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IA\Portfolio Governance\CPUC Monthly Acctg Reports\2021\12.21\"/>
    </mc:Choice>
  </mc:AlternateContent>
  <xr:revisionPtr revIDLastSave="0" documentId="13_ncr:1_{0A552373-74B2-4CF2-8B02-5D87FA2CC882}" xr6:coauthVersionLast="46" xr6:coauthVersionMax="46" xr10:uidLastSave="{00000000-0000-0000-0000-000000000000}"/>
  <bookViews>
    <workbookView xWindow="-28920" yWindow="-120" windowWidth="29040" windowHeight="15840" tabRatio="557" activeTab="1" xr2:uid="{6D9561BE-78D8-4BCE-B799-58C3656C6CCA}"/>
  </bookViews>
  <sheets>
    <sheet name="Report Cover" sheetId="1" r:id="rId1"/>
    <sheet name="Electric" sheetId="85" r:id="rId2"/>
    <sheet name="Gas" sheetId="8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x" localSheetId="0">#REF!</definedName>
    <definedName name="\x">#REF!</definedName>
    <definedName name="_12yrto100">[1]Lookups!#REF!</definedName>
    <definedName name="_12yrto60">[1]Lookups!#REF!</definedName>
    <definedName name="_3yrto100">[1]Lookups!#REF!</definedName>
    <definedName name="_3yrto60">[1]Lookups!#REF!</definedName>
    <definedName name="_6yrto100">[1]Lookups!#REF!</definedName>
    <definedName name="_6yrto60">[1]Lookups!#REF!</definedName>
    <definedName name="_9yrto100">[1]Lookups!#REF!</definedName>
    <definedName name="_9yrto60">[1]Lookups!#REF!</definedName>
    <definedName name="_DAT1">'[2]GL 1430010 2002'!#REF!</definedName>
    <definedName name="_DAT10" localSheetId="1">#REF!</definedName>
    <definedName name="_DAT10" localSheetId="2">#REF!</definedName>
    <definedName name="_DAT10" localSheetId="0">#REF!</definedName>
    <definedName name="_DAT10">#REF!</definedName>
    <definedName name="_DAT11" localSheetId="0">#REF!</definedName>
    <definedName name="_DAT11">#REF!</definedName>
    <definedName name="_DAT12" localSheetId="0">#REF!</definedName>
    <definedName name="_DAT12">#REF!</definedName>
    <definedName name="_DAT13" localSheetId="0">#REF!</definedName>
    <definedName name="_DAT13">#REF!</definedName>
    <definedName name="_DAT14" localSheetId="0">#REF!</definedName>
    <definedName name="_DAT14">#REF!</definedName>
    <definedName name="_DAT15" localSheetId="0">#REF!</definedName>
    <definedName name="_DAT15">#REF!</definedName>
    <definedName name="_DAT16" localSheetId="0">#REF!</definedName>
    <definedName name="_DAT16">#REF!</definedName>
    <definedName name="_DAT17" localSheetId="0">#REF!</definedName>
    <definedName name="_DAT17">#REF!</definedName>
    <definedName name="_DAT18" localSheetId="0">#REF!</definedName>
    <definedName name="_DAT18">#REF!</definedName>
    <definedName name="_DAT19" localSheetId="0">#REF!</definedName>
    <definedName name="_DAT19">#REF!</definedName>
    <definedName name="_DAT2" localSheetId="0">#REF!</definedName>
    <definedName name="_DAT2">#REF!</definedName>
    <definedName name="_DAT3" localSheetId="0">#REF!</definedName>
    <definedName name="_DAT3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0">#REF!</definedName>
    <definedName name="_DAT7">#REF!</definedName>
    <definedName name="_DAT8" localSheetId="0">#REF!</definedName>
    <definedName name="_DAT8">#REF!</definedName>
    <definedName name="_DAT9" localSheetId="0">#REF!</definedName>
    <definedName name="_DAT9">#REF!</definedName>
    <definedName name="_Fill" localSheetId="0" hidden="1">#REF!</definedName>
    <definedName name="_Fill" hidden="1">#REF!</definedName>
    <definedName name="_inc99">'[3]UB factors-99'!#REF!</definedName>
    <definedName name="_New1" localSheetId="1">#REF!</definedName>
    <definedName name="_New1" localSheetId="2">#REF!</definedName>
    <definedName name="_New1" localSheetId="0">#REF!</definedName>
    <definedName name="_New1">#REF!</definedName>
    <definedName name="_Regression_Int" hidden="1">1</definedName>
    <definedName name="_xxc" localSheetId="1">[1]Lookups!#REF!</definedName>
    <definedName name="_xxc" localSheetId="2">[1]Lookups!#REF!</definedName>
    <definedName name="_xxc" localSheetId="0">[1]Lookups!#REF!</definedName>
    <definedName name="_xxc">[1]Lookups!#REF!</definedName>
    <definedName name="_xxx">[1]Lookups!#REF!</definedName>
    <definedName name="a">[4]Calculations!$K$8</definedName>
    <definedName name="AC_LOAD_CTRL_DEVICES" localSheetId="1">#REF!</definedName>
    <definedName name="AC_LOAD_CTRL_DEVICES" localSheetId="2">#REF!</definedName>
    <definedName name="AC_LOAD_CTRL_DEVICES" localSheetId="0">#REF!</definedName>
    <definedName name="AC_LOAD_CTRL_DEVICES">#REF!</definedName>
    <definedName name="ADMIN" localSheetId="0">#REF!</definedName>
    <definedName name="ADMIN">#REF!</definedName>
    <definedName name="AG" localSheetId="0">#REF!</definedName>
    <definedName name="AG">#REF!</definedName>
    <definedName name="AGC_KW_CURR">[5]AuditsMonthly!$O$4</definedName>
    <definedName name="AGC_KW_YTD">[5]AuditsMonthly!$C$4</definedName>
    <definedName name="AGC_KWH_CURR">[5]AuditsMonthly!$O$5</definedName>
    <definedName name="AGC_KWH_YTD">[5]AuditsMonthly!$C$5</definedName>
    <definedName name="AGC_THM_CURR">[5]AuditsMonthly!$O$6</definedName>
    <definedName name="AGC_THM_YTD">[5]AuditsMonthly!$C$6</definedName>
    <definedName name="aggr_inc">[5]CommitAGGR!$C$10:$C$59</definedName>
    <definedName name="aggr_kw">[5]CommitAGGR!$D$10:$D$59</definedName>
    <definedName name="aggr_kwh">[5]CommitAGGR!$E$10:$E$59</definedName>
    <definedName name="aggr_thm">[5]CommitAGGR!$F$10:$F$59</definedName>
    <definedName name="AGRICULTURAL">[6]Input!$S$1038:$AF$1038</definedName>
    <definedName name="AllPayContact_Lkup">'[7]All Payables contact data'!$B$7:$M$3675</definedName>
    <definedName name="APEP_TABLE" localSheetId="1">#REF!</definedName>
    <definedName name="APEP_TABLE" localSheetId="2">#REF!</definedName>
    <definedName name="APEP_TABLE" localSheetId="0">#REF!</definedName>
    <definedName name="APEP_TABLE">#REF!</definedName>
    <definedName name="APPL_MGMT" localSheetId="0">#REF!</definedName>
    <definedName name="APPL_MGMT">#REF!</definedName>
    <definedName name="April" localSheetId="1" hidden="1">{#N/A,#N/A,FALSE,"CTC Summary - EOY";#N/A,#N/A,FALSE,"CTC Summary - Wtavg"}</definedName>
    <definedName name="April" localSheetId="2" hidden="1">{#N/A,#N/A,FALSE,"CTC Summary - EOY";#N/A,#N/A,FALSE,"CTC Summary - Wtavg"}</definedName>
    <definedName name="April" localSheetId="0" hidden="1">{#N/A,#N/A,FALSE,"CTC Summary - EOY";#N/A,#N/A,FALSE,"CTC Summary - Wtavg"}</definedName>
    <definedName name="April" hidden="1">{#N/A,#N/A,FALSE,"CTC Summary - EOY";#N/A,#N/A,FALSE,"CTC Summary - Wtavg"}</definedName>
    <definedName name="April_walk" localSheetId="1">#REF!</definedName>
    <definedName name="April_walk" localSheetId="2">#REF!</definedName>
    <definedName name="April_walk" localSheetId="0">#REF!</definedName>
    <definedName name="April_walk">#REF!</definedName>
    <definedName name="AS2DocOpenMode" hidden="1">"AS2DocumentEdit"</definedName>
    <definedName name="asdasdf" localSheetId="1">#REF!</definedName>
    <definedName name="asdasdf" localSheetId="2">#REF!</definedName>
    <definedName name="asdasdf" localSheetId="0">#REF!</definedName>
    <definedName name="asdasdf">#REF!</definedName>
    <definedName name="asdfgsdfg" localSheetId="1">#REF!</definedName>
    <definedName name="asdfgsdfg" localSheetId="2">#REF!</definedName>
    <definedName name="asdfgsdfg" localSheetId="0">#REF!</definedName>
    <definedName name="asdfgsdfg">#REF!</definedName>
    <definedName name="AudMonth_Names">[5]AuditsMonthly!$Q$4</definedName>
    <definedName name="August" localSheetId="1" hidden="1">{#N/A,#N/A,FALSE,"CTC Summary - EOY";#N/A,#N/A,FALSE,"CTC Summary - Wtavg"}</definedName>
    <definedName name="August" localSheetId="2" hidden="1">{#N/A,#N/A,FALSE,"CTC Summary - EOY";#N/A,#N/A,FALSE,"CTC Summary - Wtavg"}</definedName>
    <definedName name="August" localSheetId="0" hidden="1">{#N/A,#N/A,FALSE,"CTC Summary - EOY";#N/A,#N/A,FALSE,"CTC Summary - Wtavg"}</definedName>
    <definedName name="August" hidden="1">{#N/A,#N/A,FALSE,"CTC Summary - EOY";#N/A,#N/A,FALSE,"CTC Summary - Wtavg"}</definedName>
    <definedName name="AUTO_ENROLL" localSheetId="1">#REF!</definedName>
    <definedName name="AUTO_ENROLL" localSheetId="2">#REF!</definedName>
    <definedName name="AUTO_ENROLL" localSheetId="0">#REF!</definedName>
    <definedName name="AUTO_ENROLL">#REF!</definedName>
    <definedName name="B" localSheetId="1">{#N/A,#N/A,FALSE,"CTC Summary - EOY";#N/A,#N/A,FALSE,"CTC Summary - Wtavg"}</definedName>
    <definedName name="B" localSheetId="2">{#N/A,#N/A,FALSE,"CTC Summary - EOY";#N/A,#N/A,FALSE,"CTC Summary - Wtavg"}</definedName>
    <definedName name="B" localSheetId="0">{#N/A,#N/A,FALSE,"CTC Summary - EOY";#N/A,#N/A,FALSE,"CTC Summary - Wtavg"}</definedName>
    <definedName name="B">{#N/A,#N/A,FALSE,"CTC Summary - EOY";#N/A,#N/A,FALSE,"CTC Summary - Wtavg"}</definedName>
    <definedName name="BIL_SYS_PGM" localSheetId="1">#REF!</definedName>
    <definedName name="BIL_SYS_PGM" localSheetId="2">#REF!</definedName>
    <definedName name="BIL_SYS_PGM" localSheetId="0">#REF!</definedName>
    <definedName name="BIL_SYS_PGM">#REF!</definedName>
    <definedName name="bkp_expend_commit" localSheetId="1">#REF!</definedName>
    <definedName name="bkp_expend_commit" localSheetId="2">#REF!</definedName>
    <definedName name="bkp_expend_commit" localSheetId="0">#REF!</definedName>
    <definedName name="bkp_expend_commit">#REF!</definedName>
    <definedName name="bkp_expenditures" localSheetId="1">#REF!</definedName>
    <definedName name="bkp_expenditures" localSheetId="2">#REF!</definedName>
    <definedName name="bkp_expenditures" localSheetId="0">#REF!</definedName>
    <definedName name="bkp_expenditures">#REF!</definedName>
    <definedName name="bkp_kw_commit" localSheetId="0">#REF!</definedName>
    <definedName name="bkp_kw_commit">#REF!</definedName>
    <definedName name="bkp_kw_savings" localSheetId="0">#REF!</definedName>
    <definedName name="bkp_kw_savings">#REF!</definedName>
    <definedName name="bkp_kwh_commit" localSheetId="0">#REF!</definedName>
    <definedName name="bkp_kwh_commit">#REF!</definedName>
    <definedName name="bkp_kwh_savings" localSheetId="0">#REF!</definedName>
    <definedName name="bkp_kwh_savings">#REF!</definedName>
    <definedName name="bkp_thm_commit" localSheetId="0">#REF!</definedName>
    <definedName name="bkp_thm_commit">#REF!</definedName>
    <definedName name="bkp_thm_savings" localSheetId="0">#REF!</definedName>
    <definedName name="bkp_thm_savings">#REF!</definedName>
    <definedName name="BusPlnr" localSheetId="0">#REF!</definedName>
    <definedName name="BusPlnr">#REF!</definedName>
    <definedName name="BWT" localSheetId="0">#REF!</definedName>
    <definedName name="BWT">#REF!</definedName>
    <definedName name="bx1_tbl">[8]BOX_1!$A$1:$B$62</definedName>
    <definedName name="bx18_tbl">[8]BOX_18!$A$1:$B$62</definedName>
    <definedName name="bx2_tbl">[8]BOX_2!$A$1:$B$62</definedName>
    <definedName name="bx22_tbl">[8]BOX_22!$A$1:$B$62</definedName>
    <definedName name="bx28_tbl">[8]BOX_28!$A$1:$B$65536</definedName>
    <definedName name="bx31_tbl">[8]BOX_31!$A$1:$B$62</definedName>
    <definedName name="bx36_tbl">[8]BOX_36!$A$1:$B$62</definedName>
    <definedName name="bx49_tbl">[8]BOX_49!$A$1:$B$62</definedName>
    <definedName name="bx51_tbl">[8]BOX_51!$A$1:$B$62</definedName>
    <definedName name="bx60_tbl">[8]BOX_60!$A$1:$B$62</definedName>
    <definedName name="bx61_tbl">[8]BOX_61!$A$1:$B$62</definedName>
    <definedName name="bx62_tbl">[8]BOX_62!$A$1:$B$62</definedName>
    <definedName name="c_aggr_copy">[5]CommitAGGR!$C$2:$F$7</definedName>
    <definedName name="c_aggr_paste">[5]CommitAGGR!$I$2</definedName>
    <definedName name="c_detail_copy">[5]CommitDETAIL!$D$2:$G$6</definedName>
    <definedName name="c_detail_paste">[5]CommitDETAIL!$I$2</definedName>
    <definedName name="CAlist" localSheetId="1">#REF!</definedName>
    <definedName name="CAlist" localSheetId="2">#REF!</definedName>
    <definedName name="CAlist" localSheetId="0">#REF!</definedName>
    <definedName name="CAlist">#REF!</definedName>
    <definedName name="Cap_Adds_by_MWC" localSheetId="0">#REF!</definedName>
    <definedName name="Cap_Adds_by_MWC">#REF!</definedName>
    <definedName name="CARE" localSheetId="0">#REF!</definedName>
    <definedName name="CARE">#REF!</definedName>
    <definedName name="CARE_PILOTS" localSheetId="0">#REF!</definedName>
    <definedName name="CARE_PILOTS">#REF!</definedName>
    <definedName name="Category" localSheetId="0">#REF!</definedName>
    <definedName name="Category">#REF!</definedName>
    <definedName name="CAU">'[9]Rate BaseX'!#REF!</definedName>
    <definedName name="CCG" localSheetId="1">#REF!</definedName>
    <definedName name="CCG" localSheetId="2">#REF!</definedName>
    <definedName name="CCG" localSheetId="0">#REF!</definedName>
    <definedName name="CCG">#REF!</definedName>
    <definedName name="CCNodes" localSheetId="0">#REF!</definedName>
    <definedName name="CCNodes">#REF!</definedName>
    <definedName name="CEE">[10]Leif!#REF!</definedName>
    <definedName name="CEE_EMV" localSheetId="1">#REF!</definedName>
    <definedName name="CEE_EMV" localSheetId="2">#REF!</definedName>
    <definedName name="CEE_EMV" localSheetId="0">#REF!</definedName>
    <definedName name="CEE_EMV">#REF!</definedName>
    <definedName name="CEE_PRE06_3P" localSheetId="0">#REF!</definedName>
    <definedName name="CEE_PRE06_3P">#REF!</definedName>
    <definedName name="CEE_PRE06_SBD" localSheetId="0">#REF!</definedName>
    <definedName name="CEE_PRE06_SBD">#REF!</definedName>
    <definedName name="CEE06_08_EMV" localSheetId="0">#REF!</definedName>
    <definedName name="CEE06_08_EMV">#REF!</definedName>
    <definedName name="CEE06_08_PILOTS" localSheetId="0">#REF!</definedName>
    <definedName name="CEE06_08_PILOTS">#REF!</definedName>
    <definedName name="CEE2009_BRIDGE_EMV" localSheetId="0">#REF!</definedName>
    <definedName name="CEE2009_BRIDGE_EMV">#REF!</definedName>
    <definedName name="CFO_Total" localSheetId="0">#REF!</definedName>
    <definedName name="CFO_Total">#REF!</definedName>
    <definedName name="CFO_YTD" localSheetId="0">#REF!</definedName>
    <definedName name="CFO_YTD">#REF!</definedName>
    <definedName name="CGT_Total" localSheetId="0">#REF!</definedName>
    <definedName name="CGT_Total">#REF!</definedName>
    <definedName name="CGT_YTD" localSheetId="0">#REF!</definedName>
    <definedName name="CGT_YTD">#REF!</definedName>
    <definedName name="CGTR_Total" localSheetId="0">#REF!</definedName>
    <definedName name="CGTR_Total">#REF!</definedName>
    <definedName name="CGTR_YTD" localSheetId="0">#REF!</definedName>
    <definedName name="CGTR_YTD">#REF!</definedName>
    <definedName name="ChargeInData" localSheetId="1">#REF!:OFFSET(#REF!,COUNT(#REF!)-2,COLUMN(#REF!)-COLUMN(#REF!))</definedName>
    <definedName name="ChargeInData" localSheetId="2">#REF!:OFFSET(#REF!,COUNT(#REF!)-2,COLUMN(#REF!)-COLUMN(#REF!))</definedName>
    <definedName name="ChargeInData" localSheetId="0">#REF!:OFFSET(#REF!,COUNT(#REF!)-2,COLUMN(#REF!)-COLUMN(#REF!))</definedName>
    <definedName name="ChargeInData">#REF!:OFFSET(#REF!,COUNT(#REF!)-2,COLUMN(#REF!)-COLUMN(#REF!))</definedName>
    <definedName name="ChargeInPCC" localSheetId="1">#REF!</definedName>
    <definedName name="ChargeInPCC" localSheetId="2">#REF!</definedName>
    <definedName name="ChargeInPCC" localSheetId="0">#REF!</definedName>
    <definedName name="ChargeInPCC">#REF!</definedName>
    <definedName name="checkLIEE">'[5]YTD kwh kw thms'!$A$17</definedName>
    <definedName name="CLSMT2010_11" localSheetId="1">#REF!</definedName>
    <definedName name="CLSMT2010_11" localSheetId="2">#REF!</definedName>
    <definedName name="CLSMT2010_11" localSheetId="0">#REF!</definedName>
    <definedName name="CLSMT2010_11">#REF!</definedName>
    <definedName name="Cntrl_Total" localSheetId="0">#REF!</definedName>
    <definedName name="Cntrl_Total">#REF!</definedName>
    <definedName name="Cntrl_YTD" localSheetId="0">#REF!</definedName>
    <definedName name="Cntrl_YTD">#REF!</definedName>
    <definedName name="COLLEGES">[6]Input!#REF!</definedName>
    <definedName name="Column">[11]Data_Sheet!$AK$5</definedName>
    <definedName name="COM">[5]AuditsMonthly!$A$9</definedName>
    <definedName name="COM_KW_CURR">[5]AuditsMonthly!$O$9</definedName>
    <definedName name="COM_KW_YTD">[5]AuditsMonthly!$C$9</definedName>
    <definedName name="COM_KWH_CURR">[5]AuditsMonthly!$O$10</definedName>
    <definedName name="COM_KWH_YTD">[5]AuditsMonthly!$C$10</definedName>
    <definedName name="COM_THM_CURR">[5]AuditsMonthly!$O$11</definedName>
    <definedName name="COM_THM_YTD">[5]AuditsMonthly!$C$11</definedName>
    <definedName name="COMM" localSheetId="1">#REF!</definedName>
    <definedName name="COMM" localSheetId="2">#REF!</definedName>
    <definedName name="COMM" localSheetId="0">#REF!</definedName>
    <definedName name="COMM">#REF!</definedName>
    <definedName name="COMMERCIAL">[6]Input!$S$1036:$AF$1036</definedName>
    <definedName name="commit_aggr_tbl">[5]CommitAGGR!$A$10:$F$59</definedName>
    <definedName name="Commitment_Type">[12]Lookup!$A$2:$A$11</definedName>
    <definedName name="Consolidate" localSheetId="1">#REF!</definedName>
    <definedName name="Consolidate" localSheetId="2">#REF!</definedName>
    <definedName name="Consolidate" localSheetId="0">#REF!</definedName>
    <definedName name="Consolidate">#REF!</definedName>
    <definedName name="contactinfo" localSheetId="0">#REF!</definedName>
    <definedName name="contactinfo">#REF!</definedName>
    <definedName name="ContractData" localSheetId="0">#REF!:OFFSET(#REF!,COUNT(#REF!)-2,COLUMN(#REF!)-COLUMN(#REF!))</definedName>
    <definedName name="ContractData">#REF!:OFFSET(#REF!,COUNT(#REF!)-2,COLUMN(#REF!)-COLUMN(#REF!))</definedName>
    <definedName name="ContractPCC" localSheetId="1">#REF!</definedName>
    <definedName name="ContractPCC" localSheetId="2">#REF!</definedName>
    <definedName name="ContractPCC" localSheetId="0">#REF!</definedName>
    <definedName name="ContractPCC">#REF!</definedName>
    <definedName name="COOLING_CTR" localSheetId="1">#REF!</definedName>
    <definedName name="COOLING_CTR" localSheetId="2">#REF!</definedName>
    <definedName name="COOLING_CTR" localSheetId="0">#REF!</definedName>
    <definedName name="COOLING_CTR">#REF!</definedName>
    <definedName name="copy_aggr">[5]CommitAGGR!$A$10</definedName>
    <definedName name="COPY_DETAIL">[5]CommitDETAIL!$A$10</definedName>
    <definedName name="CostElementLookup">[13]Vlookups!$A$5:$C$99</definedName>
    <definedName name="countofmonths">'[5]YTD kwh kw thms'!$B$5:$B$16</definedName>
    <definedName name="CPUC_Jurisdictional_Factor" localSheetId="1">#REF!</definedName>
    <definedName name="CPUC_Jurisdictional_Factor" localSheetId="2">#REF!</definedName>
    <definedName name="CPUC_Jurisdictional_Factor" localSheetId="0">#REF!</definedName>
    <definedName name="CPUC_Jurisdictional_Factor">#REF!</definedName>
    <definedName name="_xlnm.Criteria" localSheetId="1">'[14]1.1 Done'!#REF!</definedName>
    <definedName name="_xlnm.Criteria" localSheetId="2">'[14]1.1 Done'!#REF!</definedName>
    <definedName name="_xlnm.Criteria" localSheetId="0">'[14]1.1 Done'!#REF!</definedName>
    <definedName name="_xlnm.Criteria">'[14]1.1 Done'!#REF!</definedName>
    <definedName name="Criteria_MI" localSheetId="1">#REF!</definedName>
    <definedName name="Criteria_MI" localSheetId="2">#REF!</definedName>
    <definedName name="Criteria_MI" localSheetId="0">#REF!</definedName>
    <definedName name="Criteria_MI">#REF!</definedName>
    <definedName name="CS" localSheetId="0">#REF!</definedName>
    <definedName name="CS">#REF!</definedName>
    <definedName name="CSI">[15]Incentive!#REF!</definedName>
    <definedName name="CSI_Therm">[15]Incentive!#REF!</definedName>
    <definedName name="CTS_Total" localSheetId="1">#REF!</definedName>
    <definedName name="CTS_Total" localSheetId="2">#REF!</definedName>
    <definedName name="CTS_Total" localSheetId="0">#REF!</definedName>
    <definedName name="CTS_Total">#REF!</definedName>
    <definedName name="CTS_YTD" localSheetId="0">#REF!</definedName>
    <definedName name="CTS_YTD">#REF!</definedName>
    <definedName name="CURR_kW">'[5]YTD kwh kw thms'!$C$16</definedName>
    <definedName name="CURR_kWh">'[5]YTD kwh kw thms'!$B$14</definedName>
    <definedName name="CURR_MONTH_DATE">[5]Navigation!$B$26</definedName>
    <definedName name="CURR_therms">'[5]YTD kwh kw thms'!$D$16</definedName>
    <definedName name="current_month">[16]Savings_Dashboard!#REF!</definedName>
    <definedName name="d" localSheetId="1">#REF!</definedName>
    <definedName name="d" localSheetId="2">#REF!</definedName>
    <definedName name="d" localSheetId="0">#REF!</definedName>
    <definedName name="d">#REF!</definedName>
    <definedName name="DATA" localSheetId="0">#REF!</definedName>
    <definedName name="DATA">#REF!</definedName>
    <definedName name="DATA1" localSheetId="0">#REF!</definedName>
    <definedName name="DATA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2" localSheetId="0">#REF!</definedName>
    <definedName name="DATA12">#REF!</definedName>
    <definedName name="DATA13" localSheetId="0">#REF!</definedName>
    <definedName name="DATA13">#REF!</definedName>
    <definedName name="DATA14" localSheetId="0">#REF!</definedName>
    <definedName name="DATA14">#REF!</definedName>
    <definedName name="DATA15" localSheetId="0">#REF!</definedName>
    <definedName name="DATA15">#REF!</definedName>
    <definedName name="DATA16" localSheetId="0">#REF!</definedName>
    <definedName name="DATA16">#REF!</definedName>
    <definedName name="DATA17" localSheetId="0">#REF!</definedName>
    <definedName name="DATA17">#REF!</definedName>
    <definedName name="DATA18" localSheetId="0">#REF!</definedName>
    <definedName name="DATA18">#REF!</definedName>
    <definedName name="DATA19" localSheetId="0">#REF!</definedName>
    <definedName name="DATA19">#REF!</definedName>
    <definedName name="DATA2" localSheetId="0">#REF!</definedName>
    <definedName name="DATA2">#REF!</definedName>
    <definedName name="DATA20" localSheetId="0">#REF!</definedName>
    <definedName name="DATA20">#REF!</definedName>
    <definedName name="DATA21" localSheetId="0">#REF!</definedName>
    <definedName name="DATA21">#REF!</definedName>
    <definedName name="DATA22" localSheetId="0">#REF!</definedName>
    <definedName name="DATA22">#REF!</definedName>
    <definedName name="DATA3" localSheetId="0">#REF!</definedName>
    <definedName name="DATA3">#REF!</definedName>
    <definedName name="DATA4" localSheetId="0">#REF!</definedName>
    <definedName name="DATA4">#REF!</definedName>
    <definedName name="DATA5" localSheetId="0">#REF!</definedName>
    <definedName name="DATA5">#REF!</definedName>
    <definedName name="data5000">'[17]ACTMA Detail'!$N$2:$N$102</definedName>
    <definedName name="DATA6" localSheetId="1">#REF!</definedName>
    <definedName name="DATA6" localSheetId="2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#REF!</definedName>
    <definedName name="DATA9">#REF!</definedName>
    <definedName name="_xlnm.Database">'[14]1.1 Done'!#REF!</definedName>
    <definedName name="Database_MI" localSheetId="1">#REF!</definedName>
    <definedName name="Database_MI" localSheetId="2">#REF!</definedName>
    <definedName name="Database_MI" localSheetId="0">#REF!</definedName>
    <definedName name="Database_MI">#REF!</definedName>
    <definedName name="DateLookup">[18]DriverCells!$A$72:$C$83</definedName>
    <definedName name="DCS_Total" localSheetId="1">#REF!</definedName>
    <definedName name="DCS_Total" localSheetId="2">#REF!</definedName>
    <definedName name="DCS_Total" localSheetId="0">#REF!</definedName>
    <definedName name="DCS_Total">#REF!</definedName>
    <definedName name="DCS_YTD" localSheetId="0">#REF!</definedName>
    <definedName name="DCS_YTD">#REF!</definedName>
    <definedName name="DECISION_THEME">'[19]Table 7 - Table of Compliance'!#REF!</definedName>
    <definedName name="def">[5]CommitDETAIL!$A$10</definedName>
    <definedName name="dfghdfgh" localSheetId="1">#REF!</definedName>
    <definedName name="dfghdfgh" localSheetId="2">#REF!</definedName>
    <definedName name="dfghdfgh" localSheetId="0">#REF!</definedName>
    <definedName name="dfghdfgh">#REF!</definedName>
    <definedName name="Diablo_Total" localSheetId="0">#REF!</definedName>
    <definedName name="Diablo_Total">#REF!</definedName>
    <definedName name="Diablo_YTD" localSheetId="0">#REF!</definedName>
    <definedName name="Diablo_YTD">#REF!</definedName>
    <definedName name="DirText">[6]Control!$C$15</definedName>
    <definedName name="Disc">[6]Calculations!$AD$9</definedName>
    <definedName name="Disrate" localSheetId="1">#REF!</definedName>
    <definedName name="Disrate" localSheetId="2">#REF!</definedName>
    <definedName name="Disrate" localSheetId="0">#REF!</definedName>
    <definedName name="Disrate">#REF!</definedName>
    <definedName name="Division">'[20]Contract Summary'!$G$44:$G$52</definedName>
    <definedName name="DR">[15]Incentive!#REF!</definedName>
    <definedName name="DR_AGGRE_MAN" localSheetId="1">#REF!</definedName>
    <definedName name="DR_AGGRE_MAN" localSheetId="2">#REF!</definedName>
    <definedName name="DR_AGGRE_MAN" localSheetId="0">#REF!</definedName>
    <definedName name="DR_AGGRE_MAN">#REF!</definedName>
    <definedName name="DR_CORE_MKT" localSheetId="0">#REF!</definedName>
    <definedName name="DR_CORE_MKT">#REF!</definedName>
    <definedName name="DR_EMV" localSheetId="0">#REF!</definedName>
    <definedName name="DR_EMV">#REF!</definedName>
    <definedName name="DR_ENABLING" localSheetId="0">#REF!</definedName>
    <definedName name="DR_ENABLING">#REF!</definedName>
    <definedName name="DR_PILOTS" localSheetId="0">#REF!</definedName>
    <definedName name="DR_PILOTS">#REF!</definedName>
    <definedName name="DR_SVC_PROV_MNG" localSheetId="0">#REF!</definedName>
    <definedName name="DR_SVC_PROV_MNG">#REF!</definedName>
    <definedName name="DR06_08_EMV" localSheetId="0">#REF!</definedName>
    <definedName name="DR06_08_EMV">#REF!</definedName>
    <definedName name="DR06_08_PERM_LOAD_SH" localSheetId="0">#REF!</definedName>
    <definedName name="DR06_08_PERM_LOAD_SH">#REF!</definedName>
    <definedName name="DREBA2012" localSheetId="0">#REF!</definedName>
    <definedName name="DREBA2012">#REF!</definedName>
    <definedName name="Drop_Down" localSheetId="0">#REF!</definedName>
    <definedName name="Drop_Down">#REF!</definedName>
    <definedName name="e" localSheetId="1" hidden="1">{#N/A,#N/A,FALSE,"CTC Summary - EOY";#N/A,#N/A,FALSE,"CTC Summary - Wtavg"}</definedName>
    <definedName name="e" localSheetId="2" hidden="1">{#N/A,#N/A,FALSE,"CTC Summary - EOY";#N/A,#N/A,FALSE,"CTC Summary - Wtavg"}</definedName>
    <definedName name="e" localSheetId="0" hidden="1">{#N/A,#N/A,FALSE,"CTC Summary - EOY";#N/A,#N/A,FALSE,"CTC Summary - Wtavg"}</definedName>
    <definedName name="e" hidden="1">{#N/A,#N/A,FALSE,"CTC Summary - EOY";#N/A,#N/A,FALSE,"CTC Summary - Wtavg"}</definedName>
    <definedName name="ED" localSheetId="1">#REF!</definedName>
    <definedName name="ED" localSheetId="2">#REF!</definedName>
    <definedName name="ED" localSheetId="0">#REF!</definedName>
    <definedName name="ED">#REF!</definedName>
    <definedName name="ee" localSheetId="1" hidden="1">{"PI_Data",#N/A,TRUE,"P&amp;I Data"}</definedName>
    <definedName name="ee" localSheetId="2" hidden="1">{"PI_Data",#N/A,TRUE,"P&amp;I Data"}</definedName>
    <definedName name="ee" localSheetId="0" hidden="1">{"PI_Data",#N/A,TRUE,"P&amp;I Data"}</definedName>
    <definedName name="ee" hidden="1">{"PI_Data",#N/A,TRUE,"P&amp;I Data"}</definedName>
    <definedName name="EEGA_Incep">[5]PaidDataInception!$C$3</definedName>
    <definedName name="EEGA_Inception">[5]PaidDataInception!$C$3:$X$930</definedName>
    <definedName name="EEGA_paid">[5]PaidDataMonth!$C$3</definedName>
    <definedName name="EEGA_PaidData">[5]PaidDataMonth!$C$3:$X$94</definedName>
    <definedName name="EEGAVersion" localSheetId="1">#REF!</definedName>
    <definedName name="EEGAVersion" localSheetId="2">#REF!</definedName>
    <definedName name="EEGAVersion" localSheetId="0">#REF!</definedName>
    <definedName name="EEGAVersion">#REF!</definedName>
    <definedName name="EEGAVersion2" localSheetId="0">#REF!</definedName>
    <definedName name="EEGAVersion2">#REF!</definedName>
    <definedName name="ELEC_APPL" localSheetId="0">#REF!</definedName>
    <definedName name="ELEC_APPL">#REF!</definedName>
    <definedName name="ElecVndrs" localSheetId="0">#REF!</definedName>
    <definedName name="ElecVndrs">#REF!</definedName>
    <definedName name="EMERGENCY_PR" localSheetId="0">#REF!</definedName>
    <definedName name="EMERGENCY_PR">#REF!</definedName>
    <definedName name="EMV" localSheetId="0">#REF!</definedName>
    <definedName name="EMV">#REF!</definedName>
    <definedName name="Enf60Never">[1]Lookups!#REF!</definedName>
    <definedName name="erfmgmt" localSheetId="1">#REF!</definedName>
    <definedName name="erfmgmt" localSheetId="2">#REF!</definedName>
    <definedName name="erfmgmt" localSheetId="0">#REF!</definedName>
    <definedName name="erfmgmt">#REF!</definedName>
    <definedName name="erfoffset" localSheetId="0">#REF!</definedName>
    <definedName name="erfoffset">#REF!</definedName>
    <definedName name="erfunion" localSheetId="0">#REF!</definedName>
    <definedName name="erfunion">#REF!</definedName>
    <definedName name="ErrorLog">[6]Control!$G$15</definedName>
    <definedName name="ET" localSheetId="1">#REF!</definedName>
    <definedName name="ET" localSheetId="2">#REF!</definedName>
    <definedName name="ET" localSheetId="0">#REF!</definedName>
    <definedName name="ET">#REF!</definedName>
    <definedName name="ET_Total" localSheetId="0">#REF!</definedName>
    <definedName name="ET_Total">#REF!</definedName>
    <definedName name="ET_YTD" localSheetId="0">#REF!</definedName>
    <definedName name="ET_YTD">#REF!</definedName>
    <definedName name="ETR_Total" localSheetId="0">#REF!</definedName>
    <definedName name="ETR_Total">#REF!</definedName>
    <definedName name="ETR_YTD" localSheetId="0">#REF!</definedName>
    <definedName name="ETR_YTD">#REF!</definedName>
    <definedName name="expend_commit" localSheetId="0">#REF!</definedName>
    <definedName name="expend_commit">#REF!</definedName>
    <definedName name="expenditures" localSheetId="0">#REF!</definedName>
    <definedName name="expenditures">#REF!</definedName>
    <definedName name="ExportDirText">[6]Control!$C$13</definedName>
    <definedName name="ExportRanges" localSheetId="1">#REF!</definedName>
    <definedName name="ExportRanges" localSheetId="2">#REF!</definedName>
    <definedName name="ExportRanges" localSheetId="0">#REF!</definedName>
    <definedName name="ExportRanges">#REF!</definedName>
    <definedName name="ExportRanges2" localSheetId="0">#REF!</definedName>
    <definedName name="ExportRanges2">#REF!</definedName>
    <definedName name="ExportRangeSeed" localSheetId="2">#REF!</definedName>
    <definedName name="ExportRangeSeed" localSheetId="0">#REF!</definedName>
    <definedName name="ExportRangeSeed">#REF!</definedName>
    <definedName name="ExportRangeSeed2" localSheetId="0">#REF!</definedName>
    <definedName name="ExportRangeSeed2">#REF!</definedName>
    <definedName name="_xlnm.Extract">'[14]1.1 Done'!#REF!</definedName>
    <definedName name="Extract_MI" localSheetId="1">#REF!</definedName>
    <definedName name="Extract_MI" localSheetId="2">#REF!</definedName>
    <definedName name="Extract_MI" localSheetId="0">#REF!</definedName>
    <definedName name="Extract_MI">#REF!</definedName>
    <definedName name="FERA" localSheetId="0">#REF!</definedName>
    <definedName name="FERA">#REF!</definedName>
    <definedName name="FF___U">'[21]1999 TCBA'!#REF!</definedName>
    <definedName name="fghdrty" localSheetId="1">#REF!</definedName>
    <definedName name="fghdrty" localSheetId="2">#REF!</definedName>
    <definedName name="fghdrty" localSheetId="0">#REF!</definedName>
    <definedName name="fghdrty">#REF!</definedName>
    <definedName name="FI_Adj_UCC">'[22]Plant and Reserve Matrices'!$B$40:$BK$41</definedName>
    <definedName name="FlatFile">'[23]P&amp;I Data'!#REF!</definedName>
    <definedName name="FlatFormula">'[23]P&amp;I Data'!$O$4:$Q$222</definedName>
    <definedName name="FLEX_YR_PWR" localSheetId="1">#REF!</definedName>
    <definedName name="FLEX_YR_PWR" localSheetId="2">#REF!</definedName>
    <definedName name="FLEX_YR_PWR" localSheetId="0">#REF!</definedName>
    <definedName name="FLEX_YR_PWR">#REF!</definedName>
    <definedName name="fossil_geo" localSheetId="0">#REF!</definedName>
    <definedName name="fossil_geo">#REF!</definedName>
    <definedName name="fta_cm" localSheetId="0">#REF!</definedName>
    <definedName name="fta_cm">#REF!</definedName>
    <definedName name="fta_pm" localSheetId="0">#REF!</definedName>
    <definedName name="fta_pm">#REF!</definedName>
    <definedName name="FUNCTION5020" localSheetId="0">#REF!</definedName>
    <definedName name="FUNCTION5020">#REF!</definedName>
    <definedName name="FUNCTION5021">'[24]72105020'!#REF!</definedName>
    <definedName name="FUNCTION5045">'[24]72105020'!#REF!</definedName>
    <definedName name="FUNCTION5051">'[24]72105020'!#REF!</definedName>
    <definedName name="Funding">[25]LOOKUP!$G$8:$I$22</definedName>
    <definedName name="FundingSourceSummary">[18]DriverCells!$A$52:$D$66</definedName>
    <definedName name="G" localSheetId="1">#REF!</definedName>
    <definedName name="G" localSheetId="2">#REF!</definedName>
    <definedName name="G" localSheetId="0">#REF!</definedName>
    <definedName name="G">#REF!</definedName>
    <definedName name="GAS_APPL" localSheetId="0">#REF!</definedName>
    <definedName name="GAS_APPL">#REF!</definedName>
    <definedName name="GasVndrs" localSheetId="0">#REF!</definedName>
    <definedName name="GasVndrs">#REF!</definedName>
    <definedName name="GC_Total" localSheetId="0">#REF!</definedName>
    <definedName name="GC_Total">#REF!</definedName>
    <definedName name="GC_YTD" localSheetId="0">#REF!</definedName>
    <definedName name="GC_YTD">#REF!</definedName>
    <definedName name="GEN_ADM" localSheetId="0">#REF!</definedName>
    <definedName name="GEN_ADM">#REF!</definedName>
    <definedName name="GENRL_MARKET" localSheetId="0">#REF!</definedName>
    <definedName name="GENRL_MARKET">#REF!</definedName>
    <definedName name="GES_Total" localSheetId="0">#REF!</definedName>
    <definedName name="GES_Total">#REF!</definedName>
    <definedName name="GES_YTD" localSheetId="0">#REF!</definedName>
    <definedName name="GES_YTD">#REF!</definedName>
    <definedName name="GL">'[26]CE w_tax'!$A$3:$B$1450</definedName>
    <definedName name="GL_2">'[26]CE w_tax'!$A$3:$D$1450</definedName>
    <definedName name="GL_Totals">'[9]Rate BaseX'!#REF!</definedName>
    <definedName name="GP" localSheetId="1">#REF!</definedName>
    <definedName name="GP" localSheetId="2">#REF!</definedName>
    <definedName name="GP" localSheetId="0">#REF!</definedName>
    <definedName name="GP">#REF!</definedName>
    <definedName name="GPR_Total" localSheetId="0">#REF!</definedName>
    <definedName name="GPR_Total">#REF!</definedName>
    <definedName name="GPR_YTD" localSheetId="0">#REF!</definedName>
    <definedName name="GPR_YTD">#REF!</definedName>
    <definedName name="Gray" localSheetId="1">[27]Partnerships!$B$13:$O$13,[27]Partnerships!#REF!,[27]Partnerships!$B$16:$O$16,[27]Partnerships!#REF!,[27]Partnerships!$B$33:$O$33,[27]Partnerships!#REF!,[27]Partnerships!#REF!,[27]Partnerships!$B$35:$O$35,[27]Partnerships!$B$37:$O$37</definedName>
    <definedName name="Gray" localSheetId="2">[27]Partnerships!$B$13:$O$13,[27]Partnerships!#REF!,[27]Partnerships!$B$16:$O$16,[27]Partnerships!#REF!,[27]Partnerships!$B$33:$O$33,[27]Partnerships!#REF!,[27]Partnerships!#REF!,[27]Partnerships!$B$35:$O$35,[27]Partnerships!$B$37:$O$37</definedName>
    <definedName name="Gray" localSheetId="0">[27]Partnerships!$B$13:$O$13,[27]Partnerships!#REF!,[27]Partnerships!$B$16:$O$16,[27]Partnerships!#REF!,[27]Partnerships!$B$33:$O$33,[27]Partnerships!#REF!,[27]Partnerships!#REF!,[27]Partnerships!$B$35:$O$35,[27]Partnerships!$B$37:$O$37</definedName>
    <definedName name="Gray">[27]Partnerships!$B$13:$O$13,[27]Partnerships!#REF!,[27]Partnerships!$B$16:$O$16,[27]Partnerships!#REF!,[27]Partnerships!$B$33:$O$33,[27]Partnerships!#REF!,[27]Partnerships!#REF!,[27]Partnerships!$B$35:$O$35,[27]Partnerships!$B$37:$O$37</definedName>
    <definedName name="GRC_CPUC_Factor" localSheetId="1">'[21]1999 TCBA'!#REF!</definedName>
    <definedName name="GRC_CPUC_Factor" localSheetId="2">'[21]1999 TCBA'!#REF!</definedName>
    <definedName name="GRC_CPUC_Factor" localSheetId="0">'[21]1999 TCBA'!#REF!</definedName>
    <definedName name="GRC_CPUC_Factor">'[21]1999 TCBA'!#REF!</definedName>
    <definedName name="GRC_non_bal" localSheetId="1">#REF!</definedName>
    <definedName name="GRC_non_bal" localSheetId="2">#REF!</definedName>
    <definedName name="GRC_non_bal" localSheetId="0">#REF!</definedName>
    <definedName name="GRC_non_bal">#REF!</definedName>
    <definedName name="GROCERY" localSheetId="1">[6]Input!#REF!</definedName>
    <definedName name="GROCERY" localSheetId="2">[6]Input!#REF!</definedName>
    <definedName name="GROCERY" localSheetId="0">[6]Input!#REF!</definedName>
    <definedName name="GROCERY">[6]Input!#REF!</definedName>
    <definedName name="GS_Total" localSheetId="1">#REF!</definedName>
    <definedName name="GS_Total" localSheetId="2">#REF!</definedName>
    <definedName name="GS_Total" localSheetId="0">#REF!</definedName>
    <definedName name="GS_Total">#REF!</definedName>
    <definedName name="GS_YTD" localSheetId="0">#REF!</definedName>
    <definedName name="GS_YTD">#REF!</definedName>
    <definedName name="GTS_Total" localSheetId="0">#REF!</definedName>
    <definedName name="GTS_Total">#REF!</definedName>
    <definedName name="GTS_YTD" localSheetId="0">#REF!</definedName>
    <definedName name="GTS_YTD">#REF!</definedName>
    <definedName name="hidden_Rows" localSheetId="0">#REF!</definedName>
    <definedName name="hidden_Rows">#REF!</definedName>
    <definedName name="HOSPITALS">[6]Input!#REF!</definedName>
    <definedName name="HR_Total" localSheetId="1">#REF!</definedName>
    <definedName name="HR_Total" localSheetId="2">#REF!</definedName>
    <definedName name="HR_Total" localSheetId="0">#REF!</definedName>
    <definedName name="HR_Total">#REF!</definedName>
    <definedName name="HR_YTD" localSheetId="0">#REF!</definedName>
    <definedName name="HR_YTD">#REF!</definedName>
    <definedName name="HVAC" localSheetId="0">#REF!</definedName>
    <definedName name="HVAC">#REF!</definedName>
    <definedName name="i" localSheetId="0">#REF!</definedName>
    <definedName name="i">#REF!</definedName>
    <definedName name="IDSM" localSheetId="0">#REF!</definedName>
    <definedName name="IDSM">#REF!</definedName>
    <definedName name="ImportExportRanges" localSheetId="0">#REF!</definedName>
    <definedName name="ImportExportRanges">#REF!</definedName>
    <definedName name="ImportExportRanges2" localSheetId="0">#REF!</definedName>
    <definedName name="ImportExportRanges2">#REF!</definedName>
    <definedName name="ImportExportRangeSeed" localSheetId="0">#REF!</definedName>
    <definedName name="ImportExportRangeSeed">#REF!</definedName>
    <definedName name="ImportExportRangeSeed2" localSheetId="0">#REF!</definedName>
    <definedName name="ImportExportRangeSeed2">#REF!</definedName>
    <definedName name="IN_HME_EDUC" localSheetId="0">#REF!</definedName>
    <definedName name="IN_HME_EDUC">#REF!</definedName>
    <definedName name="inc_end">[5]PaidDataInception!$K$930</definedName>
    <definedName name="inc_start">[5]PaidDataInception!$K$3</definedName>
    <definedName name="Incenrtives_0607" localSheetId="1">#REF!</definedName>
    <definedName name="Incenrtives_0607" localSheetId="2">#REF!</definedName>
    <definedName name="Incenrtives_0607" localSheetId="0">#REF!</definedName>
    <definedName name="Incenrtives_0607">#REF!</definedName>
    <definedName name="Incentive_All" localSheetId="1">'[28]Monthly summary'!#REF!</definedName>
    <definedName name="Incentive_All" localSheetId="2">'[28]Monthly summary'!#REF!</definedName>
    <definedName name="Incentive_All" localSheetId="0">'[28]Monthly summary'!#REF!</definedName>
    <definedName name="Incentive_All">'[28]Monthly summary'!#REF!</definedName>
    <definedName name="IncentiveData">[10]Leif!$A$13:OFFSET([10]Leif!$A$13,COUNT([10]Leif!$U$1:$U$65536)-2,COLUMN([10]Leif!$U$1:$U$65536)-COLUMN([10]Leif!$B$1:$B$65536))</definedName>
    <definedName name="IncentivePCC">[15]Incentive!$D$4</definedName>
    <definedName name="Incentives_0608">'[29]Monthly summary'!$E$35:$N$39</definedName>
    <definedName name="Incentives_Todate">'[29]Financial Report'!$F$19:$F$22</definedName>
    <definedName name="Incentives_TodateApr08">'[28]Financial Report'!$F$13:$F$17</definedName>
    <definedName name="Incep">[5]PaidDataInception!$A$3</definedName>
    <definedName name="incep_kw">[5]PaidDataInception!$L$3:$L$930</definedName>
    <definedName name="incep_kwh">[5]PaidDataInception!$M$3:$M$930</definedName>
    <definedName name="incep_thm">[5]PaidDataInception!$N$3:$N$930</definedName>
    <definedName name="IncludeTD">[6]Calculations!$C$12</definedName>
    <definedName name="IND">[5]AuditsMonthly!$A$14</definedName>
    <definedName name="IND_KW_CURR">[5]AuditsMonthly!$O$14</definedName>
    <definedName name="IND_KW_YTD">[5]AuditsMonthly!$C$14</definedName>
    <definedName name="IND_KWH_CURR">[5]AuditsMonthly!$O$15</definedName>
    <definedName name="IND_KWH_YTD">[5]AuditsMonthly!$C$15</definedName>
    <definedName name="IND_THM_CURR">[5]AuditsMonthly!$O$16</definedName>
    <definedName name="IND_THM_YTD">[5]AuditsMonthly!$C$16</definedName>
    <definedName name="indata" localSheetId="1">#REF!</definedName>
    <definedName name="indata" localSheetId="2">#REF!</definedName>
    <definedName name="indata" localSheetId="0">#REF!</definedName>
    <definedName name="indata">#REF!</definedName>
    <definedName name="Indicator" localSheetId="1">[11]Data_Sheet!#REF!</definedName>
    <definedName name="Indicator" localSheetId="2">[11]Data_Sheet!#REF!</definedName>
    <definedName name="Indicator" localSheetId="0">[11]Data_Sheet!#REF!</definedName>
    <definedName name="Indicator">[11]Data_Sheet!#REF!</definedName>
    <definedName name="INDS" localSheetId="1">#REF!</definedName>
    <definedName name="INDS" localSheetId="2">#REF!</definedName>
    <definedName name="INDS" localSheetId="0">#REF!</definedName>
    <definedName name="INDS">#REF!</definedName>
    <definedName name="INDUSTRIAL">[6]Input!$S$1037:$AF$1037</definedName>
    <definedName name="INFTEC_PRGM" localSheetId="1">#REF!</definedName>
    <definedName name="INFTEC_PRGM" localSheetId="2">#REF!</definedName>
    <definedName name="INFTEC_PRGM" localSheetId="0">#REF!</definedName>
    <definedName name="INFTEC_PRGM">#REF!</definedName>
    <definedName name="InRows">[6]Control!$D$5</definedName>
    <definedName name="INSPECTIONS" localSheetId="1">#REF!</definedName>
    <definedName name="INSPECTIONS" localSheetId="2">#REF!</definedName>
    <definedName name="INSPECTIONS" localSheetId="0">#REF!</definedName>
    <definedName name="INSPECTIONS">#REF!</definedName>
    <definedName name="INTGRATED_PR" localSheetId="0">#REF!</definedName>
    <definedName name="INTGRATED_PR">#REF!</definedName>
    <definedName name="InvDate_Dropdown">'[20]Contract Summary'!$A$44:$A$107</definedName>
    <definedName name="InvMonth">'[20]F&amp;A'!$C$2</definedName>
    <definedName name="IOC_Code_Query" localSheetId="1">#REF!</definedName>
    <definedName name="IOC_Code_Query" localSheetId="2">#REF!</definedName>
    <definedName name="IOC_Code_Query" localSheetId="0">#REF!</definedName>
    <definedName name="IOC_Code_Query">#REF!</definedName>
    <definedName name="Jan">[27]Month!$C$36</definedName>
    <definedName name="July" localSheetId="1" hidden="1">{#N/A,#N/A,FALSE,"CTC Summary - EOY";#N/A,#N/A,FALSE,"CTC Summary - Wtavg"}</definedName>
    <definedName name="July" localSheetId="2" hidden="1">{#N/A,#N/A,FALSE,"CTC Summary - EOY";#N/A,#N/A,FALSE,"CTC Summary - Wtavg"}</definedName>
    <definedName name="July" localSheetId="0" hidden="1">{#N/A,#N/A,FALSE,"CTC Summary - EOY";#N/A,#N/A,FALSE,"CTC Summary - Wtavg"}</definedName>
    <definedName name="July" hidden="1">{#N/A,#N/A,FALSE,"CTC Summary - EOY";#N/A,#N/A,FALSE,"CTC Summary - Wtavg"}</definedName>
    <definedName name="June" localSheetId="1" hidden="1">{#N/A,#N/A,FALSE,"CTC Summary - EOY";#N/A,#N/A,FALSE,"CTC Summary - Wtavg"}</definedName>
    <definedName name="June" localSheetId="2" hidden="1">{#N/A,#N/A,FALSE,"CTC Summary - EOY";#N/A,#N/A,FALSE,"CTC Summary - Wtavg"}</definedName>
    <definedName name="June" localSheetId="0" hidden="1">{#N/A,#N/A,FALSE,"CTC Summary - EOY";#N/A,#N/A,FALSE,"CTC Summary - Wtavg"}</definedName>
    <definedName name="June" hidden="1">{#N/A,#N/A,FALSE,"CTC Summary - EOY";#N/A,#N/A,FALSE,"CTC Summary - Wtavg"}</definedName>
    <definedName name="junk" hidden="1">"S:\23150\06RET\Transformation\"</definedName>
    <definedName name="junk1" hidden="1">"Will Kane"</definedName>
    <definedName name="kw_commit" localSheetId="1">#REF!</definedName>
    <definedName name="kw_commit" localSheetId="2">#REF!</definedName>
    <definedName name="kw_commit" localSheetId="0">#REF!</definedName>
    <definedName name="kw_commit">#REF!</definedName>
    <definedName name="kw_end">[5]PaidDataInception!$L$930</definedName>
    <definedName name="kW_goals">[16]Goals!$B$5:$O$32</definedName>
    <definedName name="kW_goals_ytd">[16]Goals!$R$5:$R$32</definedName>
    <definedName name="KW_LIEE_Total">[5]PaidDataSummary!$B$18:$B$20</definedName>
    <definedName name="kW_month">[16]Goals!$B$5:$O$5</definedName>
    <definedName name="kW_partners">[16]Goals!$B$5:$B$32</definedName>
    <definedName name="kw_savings" localSheetId="1">#REF!</definedName>
    <definedName name="kw_savings" localSheetId="2">#REF!</definedName>
    <definedName name="kw_savings" localSheetId="0">#REF!</definedName>
    <definedName name="kw_savings">#REF!</definedName>
    <definedName name="kw_start">[5]PaidDataInception!$L$3</definedName>
    <definedName name="kwh_commit" localSheetId="1">#REF!</definedName>
    <definedName name="kwh_commit" localSheetId="2">#REF!</definedName>
    <definedName name="kwh_commit" localSheetId="0">#REF!</definedName>
    <definedName name="kwh_commit">#REF!</definedName>
    <definedName name="KWH_CS_Total">[5]PaidDataSummary!$C$21:$C$23</definedName>
    <definedName name="kwh_end">[5]PaidDataInception!$M$930</definedName>
    <definedName name="kWh_goals">[16]Goals!$B$35:$O$62</definedName>
    <definedName name="kWh_goals_ytd">[16]Goals!$R$35:$R$62</definedName>
    <definedName name="KWH_LIEE_Total">[5]PaidDataSummary!$C$18:$C$20</definedName>
    <definedName name="kWh_month">[16]Goals!$B$35:$O$35</definedName>
    <definedName name="kWh_partners">[16]Goals!$B$35:$B$62</definedName>
    <definedName name="kwh_savings" localSheetId="1">#REF!</definedName>
    <definedName name="kwh_savings" localSheetId="2">#REF!</definedName>
    <definedName name="kwh_savings" localSheetId="0">#REF!</definedName>
    <definedName name="kwh_savings">#REF!</definedName>
    <definedName name="kwh_start">[5]PaidDataInception!$M$3</definedName>
    <definedName name="L" localSheetId="1" hidden="1">{"PI_Data",#N/A,TRUE,"P&amp;I Data"}</definedName>
    <definedName name="L" localSheetId="2" hidden="1">{"PI_Data",#N/A,TRUE,"P&amp;I Data"}</definedName>
    <definedName name="L" localSheetId="0" hidden="1">{"PI_Data",#N/A,TRUE,"P&amp;I Data"}</definedName>
    <definedName name="L" hidden="1">{"PI_Data",#N/A,TRUE,"P&amp;I Data"}</definedName>
    <definedName name="LaborAllocData" localSheetId="1">#REF!:#REF!</definedName>
    <definedName name="LaborAllocData" localSheetId="2">#REF!:#REF!</definedName>
    <definedName name="LaborAllocData" localSheetId="0">#REF!:#REF!</definedName>
    <definedName name="LaborAllocData">#REF!:#REF!</definedName>
    <definedName name="LaborAllocPCC" localSheetId="1">#REF!</definedName>
    <definedName name="LaborAllocPCC" localSheetId="2">#REF!</definedName>
    <definedName name="LaborAllocPCC" localSheetId="0">#REF!</definedName>
    <definedName name="LaborAllocPCC">#REF!</definedName>
    <definedName name="LastUpdate" localSheetId="1">'[9]Rate BaseX'!#REF!</definedName>
    <definedName name="LastUpdate" localSheetId="2">'[9]Rate BaseX'!#REF!</definedName>
    <definedName name="LastUpdate" localSheetId="0">'[9]Rate BaseX'!#REF!</definedName>
    <definedName name="LastUpdate">'[9]Rate BaseX'!#REF!</definedName>
    <definedName name="LIEE" localSheetId="1">#REF!</definedName>
    <definedName name="LIEE" localSheetId="2">#REF!</definedName>
    <definedName name="LIEE" localSheetId="0">#REF!</definedName>
    <definedName name="LIEE">#REF!</definedName>
    <definedName name="LIEE_MKTG" localSheetId="0">#REF!</definedName>
    <definedName name="LIEE_MKTG">#REF!</definedName>
    <definedName name="LIEE_PILOTS" localSheetId="0">#REF!</definedName>
    <definedName name="LIEE_PILOTS">#REF!</definedName>
    <definedName name="LISP_MASH" localSheetId="0">#REF!</definedName>
    <definedName name="LISP_MASH">#REF!</definedName>
    <definedName name="LISP_SASH" localSheetId="0">#REF!</definedName>
    <definedName name="LISP_SASH">#REF!</definedName>
    <definedName name="list" localSheetId="0">#REF!</definedName>
    <definedName name="list">#REF!</definedName>
    <definedName name="list2" localSheetId="0">#REF!</definedName>
    <definedName name="list2">#REF!</definedName>
    <definedName name="Lkup" localSheetId="0">#REF!</definedName>
    <definedName name="Lkup">#REF!</definedName>
    <definedName name="LMT" localSheetId="0">#REF!</definedName>
    <definedName name="LMT">#REF!</definedName>
    <definedName name="LODGING">[6]Input!#REF!</definedName>
    <definedName name="Lookup" localSheetId="1">#REF!</definedName>
    <definedName name="Lookup" localSheetId="2">#REF!</definedName>
    <definedName name="Lookup" localSheetId="0">#REF!</definedName>
    <definedName name="Lookup">#REF!</definedName>
    <definedName name="LookupTbl_DeferredTaxes">'[22]Deferred Taxes'!$D$2:$BJ$14</definedName>
    <definedName name="LookupTbl_MS">'[22]Working Capital Leadsheet'!$A$24:$B$42</definedName>
    <definedName name="LookupTbl_Plant_UCC_Allocation">'[22]Plant and Reserve Matrices'!$B$6:$BK$12</definedName>
    <definedName name="LookupTbl_Plant_UCC_Allocation_Adj">'[30]Plant and Reserve Matrices'!$B$32:$AM$38</definedName>
    <definedName name="LookupTbl_Reserve_UCC_Allocation">'[22]Plant and Reserve Matrices'!$B$23:$BK$29</definedName>
    <definedName name="LookupTbl_Reserve_UCC_Allocation_Adj">'[30]Plant and Reserve Matrices'!$B$86:$AM$92</definedName>
    <definedName name="LookupTbl_WorkingCash">'[22]Working Cash'!$BY$8:$CA$37</definedName>
    <definedName name="m" localSheetId="1" hidden="1">{"PI_Data",#N/A,TRUE,"P&amp;I Data"}</definedName>
    <definedName name="m" localSheetId="2" hidden="1">{"PI_Data",#N/A,TRUE,"P&amp;I Data"}</definedName>
    <definedName name="m" localSheetId="0" hidden="1">{"PI_Data",#N/A,TRUE,"P&amp;I Data"}</definedName>
    <definedName name="m" hidden="1">{"PI_Data",#N/A,TRUE,"P&amp;I Data"}</definedName>
    <definedName name="M_E_STUDIES" localSheetId="1">#REF!</definedName>
    <definedName name="M_E_STUDIES" localSheetId="2">#REF!</definedName>
    <definedName name="M_E_STUDIES" localSheetId="0">#REF!</definedName>
    <definedName name="M_E_STUDIES">#REF!</definedName>
    <definedName name="M_S_Totals_by_Column">[9]XMS!#REF!</definedName>
    <definedName name="Market_Sector" localSheetId="1">#REF!</definedName>
    <definedName name="Market_Sector" localSheetId="2">#REF!</definedName>
    <definedName name="Market_Sector" localSheetId="0">#REF!</definedName>
    <definedName name="Market_Sector">#REF!</definedName>
    <definedName name="MasterRows">[6]Control!$D$6</definedName>
    <definedName name="MaxMeasures">[31]Calculations!$K$8</definedName>
    <definedName name="MaxMeasuresII">[4]Calculations!$K$8</definedName>
    <definedName name="May" localSheetId="1" hidden="1">{#N/A,#N/A,FALSE,"CTC Summary - EOY";#N/A,#N/A,FALSE,"CTC Summary - Wtavg"}</definedName>
    <definedName name="May" localSheetId="2" hidden="1">{#N/A,#N/A,FALSE,"CTC Summary - EOY";#N/A,#N/A,FALSE,"CTC Summary - Wtavg"}</definedName>
    <definedName name="May" localSheetId="0" hidden="1">{#N/A,#N/A,FALSE,"CTC Summary - EOY";#N/A,#N/A,FALSE,"CTC Summary - Wtavg"}</definedName>
    <definedName name="May" hidden="1">{#N/A,#N/A,FALSE,"CTC Summary - EOY";#N/A,#N/A,FALSE,"CTC Summary - Wtavg"}</definedName>
    <definedName name="MENU" localSheetId="1">#REF!</definedName>
    <definedName name="MENU" localSheetId="2">#REF!</definedName>
    <definedName name="MENU" localSheetId="0">#REF!</definedName>
    <definedName name="MENU">#REF!</definedName>
    <definedName name="MEO" localSheetId="1">#REF!</definedName>
    <definedName name="MEO" localSheetId="2">#REF!</definedName>
    <definedName name="MEO" localSheetId="0">#REF!</definedName>
    <definedName name="MEO">#REF!</definedName>
    <definedName name="MKTG" localSheetId="1">#REF!</definedName>
    <definedName name="MKTG" localSheetId="2">#REF!</definedName>
    <definedName name="MKTG" localSheetId="0">#REF!</definedName>
    <definedName name="MKTG">#REF!</definedName>
    <definedName name="MktSector">[32]ProgID_MktSector!$A$3:$D$118</definedName>
    <definedName name="MktSector_PY10">[32]ProgID_MktSector!$F$3:$I$34</definedName>
    <definedName name="mon_kw">[5]PaidDataMonth!$L$3:$L$94</definedName>
    <definedName name="mon_kwh">[5]PaidDataMonth!$M$3:$M$94</definedName>
    <definedName name="mon_thm">[5]PaidDataMonth!$N$3:$N$94</definedName>
    <definedName name="Month" localSheetId="1">#REF!</definedName>
    <definedName name="Month" localSheetId="2">#REF!</definedName>
    <definedName name="Month" localSheetId="0">#REF!</definedName>
    <definedName name="Month">#REF!</definedName>
    <definedName name="month2">'[33]1 NAM'!$C$112:$C$147</definedName>
    <definedName name="Monthly_CPUC_Factor">'[21]1999 TCBA'!#REF!</definedName>
    <definedName name="MonthlyActuals">'[34]Monthly Actuals'!$A$9:$O$52</definedName>
    <definedName name="monthNames" localSheetId="1">#REF!</definedName>
    <definedName name="monthNames" localSheetId="2">#REF!</definedName>
    <definedName name="monthNames" localSheetId="0">#REF!</definedName>
    <definedName name="monthNames">#REF!</definedName>
    <definedName name="months">[35]Extra!$A$2:$A$37</definedName>
    <definedName name="MUST_TAKE_DEMAND_UNIT_COST_KWH" localSheetId="1">#REF!</definedName>
    <definedName name="MUST_TAKE_DEMAND_UNIT_COST_KWH" localSheetId="2">#REF!</definedName>
    <definedName name="MUST_TAKE_DEMAND_UNIT_COST_KWH" localSheetId="0">#REF!</definedName>
    <definedName name="MUST_TAKE_DEMAND_UNIT_COST_KWH">#REF!</definedName>
    <definedName name="NAlist" localSheetId="0">#REF!</definedName>
    <definedName name="NAlist">#REF!</definedName>
    <definedName name="names" localSheetId="0">#REF!</definedName>
    <definedName name="names">#REF!</definedName>
    <definedName name="NameStart">[6]Control!$D$15</definedName>
    <definedName name="NC" localSheetId="1">#REF!</definedName>
    <definedName name="NC" localSheetId="2">#REF!</definedName>
    <definedName name="NC" localSheetId="0">#REF!</definedName>
    <definedName name="NC">#REF!</definedName>
    <definedName name="NEW" localSheetId="1">'[36]1.1 Done'!#REF!</definedName>
    <definedName name="NEW" localSheetId="2">'[36]1.1 Done'!#REF!</definedName>
    <definedName name="NEW" localSheetId="0">'[36]1.1 Done'!#REF!</definedName>
    <definedName name="NEW">'[36]1.1 Done'!#REF!</definedName>
    <definedName name="New_Date" localSheetId="1">#REF!</definedName>
    <definedName name="New_Date" localSheetId="2">#REF!</definedName>
    <definedName name="New_Date" localSheetId="0">#REF!</definedName>
    <definedName name="New_Date">#REF!</definedName>
    <definedName name="newvndr" localSheetId="0">#REF!</definedName>
    <definedName name="newvndr">#REF!</definedName>
    <definedName name="NewVndrs" localSheetId="0">#REF!</definedName>
    <definedName name="NewVndrs">#REF!</definedName>
    <definedName name="nnnnnn">'[17]ACTMA Detail'!$P$2:$P$102</definedName>
    <definedName name="NON_RES">[6]Input!$S$1033:$AB$1033</definedName>
    <definedName name="NonMCI">[37]VLOOKUP!$E$17:$F$32</definedName>
    <definedName name="Note">"* (Amount requiring additional detail) Included within each Priority Category"</definedName>
    <definedName name="NPG_Total" localSheetId="1">#REF!</definedName>
    <definedName name="NPG_Total" localSheetId="2">#REF!</definedName>
    <definedName name="NPG_Total" localSheetId="0">#REF!</definedName>
    <definedName name="NPG_Total">#REF!</definedName>
    <definedName name="NPG_YTD" localSheetId="1">#REF!</definedName>
    <definedName name="NPG_YTD" localSheetId="2">#REF!</definedName>
    <definedName name="NPG_YTD" localSheetId="0">#REF!</definedName>
    <definedName name="NPG_YTD">#REF!</definedName>
    <definedName name="nres_eu_copy">'[5]NRES END_USE'!$J$3:$M$15</definedName>
    <definedName name="nres_eu_paste">'[5]NRES END_USE'!#REF!</definedName>
    <definedName name="nres_sector_copy">'[5]NRES SECTOR'!$K$3:$N$9</definedName>
    <definedName name="nres_sector_paste">'[5]NRES SECTOR'!$B$3</definedName>
    <definedName name="NumFiles">[6]Control!$D$11</definedName>
    <definedName name="Oct">[38]October!$A$9:$L$29</definedName>
    <definedName name="OFFICE">[6]Input!#REF!</definedName>
    <definedName name="OrderLookup">'[39]Actual Orders'!$C$2:$D$46</definedName>
    <definedName name="Orders">'[40]ORDERS BW'!$C:$H</definedName>
    <definedName name="OTHER_COM" localSheetId="1">[6]Input!#REF!</definedName>
    <definedName name="OTHER_COM" localSheetId="2">[6]Input!#REF!</definedName>
    <definedName name="OTHER_COM" localSheetId="0">[6]Input!#REF!</definedName>
    <definedName name="OTHER_COM">[6]Input!#REF!</definedName>
    <definedName name="OutputStart" localSheetId="1">[6]CostE!#REF!</definedName>
    <definedName name="OutputStart" localSheetId="2">[6]CostE!#REF!</definedName>
    <definedName name="OutputStart" localSheetId="0">[6]CostE!#REF!</definedName>
    <definedName name="OutputStart">[6]CostE!#REF!</definedName>
    <definedName name="OUTREACH" localSheetId="1">#REF!</definedName>
    <definedName name="OUTREACH" localSheetId="2">#REF!</definedName>
    <definedName name="OUTREACH" localSheetId="0">#REF!</definedName>
    <definedName name="OUTREACH">#REF!</definedName>
    <definedName name="OUTREACH_ASSESS" localSheetId="0">#REF!</definedName>
    <definedName name="OUTREACH_ASSESS">#REF!</definedName>
    <definedName name="OverwriteOut">[6]Control!$D$2</definedName>
    <definedName name="p" localSheetId="1" hidden="1">{"PI_Data",#N/A,TRUE,"P&amp;I Data"}</definedName>
    <definedName name="p" localSheetId="2" hidden="1">{"PI_Data",#N/A,TRUE,"P&amp;I Data"}</definedName>
    <definedName name="p" localSheetId="0" hidden="1">{"PI_Data",#N/A,TRUE,"P&amp;I Data"}</definedName>
    <definedName name="p" hidden="1">{"PI_Data",#N/A,TRUE,"P&amp;I Data"}</definedName>
    <definedName name="Pages_Inputs" localSheetId="1">#REF!</definedName>
    <definedName name="Pages_Inputs" localSheetId="2">#REF!</definedName>
    <definedName name="Pages_Inputs" localSheetId="0">#REF!</definedName>
    <definedName name="Pages_Inputs">#REF!</definedName>
    <definedName name="paid">[5]PaidDataMonth!$A$3</definedName>
    <definedName name="partnership">[16]References!$O$3</definedName>
    <definedName name="PCC">[41]LOOKUP!$A$9:$E$100</definedName>
    <definedName name="pcclist">'[42]PCC list'!$A$1:$G$68</definedName>
    <definedName name="PCCLOOKUP" localSheetId="1">#REF!</definedName>
    <definedName name="PCCLOOKUP" localSheetId="2">#REF!</definedName>
    <definedName name="PCCLOOKUP" localSheetId="0">#REF!</definedName>
    <definedName name="PCCLOOKUP">#REF!</definedName>
    <definedName name="PDA">"Prioritization Discussion Amount*"</definedName>
    <definedName name="PDP" localSheetId="1">#REF!</definedName>
    <definedName name="PDP" localSheetId="2">#REF!</definedName>
    <definedName name="PDP" localSheetId="0">#REF!</definedName>
    <definedName name="PDP">#REF!</definedName>
    <definedName name="Period" localSheetId="1">[43]Summary!#REF!</definedName>
    <definedName name="Period" localSheetId="2">[43]Summary!#REF!</definedName>
    <definedName name="Period">[43]Summary!#REF!</definedName>
    <definedName name="Periods">[6]Calculations!$AD$8</definedName>
    <definedName name="PG_Total" localSheetId="1">#REF!</definedName>
    <definedName name="PG_Total" localSheetId="2">#REF!</definedName>
    <definedName name="PG_Total" localSheetId="0">#REF!</definedName>
    <definedName name="PG_Total">#REF!</definedName>
    <definedName name="PG_YTD" localSheetId="0">#REF!</definedName>
    <definedName name="PG_YTD">#REF!</definedName>
    <definedName name="PGE_Quarterly">[6]Control!$D$4</definedName>
    <definedName name="PIData">'[23]P&amp;I Data'!$A$3:$M$189</definedName>
    <definedName name="PILOTS" localSheetId="1">#REF!</definedName>
    <definedName name="PILOTS" localSheetId="2">#REF!</definedName>
    <definedName name="PILOTS" localSheetId="0">#REF!</definedName>
    <definedName name="PILOTS">#REF!</definedName>
    <definedName name="Pivot" localSheetId="0">#REF!</definedName>
    <definedName name="Pivot">#REF!</definedName>
    <definedName name="Plant_and_Reserve_Totals_by_UCC">'[9]Rate BaseX'!#REF!</definedName>
    <definedName name="PlantFactors" localSheetId="1">#REF!</definedName>
    <definedName name="PlantFactors" localSheetId="2">#REF!</definedName>
    <definedName name="PlantFactors" localSheetId="0">#REF!</definedName>
    <definedName name="PlantFactors">#REF!</definedName>
    <definedName name="pm_lookup">[44]PARTNER_PM_LIST!$C$2:$D$25</definedName>
    <definedName name="polist">'[42]old contract mapping'!$A$16:$F$2552</definedName>
    <definedName name="PoolDes2">[45]CellPlugs!$C$1:$C$5</definedName>
    <definedName name="Portfolio_Funding">'[18]Reg View_ytd'!$B$2:$M$66</definedName>
    <definedName name="Portfolio_Funding_M" localSheetId="1">#REF!</definedName>
    <definedName name="Portfolio_Funding_M" localSheetId="2">#REF!</definedName>
    <definedName name="Portfolio_Funding_M" localSheetId="0">#REF!</definedName>
    <definedName name="Portfolio_Funding_M">#REF!</definedName>
    <definedName name="PRC_CRF_VER" localSheetId="0">#REF!</definedName>
    <definedName name="PRC_CRF_VER">#REF!</definedName>
    <definedName name="PremiumArea" localSheetId="1">[46]Summary!#REF!,[46]Summary!#REF!,[46]Summary!#REF!,[46]Summary!#REF!,[46]Summary!#REF!,[46]Summary!#REF!,[46]Summary!#REF!,[46]Summary!#REF!,[46]Summary!#REF!,[46]Summary!#REF!,[46]Summary!#REF!,[46]Summary!#REF!,[46]Summary!#REF!,[46]Summary!#REF!</definedName>
    <definedName name="PremiumArea" localSheetId="2">[46]Summary!#REF!,[46]Summary!#REF!,[46]Summary!#REF!,[46]Summary!#REF!,[46]Summary!#REF!,[46]Summary!#REF!,[46]Summary!#REF!,[46]Summary!#REF!,[46]Summary!#REF!,[46]Summary!#REF!,[46]Summary!#REF!,[46]Summary!#REF!,[46]Summary!#REF!,[46]Summary!#REF!</definedName>
    <definedName name="PremiumArea" localSheetId="0">[46]Summary!#REF!,[46]Summary!#REF!,[46]Summary!#REF!,[46]Summary!#REF!,[46]Summary!#REF!,[46]Summary!#REF!,[46]Summary!#REF!,[46]Summary!#REF!,[46]Summary!#REF!,[46]Summary!#REF!,[46]Summary!#REF!,[46]Summary!#REF!,[46]Summary!#REF!,[46]Summary!#REF!</definedName>
    <definedName name="PremiumArea">[46]Summary!#REF!,[46]Summary!#REF!,[46]Summary!#REF!,[46]Summary!#REF!,[46]Summary!#REF!,[46]Summary!#REF!,[46]Summary!#REF!,[46]Summary!#REF!,[46]Summary!#REF!,[46]Summary!#REF!,[46]Summary!#REF!,[46]Summary!#REF!,[46]Summary!#REF!,[46]Summary!#REF!</definedName>
    <definedName name="PremiumAreaToo" localSheetId="1">[46]Summary!#REF!,[46]Summary!#REF!,[46]Summary!#REF!,[46]Summary!#REF!,[46]Summary!#REF!,[46]Summary!#REF!,[46]Summary!#REF!,[46]Summary!#REF!,[46]Summary!#REF!,[46]Summary!#REF!,[46]Summary!#REF!</definedName>
    <definedName name="PremiumAreaToo" localSheetId="2">[46]Summary!#REF!,[46]Summary!#REF!,[46]Summary!#REF!,[46]Summary!#REF!,[46]Summary!#REF!,[46]Summary!#REF!,[46]Summary!#REF!,[46]Summary!#REF!,[46]Summary!#REF!,[46]Summary!#REF!,[46]Summary!#REF!</definedName>
    <definedName name="PremiumAreaToo" localSheetId="0">[46]Summary!#REF!,[46]Summary!#REF!,[46]Summary!#REF!,[46]Summary!#REF!,[46]Summary!#REF!,[46]Summary!#REF!,[46]Summary!#REF!,[46]Summary!#REF!,[46]Summary!#REF!,[46]Summary!#REF!,[46]Summary!#REF!</definedName>
    <definedName name="PremiumAreaToo">[46]Summary!#REF!,[46]Summary!#REF!,[46]Summary!#REF!,[46]Summary!#REF!,[46]Summary!#REF!,[46]Summary!#REF!,[46]Summary!#REF!,[46]Summary!#REF!,[46]Summary!#REF!,[46]Summary!#REF!,[46]Summary!#REF!</definedName>
    <definedName name="PRICE_RESP_P" localSheetId="1">#REF!</definedName>
    <definedName name="PRICE_RESP_P" localSheetId="2">#REF!</definedName>
    <definedName name="PRICE_RESP_P" localSheetId="0">#REF!</definedName>
    <definedName name="PRICE_RESP_P">#REF!</definedName>
    <definedName name="_xlnm.Print_Area" localSheetId="1">Electric!$A$1:$P$190</definedName>
    <definedName name="_xlnm.Print_Area" localSheetId="2">Gas!$A$1:$O$223</definedName>
    <definedName name="_xlnm.Print_Area" localSheetId="0">'Report Cover'!$A$1:$L$41</definedName>
    <definedName name="_xlnm.Print_Area">#REF!</definedName>
    <definedName name="PRINT_AREA_405s" localSheetId="1">'[24]72105020'!$A$1:$N$42,'[24]72105020'!#REF!,'[24]72105020'!#REF!,'[24]72105020'!#REF!,'[24]72105020'!#REF!,'[24]72105020'!#REF!</definedName>
    <definedName name="PRINT_AREA_405s" localSheetId="2">'[24]72105020'!$A$1:$N$42,'[24]72105020'!#REF!,'[24]72105020'!#REF!,'[24]72105020'!#REF!,'[24]72105020'!#REF!,'[24]72105020'!#REF!</definedName>
    <definedName name="PRINT_AREA_405s" localSheetId="0">'[24]72105020'!$A$1:$N$42,'[24]72105020'!#REF!,'[24]72105020'!#REF!,'[24]72105020'!#REF!,'[24]72105020'!#REF!,'[24]72105020'!#REF!</definedName>
    <definedName name="PRINT_AREA_405s">'[24]72105020'!$A$1:$N$42,'[24]72105020'!#REF!,'[24]72105020'!#REF!,'[24]72105020'!#REF!,'[24]72105020'!#REF!,'[24]72105020'!#REF!</definedName>
    <definedName name="Print_Area_MI" localSheetId="1">#REF!</definedName>
    <definedName name="Print_Area_MI" localSheetId="2">#REF!</definedName>
    <definedName name="Print_Area_MI" localSheetId="0">#REF!</definedName>
    <definedName name="Print_Area_MI">#REF!</definedName>
    <definedName name="PRINT_AREA_RECAP" localSheetId="1">'[24]72105020'!#REF!</definedName>
    <definedName name="PRINT_AREA_RECAP" localSheetId="2">'[24]72105020'!#REF!</definedName>
    <definedName name="PRINT_AREA_RECAP" localSheetId="0">'[24]72105020'!#REF!</definedName>
    <definedName name="PRINT_AREA_RECAP">'[24]72105020'!#REF!</definedName>
    <definedName name="Print_Option" localSheetId="1">#REF!</definedName>
    <definedName name="Print_Option" localSheetId="2">#REF!</definedName>
    <definedName name="Print_Option" localSheetId="0">#REF!</definedName>
    <definedName name="Print_Option">#REF!</definedName>
    <definedName name="Print_report">[47]!Print_report</definedName>
    <definedName name="_xlnm.Print_Titles">#REF!</definedName>
    <definedName name="Print_Titles_MI" localSheetId="0">#REF!</definedName>
    <definedName name="Print_Titles_MI">#REF!</definedName>
    <definedName name="Prob">'[20]Contract Summary'!$B$44:$B$48</definedName>
    <definedName name="PROCESSING" localSheetId="1">#REF!</definedName>
    <definedName name="PROCESSING" localSheetId="2">#REF!</definedName>
    <definedName name="PROCESSING" localSheetId="0">#REF!</definedName>
    <definedName name="PROCESSING">#REF!</definedName>
    <definedName name="PROG_MGMT" localSheetId="0">#REF!</definedName>
    <definedName name="PROG_MGMT">#REF!</definedName>
    <definedName name="Program_Cost">[48]Pgm_Mapping!#REF!</definedName>
    <definedName name="Program_Status" localSheetId="1">#REF!</definedName>
    <definedName name="Program_Status" localSheetId="2">#REF!</definedName>
    <definedName name="Program_Status" localSheetId="0">#REF!</definedName>
    <definedName name="Program_Status">#REF!</definedName>
    <definedName name="Program_Type" localSheetId="0">#REF!</definedName>
    <definedName name="Program_Type">#REF!</definedName>
    <definedName name="programs">[35]Extra!$C$1:$C$50</definedName>
    <definedName name="q">[1]Lookups!#REF!</definedName>
    <definedName name="q22006i" localSheetId="1">#REF!</definedName>
    <definedName name="q22006i" localSheetId="2">#REF!</definedName>
    <definedName name="q22006i" localSheetId="0">#REF!</definedName>
    <definedName name="q22006i">#REF!</definedName>
    <definedName name="q32006i" localSheetId="0">#REF!</definedName>
    <definedName name="q32006i">#REF!</definedName>
    <definedName name="qryNormByMkt_AllData" localSheetId="2">#REF!</definedName>
    <definedName name="qryNormByMkt_AllData" localSheetId="0">#REF!</definedName>
    <definedName name="qryNormByMkt_AllData">#REF!</definedName>
    <definedName name="Qty">[49]BlankLookup!$A$14:$B$27</definedName>
    <definedName name="qwer" localSheetId="1" hidden="1">{"PI_Data",#N/A,TRUE,"P&amp;I Data"}</definedName>
    <definedName name="qwer" localSheetId="2" hidden="1">{"PI_Data",#N/A,TRUE,"P&amp;I Data"}</definedName>
    <definedName name="qwer" localSheetId="0" hidden="1">{"PI_Data",#N/A,TRUE,"P&amp;I Data"}</definedName>
    <definedName name="qwer" hidden="1">{"PI_Data",#N/A,TRUE,"P&amp;I Data"}</definedName>
    <definedName name="R_D_DPLOYMNT" localSheetId="1">#REF!</definedName>
    <definedName name="R_D_DPLOYMNT" localSheetId="2">#REF!</definedName>
    <definedName name="R_D_DPLOYMNT" localSheetId="0">#REF!</definedName>
    <definedName name="R_D_DPLOYMNT">#REF!</definedName>
    <definedName name="RateBase_MS">'[9]Rate BaseX'!#REF!</definedName>
    <definedName name="RateBase_WC">'[9]Rate BaseX'!#REF!</definedName>
    <definedName name="REF_WAREHOUSE">[6]Input!#REF!</definedName>
    <definedName name="Reg_Adjustment_for_Reserve">'[50]Reserve Matrix (C1)'!#REF!</definedName>
    <definedName name="REG_COMPL" localSheetId="1">#REF!</definedName>
    <definedName name="REG_COMPL" localSheetId="2">#REF!</definedName>
    <definedName name="REG_COMPL" localSheetId="0">#REF!</definedName>
    <definedName name="REG_COMPL">#REF!</definedName>
    <definedName name="RegReserveAmt" localSheetId="1">'[50]Reserve Matrix (C1)'!#REF!</definedName>
    <definedName name="RegReserveAmt" localSheetId="2">'[50]Reserve Matrix (C1)'!#REF!</definedName>
    <definedName name="RegReserveAmt" localSheetId="0">'[50]Reserve Matrix (C1)'!#REF!</definedName>
    <definedName name="RegReserveAmt">'[50]Reserve Matrix (C1)'!#REF!</definedName>
    <definedName name="REGUL_COMPL" localSheetId="1">#REF!</definedName>
    <definedName name="REGUL_COMPL" localSheetId="2">#REF!</definedName>
    <definedName name="REGUL_COMPL" localSheetId="0">#REF!</definedName>
    <definedName name="REGUL_COMPL">#REF!</definedName>
    <definedName name="report_month">[5]Navigation!$B$2</definedName>
    <definedName name="Report_Run_Date">[16]References!$O$11</definedName>
    <definedName name="RES">[6]Input!$S$1032:$AB$1032</definedName>
    <definedName name="res_eu_copy">'[5]RES END_USE'!$J$3:$M$14</definedName>
    <definedName name="res_eu_paste">'[5]RES END_USE'!$B$3</definedName>
    <definedName name="Res_New_Construction">[6]Input!$S$1035:$AO$1035</definedName>
    <definedName name="res_sector_copy">'[5]RES SECTOR'!$I$3:$L$38</definedName>
    <definedName name="res_sector_paste">'[5]RES SECTOR'!$B$3</definedName>
    <definedName name="Reserve_Adjustments" localSheetId="1">#REF!</definedName>
    <definedName name="Reserve_Adjustments" localSheetId="2">#REF!</definedName>
    <definedName name="Reserve_Adjustments" localSheetId="0">#REF!</definedName>
    <definedName name="Reserve_Adjustments">#REF!</definedName>
    <definedName name="Residential">[6]Input!$S$1034:$AO$1034</definedName>
    <definedName name="Residual_Plant">'[9]Rate BaseX'!#REF!</definedName>
    <definedName name="Residual_Reserve">'[9]Rate BaseX'!#REF!</definedName>
    <definedName name="ResidualUCC">'[9]Rate BaseX'!#REF!</definedName>
    <definedName name="RESTAURANTS">[6]Input!#REF!</definedName>
    <definedName name="RETAIL">[6]Input!#REF!</definedName>
    <definedName name="rev_cm" localSheetId="1">#REF!</definedName>
    <definedName name="rev_cm" localSheetId="2">#REF!</definedName>
    <definedName name="rev_cm" localSheetId="0">#REF!</definedName>
    <definedName name="rev_cm">#REF!</definedName>
    <definedName name="rev_PM" localSheetId="0">#REF!</definedName>
    <definedName name="rev_PM">#REF!</definedName>
    <definedName name="rnga" localSheetId="0">#REF!</definedName>
    <definedName name="rnga">#REF!</definedName>
    <definedName name="rngTitle" localSheetId="0">#REF!</definedName>
    <definedName name="rngTitle">#REF!</definedName>
    <definedName name="RptMon" localSheetId="0">#REF!</definedName>
    <definedName name="RptMon">#REF!</definedName>
    <definedName name="rtuyer" localSheetId="0">#REF!</definedName>
    <definedName name="rtuyer">#REF!</definedName>
    <definedName name="SAP_C_E">'[51]SAP C-E Category'!$A$2:$A$22</definedName>
    <definedName name="Sap_Table2">[52]Table!$E$2:$K$56</definedName>
    <definedName name="SAPBEXhrIndnt" hidden="1">1</definedName>
    <definedName name="SAPBEXrevision" hidden="1">1</definedName>
    <definedName name="SAPBEXsysID" hidden="1">"BPR"</definedName>
    <definedName name="SAPBEXwbID" localSheetId="0" hidden="1">"4A0EOS2A54LDHQ8HAAMV1Z7LH"</definedName>
    <definedName name="SAPBEXwbID" hidden="1">"4TB4H5EFB5YSSA59GAZD1YDJI"</definedName>
    <definedName name="SAPBEXwbID2" hidden="1">"43PJT8J5QINLSBNFYJLE3ZU45"</definedName>
    <definedName name="Savings_Data">[16]Summary_Data!$A$2:$AN$28</definedName>
    <definedName name="SCHOOLS">[6]Input!#REF!</definedName>
    <definedName name="SDGE_EUL">[6]Control!$D$3</definedName>
    <definedName name="SecA" localSheetId="1">#REF!</definedName>
    <definedName name="SecA" localSheetId="2">#REF!</definedName>
    <definedName name="SecA" localSheetId="0">#REF!</definedName>
    <definedName name="SecA">#REF!</definedName>
    <definedName name="SecB" localSheetId="0">#REF!</definedName>
    <definedName name="SecB">#REF!</definedName>
    <definedName name="SECTOR_Table">[48]Pgm_Mapping!$A$1:$C$24</definedName>
    <definedName name="SelectedMonth">[16]References!$O$5</definedName>
    <definedName name="SelectedMonthNo">[16]References!$O$7</definedName>
    <definedName name="SGIP">[10]Leif!#REF!</definedName>
    <definedName name="Sig_Adds_Jan99_AVC5" localSheetId="1">#REF!</definedName>
    <definedName name="Sig_Adds_Jan99_AVC5" localSheetId="2">#REF!</definedName>
    <definedName name="Sig_Adds_Jan99_AVC5" localSheetId="0">#REF!</definedName>
    <definedName name="Sig_Adds_Jan99_AVC5">#REF!</definedName>
    <definedName name="SkipYrs">[6]Calculations!$C$4</definedName>
    <definedName name="SMART_A_C" localSheetId="1">#REF!</definedName>
    <definedName name="SMART_A_C" localSheetId="2">#REF!</definedName>
    <definedName name="SMART_A_C" localSheetId="0">#REF!</definedName>
    <definedName name="SMART_A_C">#REF!</definedName>
    <definedName name="SmartAC" localSheetId="1">[15]Incentive!#REF!</definedName>
    <definedName name="SmartAC" localSheetId="2">[15]Incentive!#REF!</definedName>
    <definedName name="SmartAC" localSheetId="0">[15]Incentive!#REF!</definedName>
    <definedName name="SmartAC">[15]Incentive!#REF!</definedName>
    <definedName name="SOARS_Asset_Class_Summary" localSheetId="1">#REF!</definedName>
    <definedName name="SOARS_Asset_Class_Summary" localSheetId="2">#REF!</definedName>
    <definedName name="SOARS_Asset_Class_Summary" localSheetId="0">#REF!</definedName>
    <definedName name="SOARS_Asset_Class_Summary">#REF!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Source" localSheetId="0">#REF!</definedName>
    <definedName name="Source">#REF!</definedName>
    <definedName name="srtyeryjhnb" localSheetId="0">#REF!</definedName>
    <definedName name="srtyeryjhnb">#REF!</definedName>
    <definedName name="StampStatusLocation" localSheetId="2">#REF!</definedName>
    <definedName name="StampStatusLocation" localSheetId="0">#REF!</definedName>
    <definedName name="StampStatusLocation">#REF!</definedName>
    <definedName name="StampStatusLocation2" localSheetId="0">#REF!</definedName>
    <definedName name="StampStatusLocation2">#REF!</definedName>
    <definedName name="StampVersionLocation" localSheetId="2">#REF!</definedName>
    <definedName name="StampVersionLocation" localSheetId="0">#REF!</definedName>
    <definedName name="StampVersionLocation">#REF!</definedName>
    <definedName name="StampVersionLocation2" localSheetId="0">#REF!</definedName>
    <definedName name="StampVersionLocation2">#REF!</definedName>
    <definedName name="StandaloneMode" localSheetId="0">#REF!</definedName>
    <definedName name="StandaloneMode">#REF!</definedName>
    <definedName name="StandaloneMode2" localSheetId="0">#REF!</definedName>
    <definedName name="StandaloneMode2">#REF!</definedName>
    <definedName name="StartYr" localSheetId="0">#REF!</definedName>
    <definedName name="StartYr">#REF!</definedName>
    <definedName name="status">[53]Status!$A$2:$A$7</definedName>
    <definedName name="Step_3">'[9]X03 GRC DCPP Adjustment'!#REF!</definedName>
    <definedName name="Suffix">[6]Control!$D$7</definedName>
    <definedName name="SUMMARY">!$G$436:$U$493</definedName>
    <definedName name="SYS_SUPP_ACT" localSheetId="1">#REF!</definedName>
    <definedName name="SYS_SUPP_ACT" localSheetId="2">#REF!</definedName>
    <definedName name="SYS_SUPP_ACT" localSheetId="0">#REF!</definedName>
    <definedName name="SYS_SUPP_ACT">#REF!</definedName>
    <definedName name="T" localSheetId="1">{"PI_Data",#N/A,TRUE,"P&amp;I Data"}</definedName>
    <definedName name="T" localSheetId="2">{"PI_Data",#N/A,TRUE,"P&amp;I Data"}</definedName>
    <definedName name="T" localSheetId="0">{"PI_Data",#N/A,TRUE,"P&amp;I Data"}</definedName>
    <definedName name="T">{"PI_Data",#N/A,TRUE,"P&amp;I Data"}</definedName>
    <definedName name="Table">[11]Data_Sheet!$AI$5:$AJ$10</definedName>
    <definedName name="TEST0" localSheetId="1">#REF!</definedName>
    <definedName name="TEST0" localSheetId="2">#REF!</definedName>
    <definedName name="TEST0" localSheetId="0">#REF!</definedName>
    <definedName name="TEST0">#REF!</definedName>
    <definedName name="TEST1" localSheetId="0">#REF!</definedName>
    <definedName name="TEST1">#REF!</definedName>
    <definedName name="TEST10" localSheetId="0">#REF!</definedName>
    <definedName name="TEST10">#REF!</definedName>
    <definedName name="TEST11" localSheetId="0">#REF!</definedName>
    <definedName name="TEST11">#REF!</definedName>
    <definedName name="TEST12" localSheetId="0">#REF!</definedName>
    <definedName name="TEST12">#REF!</definedName>
    <definedName name="TEST13" localSheetId="0">#REF!</definedName>
    <definedName name="TEST13">#REF!</definedName>
    <definedName name="TEST14" localSheetId="0">#REF!</definedName>
    <definedName name="TEST14">#REF!</definedName>
    <definedName name="TEST15" localSheetId="0">#REF!</definedName>
    <definedName name="TEST15">#REF!</definedName>
    <definedName name="TEST16" localSheetId="0">#REF!</definedName>
    <definedName name="TEST16">#REF!</definedName>
    <definedName name="TEST17" localSheetId="0">#REF!</definedName>
    <definedName name="TEST17">#REF!</definedName>
    <definedName name="TEST18" localSheetId="0">#REF!</definedName>
    <definedName name="TEST18">#REF!</definedName>
    <definedName name="TEST19" localSheetId="0">#REF!</definedName>
    <definedName name="TEST19">#REF!</definedName>
    <definedName name="TEST2">'[54]Current November Expenditures'!#REF!</definedName>
    <definedName name="TEST20" localSheetId="1">#REF!</definedName>
    <definedName name="TEST20" localSheetId="2">#REF!</definedName>
    <definedName name="TEST20" localSheetId="0">#REF!</definedName>
    <definedName name="TEST20">#REF!</definedName>
    <definedName name="TEST21" localSheetId="0">#REF!</definedName>
    <definedName name="TEST21">#REF!</definedName>
    <definedName name="TEST22" localSheetId="0">#REF!</definedName>
    <definedName name="TEST22">#REF!</definedName>
    <definedName name="TEST23" localSheetId="0">#REF!</definedName>
    <definedName name="TEST23">#REF!</definedName>
    <definedName name="TEST24" localSheetId="0">#REF!</definedName>
    <definedName name="TEST24">#REF!</definedName>
    <definedName name="TEST25" localSheetId="0">#REF!</definedName>
    <definedName name="TEST25">#REF!</definedName>
    <definedName name="TEST26" localSheetId="0">#REF!</definedName>
    <definedName name="TEST26">#REF!</definedName>
    <definedName name="TEST27" localSheetId="0">#REF!</definedName>
    <definedName name="TEST27">#REF!</definedName>
    <definedName name="TEST28" localSheetId="0">#REF!</definedName>
    <definedName name="TEST28">#REF!</definedName>
    <definedName name="TEST29" localSheetId="0">#REF!</definedName>
    <definedName name="TEST29">#REF!</definedName>
    <definedName name="TEST3">'[54]Current November Expenditures'!#REF!</definedName>
    <definedName name="TEST30" localSheetId="1">#REF!</definedName>
    <definedName name="TEST30" localSheetId="2">#REF!</definedName>
    <definedName name="TEST30" localSheetId="0">#REF!</definedName>
    <definedName name="TEST30">#REF!</definedName>
    <definedName name="TEST31" localSheetId="0">#REF!</definedName>
    <definedName name="TEST31">#REF!</definedName>
    <definedName name="TEST32" localSheetId="0">#REF!</definedName>
    <definedName name="TEST32">#REF!</definedName>
    <definedName name="TEST33" localSheetId="0">#REF!</definedName>
    <definedName name="TEST33">#REF!</definedName>
    <definedName name="TEST34" localSheetId="0">#REF!</definedName>
    <definedName name="TEST34">#REF!</definedName>
    <definedName name="TEST35" localSheetId="0">#REF!</definedName>
    <definedName name="TEST35">#REF!</definedName>
    <definedName name="TEST36" localSheetId="0">#REF!</definedName>
    <definedName name="TEST36">#REF!</definedName>
    <definedName name="TEST37" localSheetId="0">#REF!</definedName>
    <definedName name="TEST37">#REF!</definedName>
    <definedName name="TEST38" localSheetId="0">#REF!</definedName>
    <definedName name="TEST38">#REF!</definedName>
    <definedName name="TEST39" localSheetId="0">#REF!</definedName>
    <definedName name="TEST39">#REF!</definedName>
    <definedName name="TEST4">'[54]Current November Expenditures'!#REF!</definedName>
    <definedName name="TEST40" localSheetId="1">#REF!</definedName>
    <definedName name="TEST40" localSheetId="2">#REF!</definedName>
    <definedName name="TEST40" localSheetId="0">#REF!</definedName>
    <definedName name="TEST40">#REF!</definedName>
    <definedName name="TEST41" localSheetId="0">#REF!</definedName>
    <definedName name="TEST41">#REF!</definedName>
    <definedName name="TEST42" localSheetId="0">#REF!</definedName>
    <definedName name="TEST42">#REF!</definedName>
    <definedName name="TEST43" localSheetId="0">#REF!</definedName>
    <definedName name="TEST43">#REF!</definedName>
    <definedName name="TEST44" localSheetId="0">#REF!</definedName>
    <definedName name="TEST44">#REF!</definedName>
    <definedName name="TEST45" localSheetId="0">#REF!</definedName>
    <definedName name="TEST45">#REF!</definedName>
    <definedName name="TEST5">'[54]Current November Expenditures'!#REF!</definedName>
    <definedName name="TEST6">'[54]Current November Expenditures'!#REF!</definedName>
    <definedName name="TEST7" localSheetId="1">#REF!</definedName>
    <definedName name="TEST7" localSheetId="2">#REF!</definedName>
    <definedName name="TEST7" localSheetId="0">#REF!</definedName>
    <definedName name="TEST7">#REF!</definedName>
    <definedName name="TEST8" localSheetId="0">#REF!</definedName>
    <definedName name="TEST8">#REF!</definedName>
    <definedName name="TEST9" localSheetId="0">#REF!</definedName>
    <definedName name="TEST9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ext" localSheetId="0">"($ in '000s)"</definedName>
    <definedName name="text">[43]Summary!$B$8:$C$19</definedName>
    <definedName name="textDateBW">RIGHT('[22]BW Report Asset List (SAP-2)'!$F$19,9)</definedName>
    <definedName name="THERMAL_ELEC" localSheetId="1">#REF!</definedName>
    <definedName name="THERMAL_ELEC" localSheetId="2">#REF!</definedName>
    <definedName name="THERMAL_ELEC" localSheetId="0">#REF!</definedName>
    <definedName name="THERMAL_ELEC">#REF!</definedName>
    <definedName name="THERMAL_GAS" localSheetId="0">#REF!</definedName>
    <definedName name="THERMAL_GAS">#REF!</definedName>
    <definedName name="thm_commit" localSheetId="0">#REF!</definedName>
    <definedName name="thm_commit">#REF!</definedName>
    <definedName name="thm_end">[5]PaidDataInception!$N$930</definedName>
    <definedName name="THM_LIEE_Total">[5]PaidDataSummary!$D$18:$D$20</definedName>
    <definedName name="thm_savings" localSheetId="1">#REF!</definedName>
    <definedName name="thm_savings" localSheetId="2">#REF!</definedName>
    <definedName name="thm_savings" localSheetId="0">#REF!</definedName>
    <definedName name="thm_savings">#REF!</definedName>
    <definedName name="thm_start">[5]PaidDataInception!$N$3</definedName>
    <definedName name="Thms_goals">[16]Goals!$B$65:$O$92</definedName>
    <definedName name="Thms_goals_ytd">[16]Goals!$R$65:$R$92</definedName>
    <definedName name="Thms_month">[16]Goals!$B$65:$O$65</definedName>
    <definedName name="Thms_partners">[16]Goals!$B$65:$B$92</definedName>
    <definedName name="tion">[5]PaidDataInception!$X$930</definedName>
    <definedName name="TOTAL">[5]AuditsMonthly!$A$19</definedName>
    <definedName name="TP_Footer_Path" hidden="1">"S:\23150\05RET\exec calcs\Chinn\"</definedName>
    <definedName name="TP_Footer_User" hidden="1">"CORBINP"</definedName>
    <definedName name="TP_Footer_Version" hidden="1">"v3.00"</definedName>
    <definedName name="TRAINING_CTR" localSheetId="1">#REF!</definedName>
    <definedName name="TRAINING_CTR" localSheetId="2">#REF!</definedName>
    <definedName name="TRAINING_CTR" localSheetId="0">#REF!</definedName>
    <definedName name="TRAINING_CTR">#REF!</definedName>
    <definedName name="tran_cm" localSheetId="1">#REF!</definedName>
    <definedName name="tran_cm" localSheetId="2">#REF!</definedName>
    <definedName name="tran_cm" localSheetId="0">#REF!</definedName>
    <definedName name="tran_cm">#REF!</definedName>
    <definedName name="tran_pm" localSheetId="1">#REF!</definedName>
    <definedName name="tran_pm" localSheetId="2">#REF!</definedName>
    <definedName name="tran_pm" localSheetId="0">#REF!</definedName>
    <definedName name="tran_pm">#REF!</definedName>
    <definedName name="Transfer" localSheetId="0">#REF!</definedName>
    <definedName name="Transfer">#REF!</definedName>
    <definedName name="Treena">'[55]PCC list'!$A$1:$G$68</definedName>
    <definedName name="txtMillions">"($ in Millions)"</definedName>
    <definedName name="txtThousands">"($ in Thousands)"</definedName>
    <definedName name="UCC_Desc">'[9]Rate BaseX'!#REF!</definedName>
    <definedName name="UCS_Total" localSheetId="1">#REF!</definedName>
    <definedName name="UCS_Total" localSheetId="2">#REF!</definedName>
    <definedName name="UCS_Total" localSheetId="0">#REF!</definedName>
    <definedName name="UCS_Total">#REF!</definedName>
    <definedName name="UCS_YTD" localSheetId="0">#REF!</definedName>
    <definedName name="UCS_YTD">#REF!</definedName>
    <definedName name="UpdateVersion" localSheetId="0">#REF!</definedName>
    <definedName name="UpdateVersion">#REF!</definedName>
    <definedName name="Utility_Grouping" localSheetId="0">#REF!</definedName>
    <definedName name="Utility_Grouping">#REF!</definedName>
    <definedName name="valdate" localSheetId="0">#REF!</definedName>
    <definedName name="valdate">#REF!</definedName>
    <definedName name="Validation_Ranges" localSheetId="0">#REF!</definedName>
    <definedName name="Validation_Ranges">#REF!</definedName>
    <definedName name="ValidationRangeSeed" localSheetId="0">#REF!</definedName>
    <definedName name="ValidationRangeSeed">#REF!</definedName>
    <definedName name="ValidatorVersion" localSheetId="0">#REF!</definedName>
    <definedName name="ValidatorVersion">#REF!</definedName>
    <definedName name="valoutlife" localSheetId="0">#REF!</definedName>
    <definedName name="valoutlife">#REF!</definedName>
    <definedName name="valoutmedical" localSheetId="0">#REF!</definedName>
    <definedName name="valoutmedical">#REF!</definedName>
    <definedName name="valoutpension" localSheetId="0">#REF!</definedName>
    <definedName name="valoutpension">#REF!</definedName>
    <definedName name="VendorName" localSheetId="0">#REF!</definedName>
    <definedName name="VendorName">#REF!</definedName>
    <definedName name="Version" localSheetId="0">#REF!</definedName>
    <definedName name="Version">#REF!</definedName>
    <definedName name="Version1" localSheetId="0">#REF!</definedName>
    <definedName name="Version1">#REF!</definedName>
    <definedName name="vertical" localSheetId="1">[27]Partnerships!#REF!,[27]Partnerships!$I$11:$I$37,[27]Partnerships!$J$11:$J$37,[27]Partnerships!#REF!,[27]Partnerships!$L$11:$L$37,[27]Partnerships!#REF!,[27]Partnerships!$N$11:$N$37,[27]Partnerships!$O$11:$O$37,[27]Partnerships!#REF!</definedName>
    <definedName name="vertical" localSheetId="2">[27]Partnerships!#REF!,[27]Partnerships!$I$11:$I$37,[27]Partnerships!$J$11:$J$37,[27]Partnerships!#REF!,[27]Partnerships!$L$11:$L$37,[27]Partnerships!#REF!,[27]Partnerships!$N$11:$N$37,[27]Partnerships!$O$11:$O$37,[27]Partnerships!#REF!</definedName>
    <definedName name="vertical" localSheetId="0">[27]Partnerships!#REF!,[27]Partnerships!$I$11:$I$37,[27]Partnerships!$J$11:$J$37,[27]Partnerships!#REF!,[27]Partnerships!$L$11:$L$37,[27]Partnerships!#REF!,[27]Partnerships!$N$11:$N$37,[27]Partnerships!$O$11:$O$37,[27]Partnerships!#REF!</definedName>
    <definedName name="vertical">[27]Partnerships!#REF!,[27]Partnerships!$I$11:$I$37,[27]Partnerships!$J$11:$J$37,[27]Partnerships!#REF!,[27]Partnerships!$L$11:$L$37,[27]Partnerships!#REF!,[27]Partnerships!$N$11:$N$37,[27]Partnerships!$O$11:$O$37,[27]Partnerships!#REF!</definedName>
    <definedName name="vv" localSheetId="1">#REF!</definedName>
    <definedName name="vv" localSheetId="2">#REF!</definedName>
    <definedName name="vv" localSheetId="0">#REF!</definedName>
    <definedName name="vv">#REF!</definedName>
    <definedName name="WAREHOUSE" localSheetId="1">[6]Input!#REF!</definedName>
    <definedName name="WAREHOUSE" localSheetId="2">[6]Input!#REF!</definedName>
    <definedName name="WAREHOUSE" localSheetId="0">[6]Input!#REF!</definedName>
    <definedName name="WAREHOUSE">[6]Input!#REF!</definedName>
    <definedName name="WEATHERIZATION" localSheetId="1">#REF!</definedName>
    <definedName name="WEATHERIZATION" localSheetId="2">#REF!</definedName>
    <definedName name="WEATHERIZATION" localSheetId="0">#REF!</definedName>
    <definedName name="WEATHERIZATION">#REF!</definedName>
    <definedName name="wERQWERF" localSheetId="0">#REF!</definedName>
    <definedName name="wERQWERF">#REF!</definedName>
    <definedName name="WET" localSheetId="0">#REF!</definedName>
    <definedName name="WET">#REF!</definedName>
    <definedName name="WGSP" localSheetId="0">#REF!</definedName>
    <definedName name="WGSP">#REF!</definedName>
    <definedName name="WGSP_10_20_Gas" localSheetId="0">#REF!</definedName>
    <definedName name="WGSP_10_20_Gas">#REF!</definedName>
    <definedName name="White" localSheetId="1">[27]Business!$B$9:$M$9,[27]Business!#REF!,[27]Business!$B$24:$M$24,[27]Business!$B$25:$M$25,[27]Business!#REF!,[27]Business!$B$12:$M$12,[27]Business!#REF!,[27]Business!$B$13:$M$13,[27]Business!#REF!,[27]Business!$B$17:$M$17,[27]Business!#REF!</definedName>
    <definedName name="White" localSheetId="2">[27]Business!$B$9:$M$9,[27]Business!#REF!,[27]Business!$B$24:$M$24,[27]Business!$B$25:$M$25,[27]Business!#REF!,[27]Business!$B$12:$M$12,[27]Business!#REF!,[27]Business!$B$13:$M$13,[27]Business!#REF!,[27]Business!$B$17:$M$17,[27]Business!#REF!</definedName>
    <definedName name="White" localSheetId="0">[27]Business!$B$9:$M$9,[27]Business!#REF!,[27]Business!$B$24:$M$24,[27]Business!$B$25:$M$25,[27]Business!#REF!,[27]Business!$B$12:$M$12,[27]Business!#REF!,[27]Business!$B$13:$M$13,[27]Business!#REF!,[27]Business!$B$17:$M$17,[27]Business!#REF!</definedName>
    <definedName name="White">[27]Business!$B$9:$M$9,[27]Business!#REF!,[27]Business!$B$24:$M$24,[27]Business!$B$25:$M$25,[27]Business!#REF!,[27]Business!$B$12:$M$12,[27]Business!#REF!,[27]Business!$B$13:$M$13,[27]Business!#REF!,[27]Business!$B$17:$M$17,[27]Business!#REF!</definedName>
    <definedName name="Working_Capital" localSheetId="1">'[9]Rate BaseX'!#REF!</definedName>
    <definedName name="Working_Capital" localSheetId="2">'[9]Rate BaseX'!#REF!</definedName>
    <definedName name="Working_Capital" localSheetId="0">'[9]Rate BaseX'!#REF!</definedName>
    <definedName name="Working_Capital">'[9]Rate BaseX'!#REF!</definedName>
    <definedName name="WriteOutput" localSheetId="1">[6]Control!#REF!</definedName>
    <definedName name="WriteOutput" localSheetId="2">[6]Control!#REF!</definedName>
    <definedName name="WriteOutput">[6]Control!#REF!</definedName>
    <definedName name="wrn.Accelerated." localSheetId="1" hidden="1">{#N/A,#N/A,FALSE,"CTC Summary - EOY";#N/A,#N/A,FALSE,"CTC Summary - Wtavg"}</definedName>
    <definedName name="wrn.Accelerated." localSheetId="2" hidden="1">{#N/A,#N/A,FALSE,"CTC Summary - EOY";#N/A,#N/A,FALSE,"CTC Summary - Wtavg"}</definedName>
    <definedName name="wrn.Accelerated." localSheetId="0" hidden="1">{#N/A,#N/A,FALSE,"CTC Summary - EOY";#N/A,#N/A,FALSE,"CTC Summary - Wtavg"}</definedName>
    <definedName name="wrn.Accelerated." hidden="1">{#N/A,#N/A,FALSE,"CTC Summary - EOY";#N/A,#N/A,FALSE,"CTC Summary - Wtavg"}</definedName>
    <definedName name="wrn.accellerated1" localSheetId="1" hidden="1">{#N/A,#N/A,FALSE,"CTC Summary - EOY";#N/A,#N/A,FALSE,"CTC Summary - Wtavg"}</definedName>
    <definedName name="wrn.accellerated1" localSheetId="2" hidden="1">{#N/A,#N/A,FALSE,"CTC Summary - EOY";#N/A,#N/A,FALSE,"CTC Summary - Wtavg"}</definedName>
    <definedName name="wrn.accellerated1" localSheetId="0" hidden="1">{#N/A,#N/A,FALSE,"CTC Summary - EOY";#N/A,#N/A,FALSE,"CTC Summary - Wtavg"}</definedName>
    <definedName name="wrn.accellerated1" hidden="1">{#N/A,#N/A,FALSE,"CTC Summary - EOY";#N/A,#N/A,FALSE,"CTC Summary - Wtavg"}</definedName>
    <definedName name="wrn.JE9DOLLARS." localSheetId="1" hidden="1">{"JE9DOLLARS",#N/A,FALSE,"JE9"}</definedName>
    <definedName name="wrn.JE9DOLLARS." localSheetId="2" hidden="1">{"JE9DOLLARS",#N/A,FALSE,"JE9"}</definedName>
    <definedName name="wrn.JE9DOLLARS." localSheetId="0" hidden="1">{"JE9DOLLARS",#N/A,FALSE,"JE9"}</definedName>
    <definedName name="wrn.JE9DOLLARS." hidden="1">{"JE9DOLLARS",#N/A,FALSE,"JE9"}</definedName>
    <definedName name="wrn.JE9DTHS." localSheetId="1" hidden="1">{"JE9DTHS",#N/A,FALSE,"JE9"}</definedName>
    <definedName name="wrn.JE9DTHS." localSheetId="2" hidden="1">{"JE9DTHS",#N/A,FALSE,"JE9"}</definedName>
    <definedName name="wrn.JE9DTHS." localSheetId="0" hidden="1">{"JE9DTHS",#N/A,FALSE,"JE9"}</definedName>
    <definedName name="wrn.JE9DTHS." hidden="1">{"JE9DTHS",#N/A,FALSE,"JE9"}</definedName>
    <definedName name="wrn.JE9MCF." localSheetId="1" hidden="1">{"JE9MCF",#N/A,FALSE,"JE9"}</definedName>
    <definedName name="wrn.JE9MCF." localSheetId="2" hidden="1">{"JE9MCF",#N/A,FALSE,"JE9"}</definedName>
    <definedName name="wrn.JE9MCF." localSheetId="0" hidden="1">{"JE9MCF",#N/A,FALSE,"JE9"}</definedName>
    <definedName name="wrn.JE9MCF." hidden="1">{"JE9MCF",#N/A,FALSE,"JE9"}</definedName>
    <definedName name="wrn.PI_Report." localSheetId="1" hidden="1">{"PI_Data",#N/A,TRUE,"P&amp;I Data"}</definedName>
    <definedName name="wrn.PI_Report." localSheetId="2" hidden="1">{"PI_Data",#N/A,TRUE,"P&amp;I Data"}</definedName>
    <definedName name="wrn.PI_Report." localSheetId="0" hidden="1">{"PI_Data",#N/A,TRUE,"P&amp;I Data"}</definedName>
    <definedName name="wrn.PI_Report." hidden="1">{"PI_Data",#N/A,TRUE,"P&amp;I Data"}</definedName>
    <definedName name="x" localSheetId="1" hidden="1">{#N/A,#N/A,FALSE,"CTC Summary - EOY";#N/A,#N/A,FALSE,"CTC Summary - Wtavg"}</definedName>
    <definedName name="x" localSheetId="2" hidden="1">{#N/A,#N/A,FALSE,"CTC Summary - EOY";#N/A,#N/A,FALSE,"CTC Summary - Wtavg"}</definedName>
    <definedName name="x" localSheetId="0" hidden="1">{#N/A,#N/A,FALSE,"CTC Summary - EOY";#N/A,#N/A,FALSE,"CTC Summary - Wtavg"}</definedName>
    <definedName name="x" hidden="1">{#N/A,#N/A,FALSE,"CTC Summary - EOY";#N/A,#N/A,FALSE,"CTC Summary - Wtavg"}</definedName>
    <definedName name="xc" localSheetId="1">#REF!</definedName>
    <definedName name="xc" localSheetId="2">#REF!</definedName>
    <definedName name="xc" localSheetId="0">#REF!</definedName>
    <definedName name="xc">#REF!</definedName>
    <definedName name="xdzfqwerqe" localSheetId="1">#REF!</definedName>
    <definedName name="xdzfqwerqe" localSheetId="2">#REF!</definedName>
    <definedName name="xdzfqwerqe" localSheetId="0">#REF!</definedName>
    <definedName name="xdzfqwerqe">#REF!</definedName>
    <definedName name="xxc" localSheetId="1">'[24]72105020'!#REF!</definedName>
    <definedName name="xxc" localSheetId="2">'[24]72105020'!#REF!</definedName>
    <definedName name="xxc">'[24]72105020'!#REF!</definedName>
    <definedName name="Year" localSheetId="1">[43]Summary!#REF!</definedName>
    <definedName name="Year" localSheetId="2">[43]Summary!#REF!</definedName>
    <definedName name="Year">[43]Summary!#REF!</definedName>
    <definedName name="YTD_kW">'[5]YTD kwh kw thms'!$C$17</definedName>
    <definedName name="YTD_kWh">'[5]YTD kwh kw thms'!$B$17</definedName>
    <definedName name="YTD_therms">'[5]YTD kwh kw thms'!$D$17</definedName>
    <definedName name="ZXCZXC" localSheetId="1">#REF!</definedName>
    <definedName name="ZXCZXC" localSheetId="2">#REF!</definedName>
    <definedName name="ZXCZXC" localSheetId="0">#REF!</definedName>
    <definedName name="ZXCZXC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5" i="85" l="1"/>
  <c r="K40" i="85" l="1"/>
  <c r="M80" i="86"/>
  <c r="N80" i="86" s="1"/>
  <c r="M79" i="86"/>
  <c r="N79" i="86" s="1"/>
  <c r="O63" i="85"/>
  <c r="O62" i="85"/>
  <c r="N63" i="85"/>
  <c r="N62" i="85"/>
</calcChain>
</file>

<file path=xl/sharedStrings.xml><?xml version="1.0" encoding="utf-8"?>
<sst xmlns="http://schemas.openxmlformats.org/spreadsheetml/2006/main" count="449" uniqueCount="114">
  <si>
    <t>Pacific Gas and Electric Company Monthly Accounting Information Report</t>
  </si>
  <si>
    <t>Table E-2</t>
  </si>
  <si>
    <t>Status of Electric Procurement Funds</t>
  </si>
  <si>
    <t xml:space="preserve"> </t>
  </si>
  <si>
    <t>January</t>
  </si>
  <si>
    <t>February</t>
  </si>
  <si>
    <t xml:space="preserve">March </t>
  </si>
  <si>
    <t>April</t>
  </si>
  <si>
    <t>May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</si>
  <si>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</si>
  <si>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</si>
  <si>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</si>
  <si>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</si>
  <si>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</si>
  <si>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</si>
  <si>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</si>
  <si>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</si>
  <si>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     Collection</t>
  </si>
  <si>
    <r>
      <t xml:space="preserve">     Interest Accrued</t>
    </r>
    <r>
      <rPr>
        <vertAlign val="superscript"/>
        <sz val="10"/>
        <rFont val="Arial"/>
        <family val="2"/>
      </rPr>
      <t xml:space="preserve"> </t>
    </r>
  </si>
  <si>
    <t xml:space="preserve">     Payments</t>
  </si>
  <si>
    <r>
      <t xml:space="preserve">     Incentive Commitments </t>
    </r>
    <r>
      <rPr>
        <vertAlign val="superscript"/>
        <sz val="10"/>
        <rFont val="Arial"/>
        <family val="2"/>
      </rPr>
      <t>2</t>
    </r>
  </si>
  <si>
    <r>
      <t xml:space="preserve">     EM&amp;V Funds Encumbered </t>
    </r>
    <r>
      <rPr>
        <vertAlign val="superscript"/>
        <sz val="10"/>
        <rFont val="Arial"/>
        <family val="2"/>
      </rPr>
      <t>3</t>
    </r>
  </si>
  <si>
    <t xml:space="preserve">     Month Ending Balance</t>
  </si>
  <si>
    <t>2013-2015 Electric Procurement Funds</t>
  </si>
  <si>
    <t xml:space="preserve">     Beginning Balance</t>
  </si>
  <si>
    <t>SWEEBA-CS</t>
  </si>
  <si>
    <t>Table E-3</t>
  </si>
  <si>
    <t>Energy Efficiency Financing Balancing Account</t>
  </si>
  <si>
    <t>Status of Electric Funds</t>
  </si>
  <si>
    <t>Electric OBFBA Subaccount Funds</t>
  </si>
  <si>
    <r>
      <t xml:space="preserve">     Reserve amount </t>
    </r>
    <r>
      <rPr>
        <vertAlign val="superscript"/>
        <sz val="10"/>
        <rFont val="Arial"/>
        <family val="2"/>
      </rPr>
      <t>2</t>
    </r>
  </si>
  <si>
    <t xml:space="preserve">     Loans to Customers</t>
  </si>
  <si>
    <t xml:space="preserve">     Loan Repayments</t>
  </si>
  <si>
    <r>
      <t xml:space="preserve">Electric CEBA Subaccount Funds </t>
    </r>
    <r>
      <rPr>
        <b/>
        <vertAlign val="superscript"/>
        <sz val="10"/>
        <rFont val="Arial"/>
        <family val="2"/>
      </rPr>
      <t>3</t>
    </r>
  </si>
  <si>
    <t>Table G-1</t>
  </si>
  <si>
    <t xml:space="preserve">Gas PPP Surcharge Funds Monthly Collections for Energy Efficiency by Rate Schedule </t>
  </si>
  <si>
    <t>Energy Efficiency Surcharge</t>
  </si>
  <si>
    <t xml:space="preserve"> Rate Schedule</t>
  </si>
  <si>
    <t xml:space="preserve">     January </t>
  </si>
  <si>
    <r>
      <t xml:space="preserve">     March </t>
    </r>
    <r>
      <rPr>
        <b/>
        <vertAlign val="superscript"/>
        <sz val="10"/>
        <rFont val="Arial"/>
        <family val="2"/>
      </rPr>
      <t xml:space="preserve"> </t>
    </r>
  </si>
  <si>
    <r>
      <t xml:space="preserve">     April </t>
    </r>
    <r>
      <rPr>
        <b/>
        <vertAlign val="superscript"/>
        <sz val="10"/>
        <rFont val="Arial"/>
        <family val="2"/>
      </rPr>
      <t xml:space="preserve"> </t>
    </r>
  </si>
  <si>
    <t xml:space="preserve">     May  </t>
  </si>
  <si>
    <t>Residential</t>
  </si>
  <si>
    <t>Residential-CARE</t>
  </si>
  <si>
    <t>Small Commercial</t>
  </si>
  <si>
    <t>Small Commercial-CARE</t>
  </si>
  <si>
    <t>Large Commercial</t>
  </si>
  <si>
    <t>Industrial - Distribution</t>
  </si>
  <si>
    <t>Industrial - Transmission</t>
  </si>
  <si>
    <t>Total</t>
  </si>
  <si>
    <t>Table G-2</t>
  </si>
  <si>
    <t>Status of Gas PPP Surcharge Funds</t>
  </si>
  <si>
    <t xml:space="preserve">     Payments </t>
  </si>
  <si>
    <t>2013-2015 Gas PPP Surcharge Funds</t>
  </si>
  <si>
    <t>Table G-3</t>
  </si>
  <si>
    <t xml:space="preserve">Gas PPP Surcharge Funds Monthly Payments to and Receipts from State Board of Equalization (BOE) for Energy Efficiency </t>
  </si>
  <si>
    <t>Payments to BOE</t>
  </si>
  <si>
    <t>Net Receipts from BOE</t>
  </si>
  <si>
    <t>Table G-4</t>
  </si>
  <si>
    <t>Status of Gas Funds</t>
  </si>
  <si>
    <t>Gas OBFBA Subaccount Funds</t>
  </si>
  <si>
    <r>
      <t xml:space="preserve">Gas CEBA Subaccount Funds </t>
    </r>
    <r>
      <rPr>
        <b/>
        <vertAlign val="superscript"/>
        <sz val="10"/>
        <rFont val="Arial"/>
        <family val="2"/>
      </rPr>
      <t>3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</si>
  <si>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D.14-10-046 approved PG&amp;E's On Bill Financing (OBF) Revolving Loan funding for 2015 through 2025 unless superseded by a new funding decision. Advice 3118-G-A/3667-E-A approved the accounting treatment for the OBF balancing accounts.</t>
    </r>
  </si>
  <si>
    <r>
      <t xml:space="preserve">2  </t>
    </r>
    <r>
      <rPr>
        <sz val="10"/>
        <rFont val="Arial"/>
        <family val="2"/>
      </rPr>
      <t>Commitments include estimated contract and program incentive payments to customers for projects initiated in pre-2018 funding cycles.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</si>
  <si>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Encumbered EM&amp;V funds are authorized funding expected to be utilized to complete the program cycle evaluation.</t>
    </r>
  </si>
  <si>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Reserve amount reflects the amount expected to be loaned to borrowers based on completed credit checks and initial project inspections.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</si>
  <si>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Advice Letter 3589-G-C/4624-E-C, approved June 29, 2015, effective June 25, 2015 established the Energy Efficiency Financing Balancing Account (EEFBA), and the Credit Enhancement Balance Account (CEBA) and the On-Bill Financing Balancing Account (OBFBA) subaccounts.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</si>
  <si>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Encumbered EM&amp;V funds are authorized funding expected to be utilized to complete the program cycle evaluation. </t>
    </r>
  </si>
  <si>
    <t>2016-2021 Electric Procurement Funds</t>
  </si>
  <si>
    <t xml:space="preserve">     Carryover 2020</t>
  </si>
  <si>
    <r>
      <t xml:space="preserve">     OBF Revolving Loan Amount for 2021 </t>
    </r>
    <r>
      <rPr>
        <vertAlign val="superscript"/>
        <sz val="10"/>
        <rFont val="Arial"/>
        <family val="2"/>
      </rPr>
      <t>1</t>
    </r>
  </si>
  <si>
    <t>Calendar Year 2021</t>
  </si>
  <si>
    <t>2016-2021 Gas PPP Surcharge Funds</t>
  </si>
  <si>
    <r>
      <t xml:space="preserve">     Financing Pilot Program Funds Encumbered </t>
    </r>
    <r>
      <rPr>
        <vertAlign val="superscript"/>
        <sz val="10"/>
        <rFont val="Arial"/>
        <family val="2"/>
      </rPr>
      <t>4</t>
    </r>
  </si>
  <si>
    <t xml:space="preserve">     Collections from Partner Utilities</t>
  </si>
  <si>
    <t xml:space="preserve">     Funds Transferred from EE Balancing Account</t>
  </si>
  <si>
    <t xml:space="preserve">     Loan Defaults</t>
  </si>
  <si>
    <t xml:space="preserve">     Loan Defaults Tracking Offset</t>
  </si>
  <si>
    <t xml:space="preserve">     Credit Enhancement Transferred to the CHEEF</t>
  </si>
  <si>
    <t xml:space="preserve">     Credit Enhancement Returned from the CHEEF</t>
  </si>
  <si>
    <t xml:space="preserve">     Principal</t>
  </si>
  <si>
    <t xml:space="preserve">     Funds transferred from EE Balancing Account</t>
  </si>
  <si>
    <t>Payments received from BOE</t>
  </si>
  <si>
    <t xml:space="preserve">     Funds Transferred to SWEEBA Codes &amp; Standards</t>
  </si>
  <si>
    <t xml:space="preserve">     Funds Transferred to SEESP</t>
  </si>
  <si>
    <t>Table E-4</t>
  </si>
  <si>
    <t>Status of School Energy Efficiency Stimulus Program Balancing Account</t>
  </si>
  <si>
    <r>
      <t xml:space="preserve">SEESP Balancing Account </t>
    </r>
    <r>
      <rPr>
        <b/>
        <vertAlign val="superscript"/>
        <sz val="10"/>
        <rFont val="Arial"/>
        <family val="2"/>
      </rPr>
      <t>1</t>
    </r>
  </si>
  <si>
    <t xml:space="preserve">     Collections</t>
  </si>
  <si>
    <t xml:space="preserve">     Transfers from EE Balancing Account</t>
  </si>
  <si>
    <t xml:space="preserve">     Disbursements to CEC</t>
  </si>
  <si>
    <t xml:space="preserve">     Interest Accrued 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</si>
  <si>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The SEESP balancing account is authorized in Advice 4374-G/6070-E, Joint Tier 1 Advice Letter to Fund the School Energy Efficiency Stimulus Program in Compliance with Decision 21-01-004, effective February 1, 2021; as well as PG&amp;E's Advice 4375-G/6071-E, Advice Letter Summarizing Establishment of Balancing Accounts to Record Funding Amounts Allocated to the School Energy Efficiency Stimulus Program in Compliance with Decision 21-01-004, effective January 14, 2021.</t>
    </r>
  </si>
  <si>
    <t>Table G-5</t>
  </si>
  <si>
    <t>SWEEBA-UHVAC</t>
  </si>
  <si>
    <t xml:space="preserve">     Funds Transferred to SWEEBA UHVAC</t>
  </si>
  <si>
    <t xml:space="preserve">     Funds Transferred to SWEEBA WET</t>
  </si>
  <si>
    <t xml:space="preserve">     Funds Transferred to SWEEBA FS</t>
  </si>
  <si>
    <t xml:space="preserve">     Funds Transferred to SWEEBA MCWH</t>
  </si>
  <si>
    <t xml:space="preserve">     Funds Transferred to SWEEBA UL</t>
  </si>
  <si>
    <t>SWEEBA-WET</t>
  </si>
  <si>
    <t>SWEEBA-FS</t>
  </si>
  <si>
    <t>SWEEBA-MCWH</t>
  </si>
  <si>
    <t>SWEEBA-UL</t>
  </si>
  <si>
    <t xml:space="preserve">     Funds Transferred to SWEEBA IPGOV</t>
  </si>
  <si>
    <t>SWEEBA-IPGOV</t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</si>
  <si>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Encumbered Financing Pilot Program funds are authorized funding expected to be utilized through the end of the pilot period.  2017 through 2020 committed funds were authorized in Advice Letter 3904-G/5175-E, effective December 3, 2017, and in D.17-03-026. </t>
    </r>
  </si>
  <si>
    <t xml:space="preserve">     Funds Transferred to SWEEBA RNC</t>
  </si>
  <si>
    <t>SWEEBA-RNC</t>
  </si>
  <si>
    <t xml:space="preserve">     Funds Transferred to SWEEBA ETGAS</t>
  </si>
  <si>
    <t>SWEEBA-ETGAS</t>
  </si>
  <si>
    <t>for Energy Efficiency Programs for December 2021</t>
  </si>
  <si>
    <t>January 21st, 2021</t>
  </si>
  <si>
    <t>January 21st,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</si>
</sst>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vertAlign val="superscript"/>
      <sz val="10"/>
      <color theme="1"/>
      <name val="Arial"/>
      <family val="2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/>
    <xf numFmtId="0" fontId="1" fillId="0" borderId="0"/>
    <xf numFmtId="0" fontId="5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8" fillId="0" borderId="0"/>
    <xf numFmtId="0" fontId="14" fillId="0" borderId="0"/>
    <xf numFmtId="0" fontId="15" fillId="0" borderId="0"/>
    <xf numFmtId="0" fontId="16" fillId="0" borderId="0"/>
    <xf numFmtId="0" fontId="18" fillId="0" borderId="0"/>
    <xf numFmtId="0" fontId="19" fillId="0" borderId="0"/>
  </cellStyleXfs>
  <cellXfs count="149">
    <xf numFmtId="0" fontId="0" fillId="0" borderId="0" xfId="0"/>
    <xf numFmtId="0" fontId="2" fillId="0" borderId="0" xfId="1" applyFont="1" applyFill="1" applyBorder="1" applyAlignment="1">
      <alignment horizontal="right"/>
    </xf>
    <xf numFmtId="0" fontId="1" fillId="0" borderId="0" xfId="1"/>
    <xf numFmtId="0" fontId="3" fillId="0" borderId="0" xfId="1" applyFont="1" applyFill="1" applyBorder="1"/>
    <xf numFmtId="0" fontId="3" fillId="0" borderId="0" xfId="1" applyFont="1" applyFill="1"/>
    <xf numFmtId="0" fontId="3" fillId="0" borderId="1" xfId="1" applyFont="1" applyFill="1" applyBorder="1"/>
    <xf numFmtId="0" fontId="4" fillId="0" borderId="1" xfId="1" applyFont="1" applyFill="1" applyBorder="1"/>
    <xf numFmtId="49" fontId="6" fillId="0" borderId="0" xfId="1" applyNumberFormat="1" applyFont="1" applyFill="1" applyBorder="1" applyAlignment="1">
      <alignment horizontal="right" vertical="top"/>
    </xf>
    <xf numFmtId="43" fontId="3" fillId="0" borderId="0" xfId="3" applyFill="1"/>
    <xf numFmtId="43" fontId="0" fillId="0" borderId="0" xfId="3" applyFont="1" applyFill="1"/>
    <xf numFmtId="44" fontId="0" fillId="0" borderId="0" xfId="8" applyFont="1" applyFill="1"/>
    <xf numFmtId="44" fontId="0" fillId="0" borderId="9" xfId="8" applyFont="1" applyFill="1" applyBorder="1"/>
    <xf numFmtId="43" fontId="0" fillId="0" borderId="9" xfId="3" applyFont="1" applyFill="1" applyBorder="1"/>
    <xf numFmtId="43" fontId="3" fillId="0" borderId="1" xfId="3" applyFill="1" applyBorder="1"/>
    <xf numFmtId="43" fontId="11" fillId="0" borderId="1" xfId="3" applyFont="1" applyFill="1" applyBorder="1"/>
    <xf numFmtId="43" fontId="11" fillId="0" borderId="11" xfId="3" applyFont="1" applyFill="1" applyBorder="1"/>
    <xf numFmtId="43" fontId="0" fillId="0" borderId="0" xfId="3" quotePrefix="1" applyFont="1" applyFill="1"/>
    <xf numFmtId="43" fontId="0" fillId="0" borderId="3" xfId="3" applyFont="1" applyFill="1" applyBorder="1" applyAlignment="1">
      <alignment horizontal="center"/>
    </xf>
    <xf numFmtId="43" fontId="9" fillId="0" borderId="6" xfId="3" applyFont="1" applyFill="1" applyBorder="1" applyAlignment="1">
      <alignment horizontal="center"/>
    </xf>
    <xf numFmtId="43" fontId="9" fillId="0" borderId="7" xfId="3" applyFont="1" applyFill="1" applyBorder="1" applyAlignment="1">
      <alignment horizontal="center"/>
    </xf>
    <xf numFmtId="44" fontId="0" fillId="0" borderId="13" xfId="8" applyFont="1" applyFill="1" applyBorder="1"/>
    <xf numFmtId="43" fontId="0" fillId="0" borderId="13" xfId="3" applyFont="1" applyFill="1" applyBorder="1"/>
    <xf numFmtId="43" fontId="9" fillId="0" borderId="9" xfId="3" applyFont="1" applyFill="1" applyBorder="1" applyAlignment="1">
      <alignment horizontal="center"/>
    </xf>
    <xf numFmtId="43" fontId="0" fillId="0" borderId="1" xfId="3" applyFont="1" applyFill="1" applyBorder="1"/>
    <xf numFmtId="40" fontId="0" fillId="0" borderId="0" xfId="3" applyNumberFormat="1" applyFont="1" applyFill="1"/>
    <xf numFmtId="43" fontId="11" fillId="0" borderId="0" xfId="3" applyFont="1" applyFill="1"/>
    <xf numFmtId="43" fontId="9" fillId="0" borderId="2" xfId="3" applyFont="1" applyFill="1" applyBorder="1"/>
    <xf numFmtId="43" fontId="9" fillId="0" borderId="4" xfId="3" applyFont="1" applyFill="1" applyBorder="1" applyAlignment="1">
      <alignment horizontal="center"/>
    </xf>
    <xf numFmtId="43" fontId="0" fillId="0" borderId="8" xfId="3" applyFont="1" applyFill="1" applyBorder="1"/>
    <xf numFmtId="43" fontId="6" fillId="0" borderId="12" xfId="3" applyFont="1" applyFill="1" applyBorder="1" applyAlignment="1">
      <alignment horizontal="right"/>
    </xf>
    <xf numFmtId="10" fontId="0" fillId="0" borderId="0" xfId="7" applyNumberFormat="1" applyFont="1" applyFill="1"/>
    <xf numFmtId="43" fontId="0" fillId="0" borderId="11" xfId="3" applyFont="1" applyFill="1" applyBorder="1"/>
    <xf numFmtId="43" fontId="9" fillId="0" borderId="12" xfId="3" applyFont="1" applyFill="1" applyBorder="1" applyAlignment="1">
      <alignment horizontal="left"/>
    </xf>
    <xf numFmtId="43" fontId="11" fillId="0" borderId="4" xfId="3" applyFont="1" applyFill="1" applyBorder="1"/>
    <xf numFmtId="43" fontId="3" fillId="0" borderId="0" xfId="3" applyFont="1" applyFill="1"/>
    <xf numFmtId="43" fontId="3" fillId="0" borderId="4" xfId="3" applyFont="1" applyFill="1" applyBorder="1"/>
    <xf numFmtId="43" fontId="3" fillId="0" borderId="9" xfId="3" applyFont="1" applyFill="1" applyBorder="1"/>
    <xf numFmtId="44" fontId="3" fillId="0" borderId="9" xfId="8" applyFont="1" applyFill="1" applyBorder="1"/>
    <xf numFmtId="44" fontId="3" fillId="0" borderId="0" xfId="8" applyFont="1" applyFill="1"/>
    <xf numFmtId="43" fontId="3" fillId="0" borderId="11" xfId="3" applyFill="1" applyBorder="1"/>
    <xf numFmtId="43" fontId="3" fillId="0" borderId="0" xfId="3" applyFill="1" applyBorder="1"/>
    <xf numFmtId="43" fontId="3" fillId="0" borderId="0" xfId="3" applyFont="1" applyFill="1" applyBorder="1"/>
    <xf numFmtId="44" fontId="3" fillId="0" borderId="0" xfId="8" applyFont="1" applyFill="1" applyBorder="1"/>
    <xf numFmtId="43" fontId="9" fillId="0" borderId="0" xfId="3" applyFont="1" applyFill="1" applyBorder="1" applyAlignment="1">
      <alignment horizontal="center"/>
    </xf>
    <xf numFmtId="43" fontId="3" fillId="0" borderId="8" xfId="3" applyFont="1" applyFill="1" applyBorder="1"/>
    <xf numFmtId="43" fontId="0" fillId="0" borderId="0" xfId="3" applyFont="1" applyFill="1" applyBorder="1"/>
    <xf numFmtId="43" fontId="3" fillId="0" borderId="15" xfId="3" applyFill="1" applyBorder="1"/>
    <xf numFmtId="44" fontId="0" fillId="0" borderId="14" xfId="8" applyFont="1" applyFill="1" applyBorder="1"/>
    <xf numFmtId="43" fontId="3" fillId="0" borderId="0" xfId="5" applyNumberFormat="1" applyFill="1"/>
    <xf numFmtId="43" fontId="3" fillId="0" borderId="0" xfId="3" applyFill="1" applyAlignment="1"/>
    <xf numFmtId="43" fontId="3" fillId="0" borderId="4" xfId="3" applyFill="1" applyBorder="1" applyAlignment="1"/>
    <xf numFmtId="44" fontId="3" fillId="0" borderId="0" xfId="8" applyFont="1" applyFill="1" applyAlignment="1"/>
    <xf numFmtId="44" fontId="0" fillId="0" borderId="9" xfId="8" applyFont="1" applyFill="1" applyBorder="1" applyAlignment="1"/>
    <xf numFmtId="43" fontId="3" fillId="0" borderId="0" xfId="3" applyFont="1" applyFill="1" applyAlignment="1"/>
    <xf numFmtId="43" fontId="0" fillId="0" borderId="9" xfId="3" applyFont="1" applyFill="1" applyBorder="1" applyAlignment="1"/>
    <xf numFmtId="44" fontId="3" fillId="0" borderId="9" xfId="8" applyFont="1" applyFill="1" applyBorder="1" applyAlignment="1"/>
    <xf numFmtId="44" fontId="3" fillId="0" borderId="6" xfId="8" applyFont="1" applyFill="1" applyBorder="1" applyAlignment="1"/>
    <xf numFmtId="44" fontId="0" fillId="0" borderId="6" xfId="8" applyFont="1" applyFill="1" applyBorder="1" applyAlignment="1"/>
    <xf numFmtId="44" fontId="3" fillId="0" borderId="7" xfId="8" applyFont="1" applyFill="1" applyBorder="1" applyAlignment="1"/>
    <xf numFmtId="44" fontId="3" fillId="0" borderId="6" xfId="8" applyFont="1" applyFill="1" applyBorder="1" applyAlignment="1">
      <alignment horizontal="left"/>
    </xf>
    <xf numFmtId="44" fontId="0" fillId="0" borderId="7" xfId="8" applyFont="1" applyFill="1" applyBorder="1" applyAlignment="1"/>
    <xf numFmtId="43" fontId="3" fillId="0" borderId="0" xfId="8" applyNumberFormat="1" applyFont="1" applyFill="1"/>
    <xf numFmtId="43" fontId="3" fillId="0" borderId="15" xfId="3" applyFont="1" applyFill="1" applyBorder="1"/>
    <xf numFmtId="43" fontId="3" fillId="0" borderId="17" xfId="3" applyFont="1" applyFill="1" applyBorder="1"/>
    <xf numFmtId="43" fontId="3" fillId="0" borderId="9" xfId="8" applyNumberFormat="1" applyFont="1" applyFill="1" applyBorder="1"/>
    <xf numFmtId="7" fontId="3" fillId="0" borderId="0" xfId="3" applyNumberFormat="1" applyFill="1"/>
    <xf numFmtId="164" fontId="0" fillId="0" borderId="0" xfId="3" applyNumberFormat="1" applyFont="1" applyFill="1"/>
    <xf numFmtId="7" fontId="3" fillId="0" borderId="0" xfId="3" applyNumberFormat="1" applyFont="1" applyFill="1"/>
    <xf numFmtId="165" fontId="0" fillId="0" borderId="0" xfId="8" applyNumberFormat="1" applyFont="1" applyFill="1"/>
    <xf numFmtId="165" fontId="0" fillId="0" borderId="13" xfId="8" applyNumberFormat="1" applyFont="1" applyFill="1" applyBorder="1"/>
    <xf numFmtId="43" fontId="0" fillId="0" borderId="0" xfId="3" applyFont="1" applyFill="1" applyAlignment="1"/>
    <xf numFmtId="0" fontId="6" fillId="0" borderId="0" xfId="15" applyFont="1" applyFill="1"/>
    <xf numFmtId="0" fontId="19" fillId="0" borderId="0" xfId="15" applyFill="1"/>
    <xf numFmtId="43" fontId="19" fillId="0" borderId="0" xfId="15" applyNumberFormat="1" applyFill="1"/>
    <xf numFmtId="43" fontId="3" fillId="0" borderId="0" xfId="15" applyNumberFormat="1" applyFont="1" applyFill="1"/>
    <xf numFmtId="9" fontId="19" fillId="0" borderId="0" xfId="15" applyNumberFormat="1" applyFill="1"/>
    <xf numFmtId="6" fontId="6" fillId="0" borderId="0" xfId="15" quotePrefix="1" applyNumberFormat="1" applyFont="1" applyFill="1"/>
    <xf numFmtId="0" fontId="19" fillId="0" borderId="2" xfId="15" applyFill="1" applyBorder="1"/>
    <xf numFmtId="0" fontId="19" fillId="0" borderId="3" xfId="15" applyFill="1" applyBorder="1"/>
    <xf numFmtId="0" fontId="19" fillId="0" borderId="3" xfId="15" applyFill="1" applyBorder="1" applyAlignment="1">
      <alignment horizontal="center"/>
    </xf>
    <xf numFmtId="0" fontId="9" fillId="0" borderId="4" xfId="15" applyFont="1" applyFill="1" applyBorder="1" applyAlignment="1">
      <alignment horizontal="center"/>
    </xf>
    <xf numFmtId="0" fontId="6" fillId="0" borderId="5" xfId="15" applyFont="1" applyFill="1" applyBorder="1"/>
    <xf numFmtId="0" fontId="6" fillId="0" borderId="6" xfId="15" applyFont="1" applyFill="1" applyBorder="1"/>
    <xf numFmtId="0" fontId="9" fillId="0" borderId="6" xfId="15" applyFont="1" applyFill="1" applyBorder="1" applyAlignment="1">
      <alignment horizontal="center"/>
    </xf>
    <xf numFmtId="0" fontId="9" fillId="0" borderId="7" xfId="15" applyFont="1" applyFill="1" applyBorder="1" applyAlignment="1">
      <alignment horizontal="center"/>
    </xf>
    <xf numFmtId="0" fontId="6" fillId="0" borderId="8" xfId="15" applyFont="1" applyFill="1" applyBorder="1"/>
    <xf numFmtId="0" fontId="9" fillId="0" borderId="0" xfId="15" applyFont="1" applyFill="1" applyAlignment="1">
      <alignment horizontal="center"/>
    </xf>
    <xf numFmtId="0" fontId="9" fillId="0" borderId="9" xfId="15" applyFont="1" applyFill="1" applyBorder="1" applyAlignment="1">
      <alignment horizontal="center"/>
    </xf>
    <xf numFmtId="0" fontId="9" fillId="0" borderId="8" xfId="15" applyFont="1" applyFill="1" applyBorder="1"/>
    <xf numFmtId="0" fontId="9" fillId="0" borderId="0" xfId="15" applyFont="1" applyFill="1"/>
    <xf numFmtId="0" fontId="3" fillId="0" borderId="8" xfId="15" applyFont="1" applyFill="1" applyBorder="1"/>
    <xf numFmtId="0" fontId="19" fillId="0" borderId="0" xfId="15" applyFill="1" applyAlignment="1">
      <alignment horizontal="left"/>
    </xf>
    <xf numFmtId="0" fontId="19" fillId="0" borderId="8" xfId="15" applyFill="1" applyBorder="1" applyAlignment="1">
      <alignment horizontal="left"/>
    </xf>
    <xf numFmtId="0" fontId="3" fillId="0" borderId="8" xfId="15" applyFont="1" applyFill="1" applyBorder="1" applyAlignment="1">
      <alignment horizontal="left"/>
    </xf>
    <xf numFmtId="0" fontId="19" fillId="0" borderId="8" xfId="15" applyFill="1" applyBorder="1"/>
    <xf numFmtId="0" fontId="19" fillId="0" borderId="10" xfId="15" applyFill="1" applyBorder="1"/>
    <xf numFmtId="0" fontId="19" fillId="0" borderId="1" xfId="15" applyFill="1" applyBorder="1"/>
    <xf numFmtId="0" fontId="19" fillId="0" borderId="9" xfId="15" applyFill="1" applyBorder="1"/>
    <xf numFmtId="39" fontId="19" fillId="0" borderId="0" xfId="15" applyNumberFormat="1" applyFill="1"/>
    <xf numFmtId="0" fontId="3" fillId="0" borderId="0" xfId="15" applyFont="1" applyFill="1"/>
    <xf numFmtId="0" fontId="9" fillId="0" borderId="16" xfId="15" applyFont="1" applyFill="1" applyBorder="1"/>
    <xf numFmtId="0" fontId="9" fillId="0" borderId="15" xfId="15" applyFont="1" applyFill="1" applyBorder="1"/>
    <xf numFmtId="43" fontId="19" fillId="0" borderId="17" xfId="15" applyNumberFormat="1" applyFill="1" applyBorder="1"/>
    <xf numFmtId="0" fontId="10" fillId="0" borderId="0" xfId="15" applyFont="1" applyFill="1" applyAlignment="1">
      <alignment wrapText="1"/>
    </xf>
    <xf numFmtId="0" fontId="3" fillId="0" borderId="0" xfId="15" quotePrefix="1" applyFont="1" applyFill="1"/>
    <xf numFmtId="0" fontId="3" fillId="0" borderId="2" xfId="15" applyFont="1" applyFill="1" applyBorder="1"/>
    <xf numFmtId="0" fontId="3" fillId="0" borderId="3" xfId="15" applyFont="1" applyFill="1" applyBorder="1"/>
    <xf numFmtId="0" fontId="3" fillId="0" borderId="3" xfId="15" applyFont="1" applyFill="1" applyBorder="1" applyAlignment="1">
      <alignment horizontal="center"/>
    </xf>
    <xf numFmtId="0" fontId="11" fillId="0" borderId="10" xfId="15" applyFont="1" applyFill="1" applyBorder="1"/>
    <xf numFmtId="0" fontId="11" fillId="0" borderId="1" xfId="15" applyFont="1" applyFill="1" applyBorder="1"/>
    <xf numFmtId="0" fontId="6" fillId="0" borderId="0" xfId="15" applyFont="1" applyFill="1" applyAlignment="1">
      <alignment horizontal="left" wrapText="1"/>
    </xf>
    <xf numFmtId="0" fontId="6" fillId="0" borderId="0" xfId="15" applyFont="1" applyFill="1" applyAlignment="1">
      <alignment horizontal="left"/>
    </xf>
    <xf numFmtId="0" fontId="3" fillId="0" borderId="3" xfId="15" applyFont="1" applyFill="1" applyBorder="1" applyAlignment="1">
      <alignment horizontal="left" wrapText="1"/>
    </xf>
    <xf numFmtId="0" fontId="3" fillId="0" borderId="3" xfId="15" applyFont="1" applyFill="1" applyBorder="1" applyAlignment="1">
      <alignment horizontal="left"/>
    </xf>
    <xf numFmtId="0" fontId="3" fillId="0" borderId="6" xfId="15" applyFont="1" applyFill="1" applyBorder="1" applyAlignment="1">
      <alignment horizontal="left" wrapText="1"/>
    </xf>
    <xf numFmtId="0" fontId="3" fillId="0" borderId="2" xfId="15" applyFont="1" applyFill="1" applyBorder="1" applyAlignment="1">
      <alignment horizontal="left" wrapText="1"/>
    </xf>
    <xf numFmtId="0" fontId="9" fillId="0" borderId="8" xfId="15" applyFont="1" applyFill="1" applyBorder="1" applyAlignment="1">
      <alignment horizontal="left" wrapText="1"/>
    </xf>
    <xf numFmtId="0" fontId="3" fillId="0" borderId="8" xfId="15" applyFont="1" applyFill="1" applyBorder="1" applyAlignment="1">
      <alignment horizontal="left" wrapText="1"/>
    </xf>
    <xf numFmtId="0" fontId="3" fillId="0" borderId="5" xfId="15" applyFont="1" applyFill="1" applyBorder="1" applyAlignment="1">
      <alignment horizontal="left" wrapText="1"/>
    </xf>
    <xf numFmtId="0" fontId="19" fillId="0" borderId="4" xfId="15" applyFill="1" applyBorder="1"/>
    <xf numFmtId="0" fontId="9" fillId="0" borderId="5" xfId="15" applyFont="1" applyFill="1" applyBorder="1"/>
    <xf numFmtId="11" fontId="19" fillId="0" borderId="0" xfId="15" applyNumberFormat="1" applyFill="1"/>
    <xf numFmtId="0" fontId="10" fillId="0" borderId="0" xfId="15" applyFont="1" applyFill="1"/>
    <xf numFmtId="0" fontId="11" fillId="0" borderId="0" xfId="15" applyFont="1" applyFill="1"/>
    <xf numFmtId="0" fontId="9" fillId="0" borderId="6" xfId="15" quotePrefix="1" applyFont="1" applyFill="1" applyBorder="1" applyAlignment="1">
      <alignment horizontal="center"/>
    </xf>
    <xf numFmtId="43" fontId="11" fillId="0" borderId="0" xfId="15" applyNumberFormat="1" applyFont="1" applyFill="1"/>
    <xf numFmtId="0" fontId="11" fillId="0" borderId="2" xfId="15" applyFont="1" applyFill="1" applyBorder="1"/>
    <xf numFmtId="0" fontId="11" fillId="0" borderId="3" xfId="15" applyFont="1" applyFill="1" applyBorder="1" applyAlignment="1">
      <alignment horizontal="center"/>
    </xf>
    <xf numFmtId="0" fontId="13" fillId="0" borderId="4" xfId="15" applyFont="1" applyFill="1" applyBorder="1" applyAlignment="1">
      <alignment horizontal="center"/>
    </xf>
    <xf numFmtId="43" fontId="3" fillId="0" borderId="0" xfId="15" applyNumberFormat="1" applyFont="1" applyFill="1" applyAlignment="1">
      <alignment horizontal="left"/>
    </xf>
    <xf numFmtId="0" fontId="1" fillId="0" borderId="0" xfId="15" applyFont="1" applyFill="1" applyAlignment="1">
      <alignment wrapText="1"/>
    </xf>
    <xf numFmtId="164" fontId="0" fillId="0" borderId="9" xfId="3" applyNumberFormat="1" applyFont="1" applyFill="1" applyBorder="1"/>
    <xf numFmtId="164" fontId="0" fillId="0" borderId="9" xfId="3" applyNumberFormat="1" applyFont="1" applyFill="1" applyBorder="1" applyAlignment="1">
      <alignment horizontal="center"/>
    </xf>
    <xf numFmtId="43" fontId="0" fillId="0" borderId="0" xfId="3" applyFont="1" applyFill="1" applyBorder="1" applyAlignment="1">
      <alignment horizontal="center"/>
    </xf>
    <xf numFmtId="165" fontId="0" fillId="0" borderId="14" xfId="8" applyNumberFormat="1" applyFont="1" applyFill="1" applyBorder="1" applyAlignment="1">
      <alignment horizontal="center"/>
    </xf>
    <xf numFmtId="44" fontId="0" fillId="0" borderId="8" xfId="8" applyFont="1" applyFill="1" applyBorder="1"/>
    <xf numFmtId="43" fontId="3" fillId="0" borderId="8" xfId="3" applyFill="1" applyBorder="1"/>
    <xf numFmtId="43" fontId="19" fillId="0" borderId="9" xfId="15" applyNumberFormat="1" applyFill="1" applyBorder="1"/>
    <xf numFmtId="43" fontId="19" fillId="0" borderId="8" xfId="15" applyNumberFormat="1" applyFill="1" applyBorder="1"/>
    <xf numFmtId="0" fontId="3" fillId="0" borderId="0" xfId="15" applyFont="1" applyFill="1" applyAlignment="1">
      <alignment horizontal="left" wrapText="1"/>
    </xf>
    <xf numFmtId="0" fontId="3" fillId="0" borderId="0" xfId="15" applyFont="1" applyFill="1" applyAlignment="1">
      <alignment horizontal="left"/>
    </xf>
    <xf numFmtId="0" fontId="3" fillId="0" borderId="0" xfId="15" applyFont="1" applyFill="1" applyAlignment="1">
      <alignment wrapText="1"/>
    </xf>
    <xf numFmtId="0" fontId="3" fillId="0" borderId="18" xfId="15" applyFont="1" applyFill="1" applyBorder="1" applyAlignment="1">
      <alignment horizontal="left"/>
    </xf>
    <xf numFmtId="0" fontId="6" fillId="0" borderId="2" xfId="15" applyFont="1" applyFill="1" applyBorder="1"/>
    <xf numFmtId="0" fontId="3" fillId="0" borderId="0" xfId="15" applyFont="1" applyFill="1" applyAlignment="1">
      <alignment horizontal="left" wrapText="1"/>
    </xf>
    <xf numFmtId="0" fontId="1" fillId="0" borderId="0" xfId="15" applyFont="1" applyFill="1" applyAlignment="1">
      <alignment horizontal="left" wrapText="1"/>
    </xf>
    <xf numFmtId="0" fontId="10" fillId="0" borderId="0" xfId="15" applyFont="1" applyFill="1" applyAlignment="1">
      <alignment horizontal="left"/>
    </xf>
    <xf numFmtId="0" fontId="3" fillId="0" borderId="0" xfId="15" applyFont="1" applyFill="1" applyAlignment="1">
      <alignment horizontal="left"/>
    </xf>
    <xf numFmtId="0" fontId="3" fillId="0" borderId="0" xfId="15" applyFont="1" applyFill="1" applyAlignment="1">
      <alignment wrapText="1"/>
    </xf>
  </cellXfs>
  <cellStyles count="16">
    <cellStyle name="Comma 2" xfId="3" xr:uid="{9B971D44-2AE1-4029-8C61-DF0D002756B2}"/>
    <cellStyle name="Currency 13" xfId="8" xr:uid="{570CF6CF-AE8B-4CE1-95BE-5B365FF23BB6}"/>
    <cellStyle name="Currency 2" xfId="4" xr:uid="{55730BE6-5F18-47CC-9B16-A20923EA8C78}"/>
    <cellStyle name="Normal" xfId="0" builtinId="0"/>
    <cellStyle name="Normal 10" xfId="15" xr:uid="{38AB7527-C813-40EC-A456-AB616B0A3783}"/>
    <cellStyle name="Normal 175" xfId="5" xr:uid="{92AF9800-509E-4C94-B9F7-594B6EB79C58}"/>
    <cellStyle name="Normal 2" xfId="2" xr:uid="{70D61665-A834-400E-8BDF-BEF2F5AD8E62}"/>
    <cellStyle name="Normal 2 3 3" xfId="1" xr:uid="{B3153A12-0C9E-4892-8C3B-6A44DD74E5AB}"/>
    <cellStyle name="Normal 3" xfId="9" xr:uid="{06645F7D-7DA3-4C59-AAE8-A93962DE7D38}"/>
    <cellStyle name="Normal 4" xfId="10" xr:uid="{67E2F0B0-76A1-418C-8191-52E4A4CDDF56}"/>
    <cellStyle name="Normal 5" xfId="11" xr:uid="{0732BD56-188D-4E1D-9294-2C6C594A44E4}"/>
    <cellStyle name="Normal 6" xfId="6" xr:uid="{B73183CA-DDE9-4099-9A77-F652BFF7AB4C}"/>
    <cellStyle name="Normal 7" xfId="12" xr:uid="{307E0E0A-DDC7-4FC4-9E6A-E2E2EB998532}"/>
    <cellStyle name="Normal 8" xfId="13" xr:uid="{D99B2E72-2889-4825-A4F9-8089D5FFF8C0}"/>
    <cellStyle name="Normal 9" xfId="14" xr:uid="{8DFA0D80-6E3F-4507-AA58-11348E2528C3}"/>
    <cellStyle name="Percent 2" xfId="7" xr:uid="{B9FEA137-6238-481D-AE92-50D66718FF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63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66" Type="http://schemas.openxmlformats.org/officeDocument/2006/relationships/customXml" Target="../customXml/item3.xml"/><Relationship Id="rId5" Type="http://schemas.openxmlformats.org/officeDocument/2006/relationships/externalLink" Target="externalLinks/externalLink2.xml"/><Relationship Id="rId61" Type="http://schemas.openxmlformats.org/officeDocument/2006/relationships/styles" Target="styles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externalLink" Target="externalLinks/externalLink53.xml"/><Relationship Id="rId64" Type="http://schemas.openxmlformats.org/officeDocument/2006/relationships/customXml" Target="../customXml/item1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theme" Target="theme/theme1.xml"/><Relationship Id="rId65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0</xdr:rowOff>
    </xdr:from>
    <xdr:to>
      <xdr:col>3</xdr:col>
      <xdr:colOff>314325</xdr:colOff>
      <xdr:row>40</xdr:row>
      <xdr:rowOff>76200</xdr:rowOff>
    </xdr:to>
    <xdr:pic>
      <xdr:nvPicPr>
        <xdr:cNvPr id="2" name="Picture 2" descr="pgenotag222_60">
          <a:extLst>
            <a:ext uri="{FF2B5EF4-FFF2-40B4-BE49-F238E27FC236}">
              <a16:creationId xmlns:a16="http://schemas.microsoft.com/office/drawing/2014/main" id="{A1A4A899-047A-4634-B135-A06124B3F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22574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313\CEE\Documents%20and%20Settings\weberts\My%20Documents\TSWMISC\2006%20-%202008%20Plan\December%209%20Compliance%20Filing\HMG%20revised%20Total%20C&amp;S%20Savings%20HMG%20-%20Posted%20v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irfield08\MPS\Data\Incentives%20Reconv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uo/CostAcctg_ClientServices/EPS_BUExp/2007/ECS%20graph%20mockup/BU%20expense%20graph%20mocku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e\workgroup\DOCUME~1\jianghy\LOCALS~1\Temp\notesE1EF34\Commitment%20Project%20Details%20(Blank%20Template)%2012-19-0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irfield08\MPS\DATA\~Working%20Folders\~CEE\~SOLAR\Reporting\2009\Monthly\12.%20Dec%2009\Customer%20Generation%20Expenditure%20Detail%20-%20December%20YTD%20200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deandaem\LOCALS~1\Temp\c.lotus.notes.data\AlexandriaMy%20Documents\D%20Drive%20Data\TSWMISC\2000%20AEAP\May%201%20Filing\2000%20Annual%20Energy%20Efficiency%20Report\2000%20AEER%20Tables\2000%20AEER%20Cost%20&amp;%20Cost%20Eff%20Tables%20(X.1s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irfield08\MPS\WINDOWS\Temporary%20Internet%20Files\Content.Outlook\0PN4L3TA\PGE%20Budget%20Workbook_082611%20REVISED_Malnight_E&amp;G_v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313\cee\LOCAL%20GOVERNMENT%20PARTNERSHIPS\2010\ENERGY%20SAVINGS\2011\Government%20Partnerships%20GROSS%20Savings%20Tracker%20Rev%202h_1217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uo/cee/dr/Shared%20Documents/2007%20Budget/Budget%20Forecast%202006-08/DR_ACTMA%20Docs/DR%20ACTMA%20thru%2009%20Sept%20200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irfield08\MPS\WINDOWS\Temporary%20Internet%20Files\OLK29\IDSM_Rollup_New_FINA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irfield08\MPS\regrel\CaseSupportingDocs\EE_2013-2014_Portfolio\Nonrestricted%20Documents\2013-2014%20Testimony\Appendix%20E%20Tables_Final\Appendix%20E_2013-14%20EE%20Portfolio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rpact\Energy\Old%20folders\Myra\01-2003\Other%20Recon%20Info\1430010%20200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2010-2012\Programs\EnerNoc%20MBCx\Monthly%20Invoicing\2012\12%20December\Invoices\EneNOC_Monthly_Invoice_Report_-_12-30-2012%20MRSG%20F&amp;A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0h8\Local%20Settings\Temporary%20Internet%20Files\OLK8\Elizabeth\TCBA\TRA%20Jan%201998%20-%20Dec%202000%20Brogn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Rate%20Base%20Database\Aug\Monthly%20Rate%20Base%20Template%20Fina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flatfil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ocuments\CREDADMN\7210_9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irfield08\MPS\PIA\Portfolio%20Governance\2011%20Budget\Contracts\2011%20Planning%20Templates_Contract%20ALL%20B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260\CorpAct\OprAcctg\PFortune\Upload_close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irfield08\MPS\Documents%20and%20Settings\Saddam%20Hussain\Local%20Settings\Temp\Temporary%20Directory%201%20for%20March17.zip\CEE%20Tool%20Com%201c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irfield08\MPS\Energy\05%20ENERGY%20WATCH%20%20Partnership\Management\2009%20Invoices%20and%20Financial%20Reports\01%20Jan-2009\EW_Summary_Invoice_Jan%200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irfield08\MPS\Energy\05%20ENERGY%20WATCH%20%20Partnership\Management\Invoices%20and%20Financial%20Reports\EW%20Invoices%20to%20PG&amp;E%202006.07.08\EW%20Invoice-Financial%20Report%2007\15%20Mar-08\EW_Summary_Invoice_Mar%2008%20Final%206.20.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ites\Finance\BusinessFinance\CustCare\CustomerEngagement\Shared%20Documents\CbD%20Budget%20WorkPlan\2010%20Monthly%20Close\Current%20Month\Contracts\BUDGET99\ELECGAS\Run4-RCC\99BUDGE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4wh\Local%20Settings\Temporary%20Internet%20Files\OLK97\Monthly%20Rate%20Base%20Template%203_08%20Fina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addam%20Hussain\Local%20Settings\Temp\Temporary%20Directory%201%20for%20March17.zip\CEE%20Tool%20Com%201c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irfield08\MPS\PIA\Regulatory\2014%20BP\Q1-2014%20%20Reforecast\EE%20Files\Program%20Lead%20Report%20-%20April%202014%20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uo/cee/partnerships/GP%20Budgeting%20Tools/Accruals%20and%20Expense%20Forecasting/SGP/UC-CSU_LT_Forecas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ites\csi\REPORTING\Budgets%20and%20incentive%20forecasting\CSI%20Reports%2005-1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lsn\Local%20Settings\Temporary%20Internet%20Files\OLK66\07%20-%20July\2010-04-JULY-DCCCP%20Forecast%20and%20Accrual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ble%205-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sssecure/sites/PIA/Shared%20Documents/Budget/Budget%20Baseline/4.0%20Final%20Baselines/CSI%20Thermal%20Ga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~Working%20Folders\CEE\Reporting\Monthly\10.%20Oct%2009\02.%20CSI%20Budget%20and%20Forecast%20Reports_Oct09YTD%20Comparison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~Working%20Folders\~CEE\~SOLAR\Order%20Work\2010%20Order%20Planning\Cust%20Gen%202010%20Budget%20Foreca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313\CEE\DOCUME~1\deandaem\LOCALS~1\Temp\notesE1EF34\Documents%20and%20Settings\Saddam%20Hussain\Local%20Settings\Temp\Temporary%20Directory%201%20for%20March17.zip\CEE%20Tool%20Com%201c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/WINDOWS/Temporary%20Internet%20Files/Content.Outlook/2OJJSW81/DR%20and%20SmartAC%20Feburary%20YTD%20Actuals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irfield08\MPS\Documents%20and%20Settings\lmcm\Local%20Settings\Temporary%20Internet%20Files\OLK119\2011%20Planning%20Templates_Incentive%202-11-201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ites\Finance\BusinessFinance\CustCare\CustomerEngagement\Shared%20Documents\CbD%20Budget%20WorkPlan\2010%20Monthly%20Close\Current%20Month\Contracts\IDSM%20COntracts%20Updates%20from%20Trina%2011%2030%2010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/PIA/Regulatory/2014%20BP/Forecasting/Charge%20In/March%20YTD%20CHIN%20working%20file%20non-IT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313\cee\LOCAL%20GOVERNMENT%20PARTNERSHIPS\2010%20-%202012\2010-2012%20Energy%20Savings%20Dashboard\Government%20Partnerships%20GROSS%20Savings%20Tracker%202010%20Archive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irfield08\MPS\Documents%20and%20Settings\darmanino\Local%20Settings\Temporary%20Internet%20Files\OLK9\ProjectPotentialTracking_9-04-07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prAcctg\FinAcct\2002\Sep02\ACCTREC\1650100_090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252\bsid\GL%20Team\mxl\JEUpload\DATA\EXCEL\SAPUPLOD\ME-04-97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irfield08\MPS\PIA\Regulatory\IDSM\2010%202nd%20quarter%20report\Segment_Product_Measure_View\E3_Calculator_Data\New_Seg_Data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c\Upld\Template_KB31MISC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irfield08\MPS\PIA\Regulatory\2013-2014%20Reporting%20&amp;%20Forecasting\2013-12\1.%20External%20Reports\PGE_DECEMBER2013MR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pact\plant&amp;dep\Recurring%20Work\Depreciation%20Desk\2005%20Depr\11-2005\11_2005%20Depr%20Exp\11_05%20Depr%20AM&amp;FI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r\6QF%20&amp;%20Budget\Budget\2008%20Budget\Documents%20and%20Settings\gmt4\Local%20Settings\Temporary%20Internet%20Files\OLK296\SAP-ESI-activityC-E-060324%20v1%200-draft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310\CapAct\CS%20Monthly%20Performance\BSAR-AMI\AMI\AMI%20Cycle%20Forecast\Cycle2_inputs_070606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irfield08\MPS\ES%20Programs\06-1079-ABAG%20Energy%20Watch\4-Implementation\43-General%20Technical%20Assistance\4-Computer%20Power%20Management\CPM%20Tracker\ABAG%20CPM%20Tracker%202007-06-18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irfield08\MPS\FMT\CEE%20Daily%20Expenditures\CEE%20Daily%20Costs_122308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ites\Finance\BusinessFinance\CustCare\CustomerEngagement\Shared%20Documents\CbD%20Budget%20WorkPlan\2010%20Monthly%20Close\Current%20Month\Contracts\IDSM%20Contracts-%2010%2015%2010%20tlc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SWEEBA%202540170_2540171%2012-20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313\cee\CEM\PARTNERSHIP%20-%20LGP\09-11%20Planning\2009%2008%20Aug%20Energy%20Savings%20Assessment\LGP%20Master%20E3%20081609_TOU1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bs2\Local%20Settings\Temporary%20Internet%20Files\OLKD0\Total%20Payables%20Dec00-21dlw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301\GroupShared\cr\deprunit\Budget6QC4\Capital%20forecasting%20module_Budget%202000\unbund_special_c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pact\Rate_Base_Automation\SOARS%20II%20Monthly%20Reports\Final\2004\SOARS%20II%20Rate%20Base%20for%202004_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otals-Goals"/>
      <sheetName val="Totals - by IOU"/>
      <sheetName val="Inputs"/>
      <sheetName val="Energy Summary"/>
      <sheetName val="Demand Summary"/>
      <sheetName val="Gas Summary"/>
      <sheetName val="Totals"/>
      <sheetName val="Energy Net Savings"/>
      <sheetName val="Demand Net Savings"/>
      <sheetName val="Gas Net Savings"/>
      <sheetName val="Begin"/>
      <sheetName val="Std 1"/>
      <sheetName val="Std 2"/>
      <sheetName val="Std 3"/>
      <sheetName val="Std 4"/>
      <sheetName val="Std 5"/>
      <sheetName val="Std 6"/>
      <sheetName val="Std 7"/>
      <sheetName val="Std 8"/>
      <sheetName val="Std 9"/>
      <sheetName val="Std 10"/>
      <sheetName val="Std 11"/>
      <sheetName val="Std 12"/>
      <sheetName val="Std 13"/>
      <sheetName val="Std 14"/>
      <sheetName val="Std 15"/>
      <sheetName val="Std 16"/>
      <sheetName val="Std 17"/>
      <sheetName val="Std 18"/>
      <sheetName val="Std 19"/>
      <sheetName val="Std 20"/>
      <sheetName val="Std 21"/>
      <sheetName val="Std B1"/>
      <sheetName val="Std B2"/>
      <sheetName val="Std B3"/>
      <sheetName val="Std B4"/>
      <sheetName val="Std B5"/>
      <sheetName val="Std B6"/>
      <sheetName val="Std B7"/>
      <sheetName val="Std B8"/>
      <sheetName val="Std B9"/>
      <sheetName val="Std B10"/>
      <sheetName val="Std B11"/>
      <sheetName val="Std B12"/>
      <sheetName val="Std B13"/>
      <sheetName val="Std B14"/>
      <sheetName val="End"/>
      <sheetName val="Lookups"/>
      <sheetName val="Sheet1"/>
      <sheetName val="Rules"/>
      <sheetName val="List"/>
      <sheetName val="Order #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-12ProgCycle"/>
      <sheetName val="10v11 (2)"/>
      <sheetName val="4Q v. Filed Net Benefits"/>
      <sheetName val="13737 Contractsv4"/>
      <sheetName val="Sheet3"/>
      <sheetName val="Sheet2"/>
      <sheetName val="10v11"/>
      <sheetName val="2010 Actual"/>
      <sheetName val="2011 Budget"/>
      <sheetName val="mapping"/>
      <sheetName val="All"/>
      <sheetName val="Pivot"/>
      <sheetName val="13737 Contractsold"/>
      <sheetName val="12889 Contracts"/>
      <sheetName val="Leif"/>
      <sheetName val="2011 Rebate Budget v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B1" t="str">
            <v>Integrated Demand Side Management</v>
          </cell>
        </row>
        <row r="2">
          <cell r="B2" t="str">
            <v>2011 Budget - Incentives</v>
          </cell>
        </row>
        <row r="12">
          <cell r="B12" t="str">
            <v>No</v>
          </cell>
          <cell r="U12" t="str">
            <v>2012 Budget</v>
          </cell>
        </row>
        <row r="13">
          <cell r="A13" t="str">
            <v>n/a</v>
          </cell>
          <cell r="B13">
            <v>1</v>
          </cell>
          <cell r="U13">
            <v>4500000</v>
          </cell>
        </row>
        <row r="14">
          <cell r="B14">
            <v>2</v>
          </cell>
          <cell r="U14">
            <v>12000000</v>
          </cell>
        </row>
        <row r="15">
          <cell r="B15">
            <v>3</v>
          </cell>
          <cell r="U15">
            <v>19525000</v>
          </cell>
        </row>
        <row r="16">
          <cell r="B16">
            <v>4</v>
          </cell>
          <cell r="U16">
            <v>3000000</v>
          </cell>
        </row>
        <row r="17">
          <cell r="B17">
            <v>5</v>
          </cell>
          <cell r="U17">
            <v>8500000</v>
          </cell>
        </row>
        <row r="18">
          <cell r="B18">
            <v>6</v>
          </cell>
          <cell r="U18">
            <v>1307500</v>
          </cell>
        </row>
        <row r="19">
          <cell r="B19">
            <v>7</v>
          </cell>
          <cell r="U19">
            <v>12000000</v>
          </cell>
        </row>
        <row r="20">
          <cell r="B20">
            <v>8</v>
          </cell>
          <cell r="U20">
            <v>18445200.712712016</v>
          </cell>
        </row>
        <row r="21">
          <cell r="B21">
            <v>9</v>
          </cell>
          <cell r="U21">
            <v>14958867.403823717</v>
          </cell>
        </row>
        <row r="22">
          <cell r="B22">
            <v>10</v>
          </cell>
          <cell r="U22">
            <v>13814230.726102212</v>
          </cell>
        </row>
        <row r="23">
          <cell r="B23">
            <v>11</v>
          </cell>
          <cell r="U23">
            <v>1558482.4491135348</v>
          </cell>
        </row>
        <row r="24">
          <cell r="B24">
            <v>12</v>
          </cell>
          <cell r="U24">
            <v>5493204.9834007192</v>
          </cell>
        </row>
        <row r="25">
          <cell r="B25">
            <v>13</v>
          </cell>
          <cell r="U25">
            <v>2902847.3642127439</v>
          </cell>
        </row>
        <row r="26">
          <cell r="B26">
            <v>14</v>
          </cell>
          <cell r="U26">
            <v>2323840.7000000002</v>
          </cell>
        </row>
        <row r="27">
          <cell r="B27">
            <v>15</v>
          </cell>
          <cell r="U27">
            <v>10985275.102164619</v>
          </cell>
        </row>
        <row r="28">
          <cell r="B28">
            <v>16</v>
          </cell>
          <cell r="U28">
            <v>2606047.08</v>
          </cell>
        </row>
        <row r="29">
          <cell r="B29">
            <v>17</v>
          </cell>
          <cell r="U29">
            <v>251500</v>
          </cell>
        </row>
        <row r="30">
          <cell r="B30">
            <v>18</v>
          </cell>
          <cell r="U30">
            <v>300000</v>
          </cell>
        </row>
        <row r="31">
          <cell r="B31">
            <v>19</v>
          </cell>
          <cell r="U31">
            <v>3000000</v>
          </cell>
        </row>
        <row r="32">
          <cell r="B32">
            <v>20</v>
          </cell>
          <cell r="U32">
            <v>113731.81334999998</v>
          </cell>
        </row>
        <row r="33">
          <cell r="B33">
            <v>21</v>
          </cell>
          <cell r="U33">
            <v>1349892</v>
          </cell>
        </row>
        <row r="34">
          <cell r="B34">
            <v>22</v>
          </cell>
          <cell r="U34">
            <v>7127424.0487500001</v>
          </cell>
        </row>
        <row r="35">
          <cell r="B35">
            <v>23</v>
          </cell>
          <cell r="U35">
            <v>269645.5761861123</v>
          </cell>
        </row>
        <row r="36">
          <cell r="B36">
            <v>24</v>
          </cell>
          <cell r="U36">
            <v>2907419.25</v>
          </cell>
        </row>
        <row r="37">
          <cell r="B37">
            <v>25</v>
          </cell>
          <cell r="U37">
            <v>176284.31069249997</v>
          </cell>
        </row>
        <row r="38">
          <cell r="B38">
            <v>26</v>
          </cell>
          <cell r="U38">
            <v>947.7651112499999</v>
          </cell>
        </row>
        <row r="39">
          <cell r="B39">
            <v>27</v>
          </cell>
          <cell r="U39">
            <v>75821.208899999983</v>
          </cell>
        </row>
        <row r="40">
          <cell r="B40">
            <v>28</v>
          </cell>
          <cell r="U40">
            <v>172493.25024749996</v>
          </cell>
        </row>
        <row r="41">
          <cell r="B41">
            <v>29</v>
          </cell>
          <cell r="U41">
            <v>24641.892892499996</v>
          </cell>
        </row>
        <row r="42">
          <cell r="B42">
            <v>30</v>
          </cell>
          <cell r="U42">
            <v>22746.362669999995</v>
          </cell>
        </row>
        <row r="43">
          <cell r="B43">
            <v>31</v>
          </cell>
          <cell r="U43">
            <v>15284.731743729226</v>
          </cell>
        </row>
        <row r="44">
          <cell r="B44">
            <v>32</v>
          </cell>
          <cell r="U44">
            <v>5686.5906674999987</v>
          </cell>
        </row>
        <row r="45">
          <cell r="B45">
            <v>33</v>
          </cell>
          <cell r="U45">
            <v>4738.825556249999</v>
          </cell>
        </row>
        <row r="46">
          <cell r="B46">
            <v>34</v>
          </cell>
          <cell r="U46">
            <v>113731.81334999998</v>
          </cell>
        </row>
        <row r="47">
          <cell r="B47">
            <v>35</v>
          </cell>
          <cell r="U47">
            <v>66343.557787500002</v>
          </cell>
        </row>
        <row r="48">
          <cell r="B48">
            <v>36</v>
          </cell>
          <cell r="U48">
            <v>9073.2068717600941</v>
          </cell>
        </row>
        <row r="49">
          <cell r="B49">
            <v>37</v>
          </cell>
          <cell r="U49">
            <v>113731.81334999998</v>
          </cell>
        </row>
        <row r="50">
          <cell r="B50">
            <v>38</v>
          </cell>
          <cell r="U50">
            <v>8511.0228086304378</v>
          </cell>
        </row>
        <row r="51">
          <cell r="B51">
            <v>39</v>
          </cell>
          <cell r="U51">
            <v>81200.110762844342</v>
          </cell>
        </row>
        <row r="52">
          <cell r="B52">
            <v>40</v>
          </cell>
          <cell r="U52">
            <v>426494.30006249994</v>
          </cell>
        </row>
        <row r="53">
          <cell r="B53">
            <v>41</v>
          </cell>
          <cell r="U53">
            <v>274851.88226249994</v>
          </cell>
        </row>
        <row r="54">
          <cell r="B54">
            <v>42</v>
          </cell>
          <cell r="U54">
            <v>189215.76341303581</v>
          </cell>
        </row>
        <row r="55">
          <cell r="B55">
            <v>43</v>
          </cell>
          <cell r="U55">
            <v>472951.11215460941</v>
          </cell>
        </row>
        <row r="56">
          <cell r="B56">
            <v>44</v>
          </cell>
          <cell r="U56">
            <v>574252.5</v>
          </cell>
        </row>
        <row r="57">
          <cell r="B57">
            <v>45</v>
          </cell>
          <cell r="U57">
            <v>0</v>
          </cell>
        </row>
        <row r="58">
          <cell r="B58">
            <v>46</v>
          </cell>
          <cell r="U58">
            <v>0</v>
          </cell>
        </row>
        <row r="59">
          <cell r="B59">
            <v>47</v>
          </cell>
          <cell r="U59">
            <v>2010566.169248376</v>
          </cell>
        </row>
        <row r="60">
          <cell r="B60">
            <v>48</v>
          </cell>
          <cell r="U60">
            <v>2420000.0499999998</v>
          </cell>
        </row>
        <row r="61">
          <cell r="B61">
            <v>49</v>
          </cell>
          <cell r="U61">
            <v>292475.5</v>
          </cell>
        </row>
        <row r="62">
          <cell r="B62">
            <v>50</v>
          </cell>
          <cell r="U62">
            <v>1882399.5099800001</v>
          </cell>
        </row>
        <row r="63">
          <cell r="B63">
            <v>51</v>
          </cell>
          <cell r="U63">
            <v>544374.90819999995</v>
          </cell>
        </row>
        <row r="64">
          <cell r="B64">
            <v>52</v>
          </cell>
          <cell r="U64">
            <v>534000.0000000007</v>
          </cell>
        </row>
        <row r="65">
          <cell r="B65">
            <v>53</v>
          </cell>
          <cell r="U65">
            <v>0</v>
          </cell>
        </row>
        <row r="66">
          <cell r="B66">
            <v>54</v>
          </cell>
          <cell r="U66">
            <v>106614.41</v>
          </cell>
        </row>
        <row r="67">
          <cell r="B67">
            <v>55</v>
          </cell>
          <cell r="U67">
            <v>263916.29599999997</v>
          </cell>
        </row>
        <row r="68">
          <cell r="B68">
            <v>56</v>
          </cell>
          <cell r="U68">
            <v>451340.99440058239</v>
          </cell>
        </row>
        <row r="69">
          <cell r="B69">
            <v>57</v>
          </cell>
          <cell r="U69">
            <v>0</v>
          </cell>
        </row>
        <row r="70">
          <cell r="B70">
            <v>58</v>
          </cell>
          <cell r="U70">
            <v>704462.56</v>
          </cell>
        </row>
        <row r="71">
          <cell r="B71">
            <v>59</v>
          </cell>
          <cell r="U71">
            <v>0</v>
          </cell>
        </row>
        <row r="72">
          <cell r="B72">
            <v>60</v>
          </cell>
          <cell r="U72">
            <v>1162725.2731479995</v>
          </cell>
        </row>
        <row r="73">
          <cell r="B73">
            <v>61</v>
          </cell>
          <cell r="U73">
            <v>327126.01712631667</v>
          </cell>
        </row>
        <row r="74">
          <cell r="B74">
            <v>62</v>
          </cell>
          <cell r="U74">
            <v>686935.26304596011</v>
          </cell>
        </row>
        <row r="75">
          <cell r="B75">
            <v>63</v>
          </cell>
          <cell r="U75">
            <v>0</v>
          </cell>
        </row>
        <row r="76">
          <cell r="B76">
            <v>64</v>
          </cell>
          <cell r="U76">
            <v>1627066.55</v>
          </cell>
        </row>
        <row r="77">
          <cell r="B77">
            <v>65</v>
          </cell>
          <cell r="U77">
            <v>946000</v>
          </cell>
        </row>
        <row r="78">
          <cell r="B78">
            <v>66</v>
          </cell>
          <cell r="U78">
            <v>463919.16</v>
          </cell>
        </row>
        <row r="79">
          <cell r="B79">
            <v>67</v>
          </cell>
          <cell r="U79">
            <v>1976448</v>
          </cell>
        </row>
        <row r="80">
          <cell r="B80">
            <v>68</v>
          </cell>
          <cell r="U80">
            <v>185076.12</v>
          </cell>
        </row>
        <row r="81">
          <cell r="B81">
            <v>69</v>
          </cell>
          <cell r="U81">
            <v>1223065.0869249997</v>
          </cell>
        </row>
        <row r="82">
          <cell r="B82">
            <v>70</v>
          </cell>
          <cell r="U82">
            <v>340340</v>
          </cell>
        </row>
        <row r="83">
          <cell r="B83">
            <v>71</v>
          </cell>
          <cell r="U83">
            <v>845368.53200000012</v>
          </cell>
        </row>
        <row r="84">
          <cell r="B84">
            <v>72</v>
          </cell>
          <cell r="U84">
            <v>0</v>
          </cell>
        </row>
        <row r="85">
          <cell r="B85">
            <v>73</v>
          </cell>
          <cell r="U85">
            <v>115367.52</v>
          </cell>
        </row>
        <row r="86">
          <cell r="B86">
            <v>74</v>
          </cell>
          <cell r="U86">
            <v>0</v>
          </cell>
        </row>
        <row r="87">
          <cell r="B87">
            <v>75</v>
          </cell>
          <cell r="U87">
            <v>1114754.0959016392</v>
          </cell>
        </row>
        <row r="88">
          <cell r="B88">
            <v>76</v>
          </cell>
          <cell r="U88">
            <v>216922.86</v>
          </cell>
        </row>
        <row r="89">
          <cell r="B89">
            <v>77</v>
          </cell>
          <cell r="U89">
            <v>6067833.5168313999</v>
          </cell>
        </row>
        <row r="90">
          <cell r="B90">
            <v>78</v>
          </cell>
          <cell r="U90">
            <v>1599199.5708190792</v>
          </cell>
        </row>
        <row r="91">
          <cell r="B91">
            <v>79</v>
          </cell>
          <cell r="U91">
            <v>1464888.4317858561</v>
          </cell>
        </row>
        <row r="92">
          <cell r="B92">
            <v>80</v>
          </cell>
          <cell r="U92">
            <v>3402809.5</v>
          </cell>
        </row>
        <row r="93">
          <cell r="B93">
            <v>81</v>
          </cell>
          <cell r="U93">
            <v>1210590.6945249415</v>
          </cell>
        </row>
        <row r="94">
          <cell r="B94">
            <v>82</v>
          </cell>
          <cell r="U94">
            <v>613299.46</v>
          </cell>
        </row>
        <row r="95">
          <cell r="B95">
            <v>83</v>
          </cell>
          <cell r="U95">
            <v>206137.74</v>
          </cell>
        </row>
        <row r="96">
          <cell r="B96">
            <v>84</v>
          </cell>
          <cell r="U96">
            <v>1406720.2</v>
          </cell>
        </row>
        <row r="97">
          <cell r="B97">
            <v>85</v>
          </cell>
          <cell r="U97">
            <v>0</v>
          </cell>
        </row>
        <row r="98">
          <cell r="B98">
            <v>86</v>
          </cell>
          <cell r="U98">
            <v>233436.54553134574</v>
          </cell>
        </row>
        <row r="99">
          <cell r="B99">
            <v>87</v>
          </cell>
          <cell r="U99">
            <v>1086145.6450843397</v>
          </cell>
        </row>
        <row r="100">
          <cell r="B100">
            <v>88</v>
          </cell>
          <cell r="U100">
            <v>479195.47249810444</v>
          </cell>
        </row>
        <row r="101">
          <cell r="B101">
            <v>89</v>
          </cell>
          <cell r="U101">
            <v>538840.44731202314</v>
          </cell>
        </row>
        <row r="102">
          <cell r="B102">
            <v>90</v>
          </cell>
          <cell r="U102">
            <v>0</v>
          </cell>
        </row>
        <row r="103">
          <cell r="B103">
            <v>91</v>
          </cell>
          <cell r="U103">
            <v>0</v>
          </cell>
        </row>
        <row r="104">
          <cell r="B104">
            <v>92</v>
          </cell>
          <cell r="U104">
            <v>639366.5120499999</v>
          </cell>
        </row>
        <row r="105">
          <cell r="U105">
            <v>191458839.84353331</v>
          </cell>
        </row>
      </sheetData>
      <sheetData sheetId="1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graph"/>
      <sheetName val="Data_Sheet"/>
    </sheetNames>
    <sheetDataSet>
      <sheetData sheetId="0" refreshError="1"/>
      <sheetData sheetId="1" refreshError="1"/>
      <sheetData sheetId="2" refreshError="1"/>
      <sheetData sheetId="3" refreshError="1">
        <row r="5">
          <cell r="AI5">
            <v>1</v>
          </cell>
          <cell r="AJ5">
            <v>3</v>
          </cell>
          <cell r="AK5">
            <v>6</v>
          </cell>
        </row>
        <row r="6">
          <cell r="AI6">
            <v>2</v>
          </cell>
          <cell r="AJ6">
            <v>4</v>
          </cell>
        </row>
        <row r="8">
          <cell r="AI8">
            <v>4</v>
          </cell>
          <cell r="AJ8">
            <v>6</v>
          </cell>
        </row>
        <row r="9">
          <cell r="AI9">
            <v>5</v>
          </cell>
          <cell r="AJ9">
            <v>7</v>
          </cell>
        </row>
        <row r="10">
          <cell r="AI10">
            <v>6</v>
          </cell>
          <cell r="AJ10">
            <v>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Definition"/>
      <sheetName val="Definitions"/>
      <sheetName val="SPC"/>
      <sheetName val="Express"/>
      <sheetName val="IEEP"/>
      <sheetName val="SBD"/>
      <sheetName val="AGEE"/>
      <sheetName val="LEEP"/>
      <sheetName val="MAP"/>
      <sheetName val="HEEP"/>
      <sheetName val="EEDR"/>
      <sheetName val="CHEEP"/>
      <sheetName val="CPEEP"/>
      <sheetName val="Ent Cntr"/>
    </sheetNames>
    <sheetDataSet>
      <sheetData sheetId="0" refreshError="1">
        <row r="2">
          <cell r="A2" t="str">
            <v>Paid</v>
          </cell>
        </row>
        <row r="3">
          <cell r="A3" t="str">
            <v>Paid Incremental</v>
          </cell>
        </row>
        <row r="4">
          <cell r="A4" t="str">
            <v>Firm</v>
          </cell>
        </row>
        <row r="5">
          <cell r="A5" t="str">
            <v>Firm Pending</v>
          </cell>
        </row>
        <row r="6">
          <cell r="A6" t="str">
            <v>Reservation</v>
          </cell>
        </row>
        <row r="7">
          <cell r="A7" t="str">
            <v>Waitlist</v>
          </cell>
        </row>
        <row r="8">
          <cell r="A8" t="str">
            <v>Reservation Expired</v>
          </cell>
        </row>
        <row r="9">
          <cell r="A9" t="str">
            <v>2009 Plus</v>
          </cell>
        </row>
        <row r="10">
          <cell r="A10" t="str">
            <v>Rejected</v>
          </cell>
        </row>
        <row r="11">
          <cell r="A11" t="str">
            <v>Exception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mer Gen YTD Summary"/>
      <sheetName val="Cost Element Summary"/>
      <sheetName val="YTD Detail Data "/>
      <sheetName val="Vlookups"/>
    </sheetNames>
    <sheetDataSet>
      <sheetData sheetId="0" refreshError="1"/>
      <sheetData sheetId="1" refreshError="1"/>
      <sheetData sheetId="2" refreshError="1"/>
      <sheetData sheetId="3" refreshError="1">
        <row r="5">
          <cell r="A5">
            <v>5001240</v>
          </cell>
          <cell r="B5" t="str">
            <v>Consult Svcs - Comp</v>
          </cell>
          <cell r="C5" t="str">
            <v>Consulting Services</v>
          </cell>
        </row>
        <row r="6">
          <cell r="A6">
            <v>5001250</v>
          </cell>
          <cell r="B6" t="str">
            <v>Consult Svcs - Other</v>
          </cell>
          <cell r="C6" t="str">
            <v>Consulting Services</v>
          </cell>
        </row>
        <row r="7">
          <cell r="A7">
            <v>5490000</v>
          </cell>
          <cell r="B7" t="str">
            <v>Contracts</v>
          </cell>
          <cell r="C7" t="str">
            <v>Contract</v>
          </cell>
        </row>
        <row r="8">
          <cell r="A8">
            <v>5490110</v>
          </cell>
          <cell r="B8" t="str">
            <v>Hardwr/Softwr Maint</v>
          </cell>
          <cell r="C8" t="str">
            <v>Contract</v>
          </cell>
        </row>
        <row r="9">
          <cell r="A9">
            <v>5001230</v>
          </cell>
          <cell r="B9" t="str">
            <v>Consult Svcs - Eng</v>
          </cell>
          <cell r="C9" t="str">
            <v>Consulting Services</v>
          </cell>
        </row>
        <row r="10">
          <cell r="A10">
            <v>5490000</v>
          </cell>
          <cell r="B10" t="str">
            <v>Contracts</v>
          </cell>
          <cell r="C10" t="str">
            <v>Contracts</v>
          </cell>
        </row>
        <row r="11">
          <cell r="A11">
            <v>5490110</v>
          </cell>
          <cell r="B11" t="str">
            <v>Hardwr/Softwr Maint</v>
          </cell>
          <cell r="C11" t="str">
            <v>Contracts</v>
          </cell>
        </row>
        <row r="12">
          <cell r="A12">
            <v>5001240</v>
          </cell>
          <cell r="B12" t="str">
            <v>Consult Svcs - Comp</v>
          </cell>
          <cell r="C12" t="str">
            <v>Consulting Services</v>
          </cell>
        </row>
        <row r="13">
          <cell r="A13">
            <v>5001250</v>
          </cell>
          <cell r="B13" t="str">
            <v>Consult Svcs - Other</v>
          </cell>
          <cell r="C13" t="str">
            <v>Consulting Services</v>
          </cell>
        </row>
        <row r="14">
          <cell r="A14">
            <v>5091100</v>
          </cell>
          <cell r="B14" t="str">
            <v>Meals Expense</v>
          </cell>
          <cell r="C14" t="str">
            <v>Employee-Related</v>
          </cell>
        </row>
        <row r="15">
          <cell r="A15">
            <v>5091114</v>
          </cell>
          <cell r="B15" t="str">
            <v>Lodging</v>
          </cell>
          <cell r="C15" t="str">
            <v>Employee-Related</v>
          </cell>
        </row>
        <row r="16">
          <cell r="A16">
            <v>5091115</v>
          </cell>
          <cell r="B16" t="str">
            <v>Employee Travel</v>
          </cell>
          <cell r="C16" t="str">
            <v>Employee-Related</v>
          </cell>
        </row>
        <row r="17">
          <cell r="A17">
            <v>5091140</v>
          </cell>
          <cell r="B17" t="str">
            <v>Reimbursed Mileage E</v>
          </cell>
          <cell r="C17" t="str">
            <v>Employee-Related</v>
          </cell>
        </row>
        <row r="18">
          <cell r="A18">
            <v>5091200</v>
          </cell>
          <cell r="B18" t="str">
            <v>Other Emply Related</v>
          </cell>
          <cell r="C18" t="str">
            <v>Employee-Related</v>
          </cell>
        </row>
        <row r="19">
          <cell r="A19">
            <v>5200531</v>
          </cell>
          <cell r="B19" t="str">
            <v>Employee Training</v>
          </cell>
          <cell r="C19" t="str">
            <v>Employee-Related</v>
          </cell>
        </row>
        <row r="20">
          <cell r="A20">
            <v>5510010</v>
          </cell>
          <cell r="B20" t="str">
            <v>Postage</v>
          </cell>
          <cell r="C20" t="str">
            <v>Employee-Related</v>
          </cell>
        </row>
        <row r="21">
          <cell r="A21">
            <v>5510020</v>
          </cell>
          <cell r="B21" t="str">
            <v>Telephone</v>
          </cell>
          <cell r="C21" t="str">
            <v>Employee-Related</v>
          </cell>
        </row>
        <row r="22">
          <cell r="A22">
            <v>5501112</v>
          </cell>
          <cell r="B22" t="str">
            <v>Vehicle Rents</v>
          </cell>
          <cell r="C22" t="str">
            <v>Employee-Related</v>
          </cell>
        </row>
        <row r="23">
          <cell r="A23">
            <v>5510021</v>
          </cell>
          <cell r="B23" t="str">
            <v>Cellular Phone</v>
          </cell>
          <cell r="C23" t="str">
            <v>Employee-Related</v>
          </cell>
        </row>
        <row r="24">
          <cell r="A24">
            <v>5510023</v>
          </cell>
          <cell r="B24" t="str">
            <v>Telephone Usage</v>
          </cell>
          <cell r="C24" t="str">
            <v>Employee-Related</v>
          </cell>
        </row>
        <row r="25">
          <cell r="A25">
            <v>5510012</v>
          </cell>
          <cell r="B25" t="str">
            <v>Incentives</v>
          </cell>
          <cell r="C25" t="str">
            <v>Incentives</v>
          </cell>
        </row>
        <row r="26">
          <cell r="A26">
            <v>5300000</v>
          </cell>
          <cell r="B26" t="str">
            <v>Matl Not Othr Class</v>
          </cell>
          <cell r="C26" t="str">
            <v>Material</v>
          </cell>
        </row>
        <row r="27">
          <cell r="A27">
            <v>5300300</v>
          </cell>
          <cell r="B27" t="str">
            <v>Prnt Matls,Signs&amp;Sup</v>
          </cell>
          <cell r="C27" t="str">
            <v>Material</v>
          </cell>
        </row>
        <row r="28">
          <cell r="A28">
            <v>5300318</v>
          </cell>
          <cell r="B28" t="str">
            <v>Intgrtd Sup-BT Offic</v>
          </cell>
          <cell r="C28" t="str">
            <v>Material</v>
          </cell>
        </row>
        <row r="29">
          <cell r="A29">
            <v>5300320</v>
          </cell>
          <cell r="B29" t="str">
            <v>Freight</v>
          </cell>
          <cell r="C29" t="str">
            <v>Material</v>
          </cell>
        </row>
        <row r="30">
          <cell r="A30">
            <v>6010000</v>
          </cell>
          <cell r="B30" t="str">
            <v>Material Burden</v>
          </cell>
          <cell r="C30" t="str">
            <v>Material</v>
          </cell>
        </row>
        <row r="31">
          <cell r="A31">
            <v>5001150</v>
          </cell>
          <cell r="B31" t="str">
            <v>Company Memb Fees</v>
          </cell>
          <cell r="C31" t="str">
            <v>Other Costs</v>
          </cell>
        </row>
        <row r="32">
          <cell r="A32">
            <v>5510010</v>
          </cell>
          <cell r="B32" t="str">
            <v>Postage</v>
          </cell>
          <cell r="C32" t="str">
            <v>Other Costs</v>
          </cell>
        </row>
        <row r="33">
          <cell r="A33">
            <v>5591000</v>
          </cell>
          <cell r="B33" t="str">
            <v>Other Expenses</v>
          </cell>
          <cell r="C33" t="str">
            <v>Other Costs</v>
          </cell>
        </row>
        <row r="34">
          <cell r="A34">
            <v>5030001</v>
          </cell>
          <cell r="B34" t="str">
            <v>Other Contribution</v>
          </cell>
          <cell r="C34" t="str">
            <v>Other Costs</v>
          </cell>
        </row>
        <row r="35">
          <cell r="A35">
            <v>6602009</v>
          </cell>
          <cell r="B35" t="str">
            <v>Conf Facility Charge</v>
          </cell>
          <cell r="C35" t="str">
            <v>Other Costs</v>
          </cell>
        </row>
        <row r="36">
          <cell r="A36">
            <v>5400000</v>
          </cell>
          <cell r="B36" t="str">
            <v>Staff Augmentation</v>
          </cell>
          <cell r="C36" t="str">
            <v>Corestaff</v>
          </cell>
        </row>
        <row r="37">
          <cell r="A37">
            <v>6000800</v>
          </cell>
          <cell r="B37" t="str">
            <v>Std Cost Variance</v>
          </cell>
          <cell r="C37" t="str">
            <v>PG&amp;E Labor</v>
          </cell>
        </row>
        <row r="38">
          <cell r="A38">
            <v>6603013</v>
          </cell>
          <cell r="B38" t="str">
            <v>Project Mgmt Svcs</v>
          </cell>
          <cell r="C38" t="str">
            <v>PG&amp;E Labor</v>
          </cell>
        </row>
        <row r="39">
          <cell r="A39">
            <v>6603050</v>
          </cell>
          <cell r="B39" t="str">
            <v>Power Production Svc</v>
          </cell>
          <cell r="C39" t="str">
            <v>PG&amp;E Labor</v>
          </cell>
        </row>
        <row r="40">
          <cell r="A40">
            <v>6603051</v>
          </cell>
          <cell r="B40" t="str">
            <v>Procurement Services</v>
          </cell>
          <cell r="C40" t="str">
            <v>PG&amp;E Labor</v>
          </cell>
        </row>
        <row r="41">
          <cell r="A41">
            <v>6603055</v>
          </cell>
          <cell r="B41" t="str">
            <v>Regulatory Services</v>
          </cell>
          <cell r="C41" t="str">
            <v>PG&amp;E Labor</v>
          </cell>
        </row>
        <row r="42">
          <cell r="A42">
            <v>6603085</v>
          </cell>
          <cell r="B42" t="str">
            <v>Marketing Services</v>
          </cell>
          <cell r="C42" t="str">
            <v>PG&amp;E Labor</v>
          </cell>
        </row>
        <row r="43">
          <cell r="A43">
            <v>6603559</v>
          </cell>
          <cell r="B43" t="str">
            <v>CON Dev &amp; En Apps 2</v>
          </cell>
          <cell r="C43" t="str">
            <v>Corestaff</v>
          </cell>
        </row>
        <row r="44">
          <cell r="A44">
            <v>6603566</v>
          </cell>
          <cell r="B44" t="str">
            <v>CON Opr Maint Apps 2</v>
          </cell>
          <cell r="C44" t="str">
            <v>Corestaff</v>
          </cell>
        </row>
        <row r="45">
          <cell r="A45">
            <v>6603567</v>
          </cell>
          <cell r="B45" t="str">
            <v>CON Opr Maint Apps 3</v>
          </cell>
          <cell r="C45" t="str">
            <v>Corestaff</v>
          </cell>
        </row>
        <row r="46">
          <cell r="A46">
            <v>6603585</v>
          </cell>
          <cell r="B46" t="str">
            <v>Dev &amp; En App Apps</v>
          </cell>
          <cell r="C46" t="str">
            <v>PG&amp;E Labor</v>
          </cell>
        </row>
        <row r="47">
          <cell r="A47">
            <v>6603637</v>
          </cell>
          <cell r="B47" t="str">
            <v>O&amp;M Apps</v>
          </cell>
          <cell r="C47" t="str">
            <v>PG&amp;E Labor</v>
          </cell>
        </row>
        <row r="48">
          <cell r="A48">
            <v>6603652</v>
          </cell>
          <cell r="B48" t="str">
            <v>Proj Mgmt - Apps</v>
          </cell>
          <cell r="C48" t="str">
            <v>PG&amp;E Labor</v>
          </cell>
        </row>
        <row r="49">
          <cell r="A49">
            <v>6603653</v>
          </cell>
          <cell r="B49" t="str">
            <v>Proj Mgmt  Apps Sr</v>
          </cell>
          <cell r="C49" t="str">
            <v>PG&amp;E Labor</v>
          </cell>
        </row>
        <row r="50">
          <cell r="A50">
            <v>6603680</v>
          </cell>
          <cell r="B50" t="str">
            <v>User Support Apps</v>
          </cell>
          <cell r="C50" t="str">
            <v>PG&amp;E Labor</v>
          </cell>
        </row>
        <row r="51">
          <cell r="A51">
            <v>6603736</v>
          </cell>
          <cell r="B51" t="str">
            <v>CEE Mgt</v>
          </cell>
          <cell r="C51" t="str">
            <v>PG&amp;E Labor</v>
          </cell>
        </row>
        <row r="52">
          <cell r="A52">
            <v>6603742</v>
          </cell>
          <cell r="B52" t="str">
            <v>Reprographics Work</v>
          </cell>
          <cell r="C52" t="str">
            <v>PG&amp;E Labor</v>
          </cell>
        </row>
        <row r="53">
          <cell r="A53">
            <v>6603783</v>
          </cell>
          <cell r="B53" t="str">
            <v>Bill, Print, Mail Sv</v>
          </cell>
          <cell r="C53" t="str">
            <v>PG&amp;E Labor</v>
          </cell>
        </row>
        <row r="54">
          <cell r="A54">
            <v>6603787</v>
          </cell>
          <cell r="B54" t="str">
            <v>CEE Call</v>
          </cell>
          <cell r="C54" t="str">
            <v>PG&amp;E Labor</v>
          </cell>
        </row>
        <row r="55">
          <cell r="A55">
            <v>6603794</v>
          </cell>
          <cell r="B55" t="str">
            <v>Consultng Proj Mgt 3</v>
          </cell>
          <cell r="C55" t="str">
            <v>Consulting Services</v>
          </cell>
        </row>
        <row r="56">
          <cell r="A56">
            <v>5590045</v>
          </cell>
          <cell r="B56" t="str">
            <v>Actv Type Cost Adj.</v>
          </cell>
          <cell r="C56" t="str">
            <v>PG&amp;E Labor</v>
          </cell>
        </row>
        <row r="57">
          <cell r="A57">
            <v>6603560</v>
          </cell>
          <cell r="B57" t="str">
            <v>CON Dev &amp; En Apps 3</v>
          </cell>
          <cell r="C57" t="str">
            <v>Corestaff</v>
          </cell>
        </row>
        <row r="58">
          <cell r="A58">
            <v>6603651</v>
          </cell>
          <cell r="B58" t="str">
            <v>Proj Mgmt - Apps PM</v>
          </cell>
          <cell r="C58" t="str">
            <v>PG&amp;E Labor</v>
          </cell>
        </row>
        <row r="59">
          <cell r="A59">
            <v>6603649</v>
          </cell>
          <cell r="B59" t="str">
            <v>Proj Mgmt Apps Asso</v>
          </cell>
          <cell r="C59" t="str">
            <v>PG&amp;E Labor</v>
          </cell>
        </row>
        <row r="60">
          <cell r="A60">
            <v>6603711</v>
          </cell>
          <cell r="B60" t="str">
            <v>CON Dev &amp; En Apps 6</v>
          </cell>
          <cell r="C60" t="str">
            <v>Corestaff</v>
          </cell>
        </row>
        <row r="61">
          <cell r="A61">
            <v>6603733</v>
          </cell>
          <cell r="B61" t="str">
            <v>Trans Infrastructure</v>
          </cell>
          <cell r="C61" t="str">
            <v>PG&amp;E Labor</v>
          </cell>
        </row>
        <row r="62">
          <cell r="A62">
            <v>6603112</v>
          </cell>
          <cell r="B62" t="str">
            <v>Mileage Trip</v>
          </cell>
          <cell r="C62" t="str">
            <v>PG&amp;E Labor</v>
          </cell>
        </row>
        <row r="63">
          <cell r="A63">
            <v>6603746</v>
          </cell>
          <cell r="B63" t="str">
            <v>AV Technician</v>
          </cell>
          <cell r="C63" t="str">
            <v>PG&amp;E Labor</v>
          </cell>
        </row>
        <row r="64">
          <cell r="A64">
            <v>6603562</v>
          </cell>
          <cell r="B64" t="str">
            <v>CON Dev &amp; En Apps 5</v>
          </cell>
          <cell r="C64" t="str">
            <v>PG&amp;E Labor</v>
          </cell>
        </row>
        <row r="65">
          <cell r="A65">
            <v>6603710</v>
          </cell>
          <cell r="B65" t="str">
            <v>CON Opr Maint Apps 6</v>
          </cell>
          <cell r="C65" t="str">
            <v>PG&amp;E Labor</v>
          </cell>
        </row>
        <row r="66">
          <cell r="A66">
            <v>6603731</v>
          </cell>
          <cell r="B66" t="str">
            <v>Data Infrastructure</v>
          </cell>
          <cell r="C66" t="str">
            <v>PG&amp;E Labor</v>
          </cell>
        </row>
        <row r="67">
          <cell r="A67">
            <v>6603004</v>
          </cell>
          <cell r="B67" t="str">
            <v>Acquisit &amp; Litig Svc</v>
          </cell>
          <cell r="C67" t="str">
            <v>PG&amp;E Labor</v>
          </cell>
        </row>
        <row r="68">
          <cell r="A68">
            <v>6603076</v>
          </cell>
          <cell r="B68" t="str">
            <v>Management Services</v>
          </cell>
          <cell r="C68" t="str">
            <v>PG&amp;E Labor</v>
          </cell>
        </row>
        <row r="69">
          <cell r="A69">
            <v>6603227</v>
          </cell>
          <cell r="B69" t="str">
            <v>Land Rights</v>
          </cell>
          <cell r="C69" t="str">
            <v>PG&amp;E Labor</v>
          </cell>
        </row>
        <row r="70">
          <cell r="A70">
            <v>6603005</v>
          </cell>
          <cell r="B70" t="str">
            <v>Analyst Services</v>
          </cell>
          <cell r="C70" t="str">
            <v>PG&amp;E Labor</v>
          </cell>
        </row>
        <row r="71">
          <cell r="A71">
            <v>6603730</v>
          </cell>
          <cell r="B71" t="str">
            <v>Account Services</v>
          </cell>
          <cell r="C71" t="str">
            <v>PG&amp;E Labor</v>
          </cell>
        </row>
        <row r="72">
          <cell r="A72">
            <v>4560001</v>
          </cell>
          <cell r="B72" t="str">
            <v>Reimb Elec Rev</v>
          </cell>
          <cell r="C72" t="str">
            <v>Reimbursables</v>
          </cell>
        </row>
        <row r="73">
          <cell r="A73">
            <v>4560001</v>
          </cell>
          <cell r="B73" t="str">
            <v>Reimb Elec Rev</v>
          </cell>
          <cell r="C73" t="str">
            <v>Reimbusables</v>
          </cell>
        </row>
        <row r="74">
          <cell r="A74">
            <v>5091110</v>
          </cell>
          <cell r="B74" t="str">
            <v>Entertainment Expens</v>
          </cell>
          <cell r="C74" t="str">
            <v>Employee-Related</v>
          </cell>
        </row>
        <row r="75">
          <cell r="A75">
            <v>6603175</v>
          </cell>
          <cell r="B75" t="str">
            <v>Energy Billing</v>
          </cell>
          <cell r="C75" t="str">
            <v>PG&amp;E Labor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 Done"/>
      <sheetName val="Years"/>
      <sheetName val="2.1 Done"/>
      <sheetName val="3.1 Done"/>
      <sheetName val="4.1 Done"/>
      <sheetName val="5.1 Done"/>
      <sheetName val="6.1 Done"/>
      <sheetName val="7.1 Done"/>
      <sheetName val="5.2 Done"/>
      <sheetName val="1.3 Done"/>
      <sheetName val="2.3 Done"/>
      <sheetName val="3.3 Done"/>
      <sheetName val="4.3 Done"/>
      <sheetName val="7.3 Done"/>
      <sheetName val="1.4 Done"/>
      <sheetName val="2.4 Done"/>
      <sheetName val="3.4 Done"/>
      <sheetName val="4.4 Done"/>
      <sheetName val="7.4 Done"/>
      <sheetName val="TA 2.1 Done"/>
      <sheetName val="TA 3.1 Done"/>
      <sheetName val="TA 4.1 Done"/>
      <sheetName val="TA 5.1 Done"/>
      <sheetName val="TA 7.1 Done"/>
      <sheetName val="TA 2.2 Done"/>
      <sheetName val="TA 3.2 Done"/>
      <sheetName val="TA 4.2 Done"/>
      <sheetName val="TA 7.2 Done"/>
      <sheetName val="TA 2.4A Done"/>
      <sheetName val="TA 2.4B Done"/>
      <sheetName val="TA 3.4A Done"/>
      <sheetName val="TA 3.4B Done"/>
      <sheetName val="TA 6.1 Done"/>
      <sheetName val="TA 6.2 Done"/>
      <sheetName val="TA 6.3 Done"/>
      <sheetName val="TA 8.1 Done"/>
      <sheetName val="TA 8.2 Done"/>
      <sheetName val="TA 8.3 Done"/>
      <sheetName val="99 $EE"/>
      <sheetName val="99 $EE Commitments"/>
      <sheetName val="99 $&quot;Bridge&quot;"/>
      <sheetName val="99 $LI"/>
      <sheetName val="00 $EE"/>
      <sheetName val="PY99 E-4 DONE"/>
      <sheetName val="PY99 E-1"/>
      <sheetName val="Calculations"/>
      <sheetName val="Lookup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Fund Shift Category Summary"/>
      <sheetName val="Sub Program Summary"/>
      <sheetName val="ELECTRIC ONLY"/>
      <sheetName val="Budget Summary"/>
      <sheetName val="ACR Modified Budget Detail"/>
      <sheetName val="Incentive"/>
      <sheetName val="ForecastModel FS"/>
      <sheetName val="Summary"/>
      <sheetName val="GP Support"/>
      <sheetName val="ET"/>
      <sheetName val="WET"/>
      <sheetName val="Budget Walkthrough"/>
      <sheetName val="Change Log from Weds"/>
      <sheetName val="ELECTRIC ONLY TRC Rank"/>
      <sheetName val="BASELINE"/>
      <sheetName val="ELECTRIC &amp; GAS"/>
      <sheetName val="ELECTRIC &amp; GAS TRC Rank"/>
      <sheetName val="In &amp; Out Slide Table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s"/>
      <sheetName val="Goals"/>
      <sheetName val="Savings_Dashboard"/>
      <sheetName val="Sheet2"/>
      <sheetName val="Details_PAID"/>
      <sheetName val="Details_COMMITTED"/>
      <sheetName val="Annual Summary"/>
      <sheetName val="YTD Summary"/>
      <sheetName val="Month Summary"/>
      <sheetName val="Main kW"/>
      <sheetName val="Main kWh"/>
      <sheetName val="Main Thms"/>
      <sheetName val="Summary_Data"/>
      <sheetName val="PARTNER_PM_LIST"/>
      <sheetName val="Chart Data"/>
    </sheetNames>
    <sheetDataSet>
      <sheetData sheetId="0" refreshError="1">
        <row r="3">
          <cell r="O3" t="str">
            <v>_ALL_</v>
          </cell>
        </row>
        <row r="5">
          <cell r="O5" t="str">
            <v>DEC</v>
          </cell>
        </row>
        <row r="7">
          <cell r="O7">
            <v>12</v>
          </cell>
        </row>
        <row r="11">
          <cell r="O11">
            <v>40529</v>
          </cell>
        </row>
      </sheetData>
      <sheetData sheetId="1" refreshError="1">
        <row r="5">
          <cell r="B5" t="str">
            <v>Partnership</v>
          </cell>
          <cell r="C5" t="str">
            <v>JAN</v>
          </cell>
          <cell r="D5" t="str">
            <v>FEB</v>
          </cell>
          <cell r="E5" t="str">
            <v>MAR</v>
          </cell>
          <cell r="F5" t="str">
            <v>APR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AUG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DEC</v>
          </cell>
          <cell r="O5" t="str">
            <v>Total</v>
          </cell>
          <cell r="R5" t="str">
            <v>YTD</v>
          </cell>
        </row>
        <row r="6">
          <cell r="B6" t="str">
            <v>AMBAG</v>
          </cell>
          <cell r="C6">
            <v>0</v>
          </cell>
          <cell r="D6">
            <v>0.7</v>
          </cell>
          <cell r="E6">
            <v>49</v>
          </cell>
          <cell r="F6">
            <v>49</v>
          </cell>
          <cell r="G6">
            <v>49</v>
          </cell>
          <cell r="H6">
            <v>70</v>
          </cell>
          <cell r="I6">
            <v>70</v>
          </cell>
          <cell r="J6">
            <v>70</v>
          </cell>
          <cell r="K6">
            <v>70</v>
          </cell>
          <cell r="L6">
            <v>70</v>
          </cell>
          <cell r="M6">
            <v>70</v>
          </cell>
          <cell r="N6">
            <v>132.30000000000001</v>
          </cell>
          <cell r="O6">
            <v>700</v>
          </cell>
          <cell r="R6">
            <v>700</v>
          </cell>
        </row>
        <row r="7">
          <cell r="B7" t="str">
            <v>CITY OF SAN JOAQUIN</v>
          </cell>
          <cell r="C7">
            <v>0</v>
          </cell>
          <cell r="D7">
            <v>3.1E-2</v>
          </cell>
          <cell r="E7">
            <v>2.17</v>
          </cell>
          <cell r="F7">
            <v>2.17</v>
          </cell>
          <cell r="G7">
            <v>2.17</v>
          </cell>
          <cell r="H7">
            <v>3.1</v>
          </cell>
          <cell r="I7">
            <v>3.1</v>
          </cell>
          <cell r="J7">
            <v>3.1</v>
          </cell>
          <cell r="K7">
            <v>3.1</v>
          </cell>
          <cell r="L7">
            <v>3.1</v>
          </cell>
          <cell r="M7">
            <v>3.1</v>
          </cell>
          <cell r="N7">
            <v>5.8590000000000018</v>
          </cell>
          <cell r="O7">
            <v>31.000000000000004</v>
          </cell>
          <cell r="R7">
            <v>31.000000000000004</v>
          </cell>
        </row>
        <row r="8">
          <cell r="B8" t="str">
            <v>EAST BAY</v>
          </cell>
          <cell r="C8">
            <v>0</v>
          </cell>
          <cell r="D8">
            <v>1.7</v>
          </cell>
          <cell r="E8">
            <v>119</v>
          </cell>
          <cell r="F8">
            <v>119</v>
          </cell>
          <cell r="G8">
            <v>119</v>
          </cell>
          <cell r="H8">
            <v>170</v>
          </cell>
          <cell r="I8">
            <v>170</v>
          </cell>
          <cell r="J8">
            <v>170</v>
          </cell>
          <cell r="K8">
            <v>170</v>
          </cell>
          <cell r="L8">
            <v>170</v>
          </cell>
          <cell r="M8">
            <v>170</v>
          </cell>
          <cell r="N8">
            <v>321.3</v>
          </cell>
          <cell r="O8">
            <v>1700</v>
          </cell>
          <cell r="R8">
            <v>1700</v>
          </cell>
        </row>
        <row r="9">
          <cell r="B9" t="str">
            <v>FRESNO</v>
          </cell>
          <cell r="C9">
            <v>0</v>
          </cell>
          <cell r="D9">
            <v>0.52</v>
          </cell>
          <cell r="E9">
            <v>36.4</v>
          </cell>
          <cell r="F9">
            <v>36.4</v>
          </cell>
          <cell r="G9">
            <v>36.4</v>
          </cell>
          <cell r="H9">
            <v>52</v>
          </cell>
          <cell r="I9">
            <v>52</v>
          </cell>
          <cell r="J9">
            <v>52</v>
          </cell>
          <cell r="K9">
            <v>52</v>
          </cell>
          <cell r="L9">
            <v>52</v>
          </cell>
          <cell r="M9">
            <v>52</v>
          </cell>
          <cell r="N9">
            <v>98.28</v>
          </cell>
          <cell r="O9">
            <v>520</v>
          </cell>
          <cell r="R9">
            <v>520</v>
          </cell>
        </row>
        <row r="10">
          <cell r="B10" t="str">
            <v>KERN</v>
          </cell>
          <cell r="C10">
            <v>0</v>
          </cell>
          <cell r="D10">
            <v>0.56000000000000005</v>
          </cell>
          <cell r="E10">
            <v>39.200000000000003</v>
          </cell>
          <cell r="F10">
            <v>39.200000000000003</v>
          </cell>
          <cell r="G10">
            <v>39.200000000000003</v>
          </cell>
          <cell r="H10">
            <v>56</v>
          </cell>
          <cell r="I10">
            <v>56</v>
          </cell>
          <cell r="J10">
            <v>56</v>
          </cell>
          <cell r="K10">
            <v>56</v>
          </cell>
          <cell r="L10">
            <v>56</v>
          </cell>
          <cell r="M10">
            <v>56</v>
          </cell>
          <cell r="N10">
            <v>105.84</v>
          </cell>
          <cell r="O10">
            <v>560</v>
          </cell>
          <cell r="R10">
            <v>560</v>
          </cell>
        </row>
        <row r="11">
          <cell r="B11" t="str">
            <v>MADERA</v>
          </cell>
          <cell r="C11">
            <v>0</v>
          </cell>
          <cell r="D11">
            <v>4.1000000000000002E-2</v>
          </cell>
          <cell r="E11">
            <v>2.87</v>
          </cell>
          <cell r="F11">
            <v>2.87</v>
          </cell>
          <cell r="G11">
            <v>2.87</v>
          </cell>
          <cell r="H11">
            <v>4.0999999999999996</v>
          </cell>
          <cell r="I11">
            <v>4.0999999999999996</v>
          </cell>
          <cell r="J11">
            <v>4.0999999999999996</v>
          </cell>
          <cell r="K11">
            <v>4.0999999999999996</v>
          </cell>
          <cell r="L11">
            <v>4.0999999999999996</v>
          </cell>
          <cell r="M11">
            <v>4.0999999999999996</v>
          </cell>
          <cell r="N11">
            <v>7.7490000000000023</v>
          </cell>
          <cell r="O11">
            <v>41.000000000000007</v>
          </cell>
          <cell r="R11">
            <v>41.000000000000007</v>
          </cell>
        </row>
        <row r="12">
          <cell r="B12" t="str">
            <v>MARIN</v>
          </cell>
          <cell r="C12">
            <v>0</v>
          </cell>
          <cell r="D12">
            <v>0.27</v>
          </cell>
          <cell r="E12">
            <v>18.899999999999999</v>
          </cell>
          <cell r="F12">
            <v>18.899999999999999</v>
          </cell>
          <cell r="G12">
            <v>18.899999999999999</v>
          </cell>
          <cell r="H12">
            <v>27</v>
          </cell>
          <cell r="I12">
            <v>27</v>
          </cell>
          <cell r="J12">
            <v>27</v>
          </cell>
          <cell r="K12">
            <v>27</v>
          </cell>
          <cell r="L12">
            <v>27</v>
          </cell>
          <cell r="M12">
            <v>27</v>
          </cell>
          <cell r="N12">
            <v>51.03</v>
          </cell>
          <cell r="O12">
            <v>270</v>
          </cell>
          <cell r="R12">
            <v>270</v>
          </cell>
        </row>
        <row r="13">
          <cell r="B13" t="str">
            <v>MENDOCINO</v>
          </cell>
          <cell r="C13">
            <v>0</v>
          </cell>
          <cell r="D13">
            <v>4.1000000000000002E-2</v>
          </cell>
          <cell r="E13">
            <v>2.87</v>
          </cell>
          <cell r="F13">
            <v>2.87</v>
          </cell>
          <cell r="G13">
            <v>2.87</v>
          </cell>
          <cell r="H13">
            <v>4.0999999999999996</v>
          </cell>
          <cell r="I13">
            <v>4.0999999999999996</v>
          </cell>
          <cell r="J13">
            <v>4.0999999999999996</v>
          </cell>
          <cell r="K13">
            <v>4.0999999999999996</v>
          </cell>
          <cell r="L13">
            <v>4.0999999999999996</v>
          </cell>
          <cell r="M13">
            <v>4.0999999999999996</v>
          </cell>
          <cell r="N13">
            <v>7.7490000000000023</v>
          </cell>
          <cell r="O13">
            <v>41.000000000000007</v>
          </cell>
          <cell r="R13">
            <v>41.000000000000007</v>
          </cell>
        </row>
        <row r="14">
          <cell r="B14" t="str">
            <v>NAPA</v>
          </cell>
          <cell r="C14">
            <v>0</v>
          </cell>
          <cell r="D14">
            <v>0.1</v>
          </cell>
          <cell r="E14">
            <v>7</v>
          </cell>
          <cell r="F14">
            <v>7</v>
          </cell>
          <cell r="G14">
            <v>7</v>
          </cell>
          <cell r="H14">
            <v>10</v>
          </cell>
          <cell r="I14">
            <v>10</v>
          </cell>
          <cell r="J14">
            <v>10</v>
          </cell>
          <cell r="K14">
            <v>10</v>
          </cell>
          <cell r="L14">
            <v>10</v>
          </cell>
          <cell r="M14">
            <v>10</v>
          </cell>
          <cell r="N14">
            <v>18.899999999999999</v>
          </cell>
          <cell r="O14">
            <v>100</v>
          </cell>
          <cell r="R14">
            <v>100</v>
          </cell>
        </row>
        <row r="15">
          <cell r="B15" t="str">
            <v>REDWOOD</v>
          </cell>
          <cell r="C15">
            <v>0</v>
          </cell>
          <cell r="D15">
            <v>0.28000000000000003</v>
          </cell>
          <cell r="E15">
            <v>19.600000000000001</v>
          </cell>
          <cell r="F15">
            <v>19.600000000000001</v>
          </cell>
          <cell r="G15">
            <v>19.600000000000001</v>
          </cell>
          <cell r="H15">
            <v>28</v>
          </cell>
          <cell r="I15">
            <v>28</v>
          </cell>
          <cell r="J15">
            <v>28</v>
          </cell>
          <cell r="K15">
            <v>28</v>
          </cell>
          <cell r="L15">
            <v>28</v>
          </cell>
          <cell r="M15">
            <v>28</v>
          </cell>
          <cell r="N15">
            <v>52.92</v>
          </cell>
          <cell r="O15">
            <v>280</v>
          </cell>
          <cell r="R15">
            <v>280</v>
          </cell>
        </row>
        <row r="16">
          <cell r="B16" t="str">
            <v>SAN FRANCISCO</v>
          </cell>
          <cell r="C16">
            <v>0</v>
          </cell>
          <cell r="D16">
            <v>1.74</v>
          </cell>
          <cell r="E16">
            <v>121.8</v>
          </cell>
          <cell r="F16">
            <v>121.8</v>
          </cell>
          <cell r="G16">
            <v>121.8</v>
          </cell>
          <cell r="H16">
            <v>174</v>
          </cell>
          <cell r="I16">
            <v>174</v>
          </cell>
          <cell r="J16">
            <v>174</v>
          </cell>
          <cell r="K16">
            <v>174</v>
          </cell>
          <cell r="L16">
            <v>174</v>
          </cell>
          <cell r="M16">
            <v>174</v>
          </cell>
          <cell r="N16">
            <v>328.86</v>
          </cell>
          <cell r="O16">
            <v>1740</v>
          </cell>
          <cell r="R16">
            <v>1740</v>
          </cell>
        </row>
        <row r="17">
          <cell r="B17" t="str">
            <v>SAN JOAQUIN COUNTY</v>
          </cell>
          <cell r="C17">
            <v>0</v>
          </cell>
          <cell r="D17">
            <v>0.3</v>
          </cell>
          <cell r="E17">
            <v>21</v>
          </cell>
          <cell r="F17">
            <v>21</v>
          </cell>
          <cell r="G17">
            <v>21</v>
          </cell>
          <cell r="H17">
            <v>30</v>
          </cell>
          <cell r="I17">
            <v>30</v>
          </cell>
          <cell r="J17">
            <v>30</v>
          </cell>
          <cell r="K17">
            <v>30</v>
          </cell>
          <cell r="L17">
            <v>30</v>
          </cell>
          <cell r="M17">
            <v>30</v>
          </cell>
          <cell r="N17">
            <v>56.7</v>
          </cell>
          <cell r="O17">
            <v>300</v>
          </cell>
          <cell r="R17">
            <v>300</v>
          </cell>
        </row>
        <row r="18">
          <cell r="B18" t="str">
            <v>SAN LUIS OBISPO</v>
          </cell>
          <cell r="C18">
            <v>0</v>
          </cell>
          <cell r="D18">
            <v>0.15</v>
          </cell>
          <cell r="E18">
            <v>10.5</v>
          </cell>
          <cell r="F18">
            <v>10.5</v>
          </cell>
          <cell r="G18">
            <v>10.5</v>
          </cell>
          <cell r="H18">
            <v>15</v>
          </cell>
          <cell r="I18">
            <v>15</v>
          </cell>
          <cell r="J18">
            <v>15</v>
          </cell>
          <cell r="K18">
            <v>15</v>
          </cell>
          <cell r="L18">
            <v>15</v>
          </cell>
          <cell r="M18">
            <v>15</v>
          </cell>
          <cell r="N18">
            <v>28.35</v>
          </cell>
          <cell r="O18">
            <v>150</v>
          </cell>
          <cell r="R18">
            <v>150</v>
          </cell>
        </row>
        <row r="19">
          <cell r="B19" t="str">
            <v>SAN MATEO</v>
          </cell>
          <cell r="C19">
            <v>0</v>
          </cell>
          <cell r="D19">
            <v>0.24</v>
          </cell>
          <cell r="E19">
            <v>16.8</v>
          </cell>
          <cell r="F19">
            <v>16.8</v>
          </cell>
          <cell r="G19">
            <v>16.8</v>
          </cell>
          <cell r="H19">
            <v>24</v>
          </cell>
          <cell r="I19">
            <v>24</v>
          </cell>
          <cell r="J19">
            <v>24</v>
          </cell>
          <cell r="K19">
            <v>24</v>
          </cell>
          <cell r="L19">
            <v>24</v>
          </cell>
          <cell r="M19">
            <v>24</v>
          </cell>
          <cell r="N19">
            <v>45.36</v>
          </cell>
          <cell r="O19">
            <v>240</v>
          </cell>
          <cell r="R19">
            <v>240</v>
          </cell>
        </row>
        <row r="20">
          <cell r="B20" t="str">
            <v>SANTA BARBARA</v>
          </cell>
          <cell r="C20">
            <v>0</v>
          </cell>
          <cell r="D20">
            <v>0.15</v>
          </cell>
          <cell r="E20">
            <v>10.5</v>
          </cell>
          <cell r="F20">
            <v>10.5</v>
          </cell>
          <cell r="G20">
            <v>10.5</v>
          </cell>
          <cell r="H20">
            <v>15</v>
          </cell>
          <cell r="I20">
            <v>15</v>
          </cell>
          <cell r="J20">
            <v>15</v>
          </cell>
          <cell r="K20">
            <v>15</v>
          </cell>
          <cell r="L20">
            <v>15</v>
          </cell>
          <cell r="M20">
            <v>15</v>
          </cell>
          <cell r="N20">
            <v>28.35</v>
          </cell>
          <cell r="O20">
            <v>150</v>
          </cell>
          <cell r="R20">
            <v>150</v>
          </cell>
        </row>
        <row r="21">
          <cell r="B21" t="str">
            <v>SIERRA NEVADA</v>
          </cell>
          <cell r="C21">
            <v>0</v>
          </cell>
          <cell r="D21">
            <v>0.43</v>
          </cell>
          <cell r="E21">
            <v>30.1</v>
          </cell>
          <cell r="F21">
            <v>30.1</v>
          </cell>
          <cell r="G21">
            <v>30.1</v>
          </cell>
          <cell r="H21">
            <v>43</v>
          </cell>
          <cell r="I21">
            <v>43</v>
          </cell>
          <cell r="J21">
            <v>43</v>
          </cell>
          <cell r="K21">
            <v>43</v>
          </cell>
          <cell r="L21">
            <v>43</v>
          </cell>
          <cell r="M21">
            <v>43</v>
          </cell>
          <cell r="N21">
            <v>81.27</v>
          </cell>
          <cell r="O21">
            <v>430</v>
          </cell>
          <cell r="R21">
            <v>430</v>
          </cell>
        </row>
        <row r="22">
          <cell r="B22" t="str">
            <v>SILICON VALLEY</v>
          </cell>
          <cell r="C22">
            <v>0</v>
          </cell>
          <cell r="D22">
            <v>0.54</v>
          </cell>
          <cell r="E22">
            <v>37.799999999999997</v>
          </cell>
          <cell r="F22">
            <v>37.799999999999997</v>
          </cell>
          <cell r="G22">
            <v>37.799999999999997</v>
          </cell>
          <cell r="H22">
            <v>54</v>
          </cell>
          <cell r="I22">
            <v>54</v>
          </cell>
          <cell r="J22">
            <v>54</v>
          </cell>
          <cell r="K22">
            <v>54</v>
          </cell>
          <cell r="L22">
            <v>54</v>
          </cell>
          <cell r="M22">
            <v>54</v>
          </cell>
          <cell r="N22">
            <v>102.06</v>
          </cell>
          <cell r="O22">
            <v>540</v>
          </cell>
          <cell r="R22">
            <v>540</v>
          </cell>
        </row>
        <row r="23">
          <cell r="B23" t="str">
            <v>SONOMA</v>
          </cell>
          <cell r="C23">
            <v>0</v>
          </cell>
          <cell r="D23">
            <v>0.23</v>
          </cell>
          <cell r="E23">
            <v>16.100000000000001</v>
          </cell>
          <cell r="F23">
            <v>16.100000000000001</v>
          </cell>
          <cell r="G23">
            <v>16.100000000000001</v>
          </cell>
          <cell r="H23">
            <v>23</v>
          </cell>
          <cell r="I23">
            <v>23</v>
          </cell>
          <cell r="J23">
            <v>23</v>
          </cell>
          <cell r="K23">
            <v>23</v>
          </cell>
          <cell r="L23">
            <v>23</v>
          </cell>
          <cell r="M23">
            <v>23</v>
          </cell>
          <cell r="N23">
            <v>43.47</v>
          </cell>
          <cell r="O23">
            <v>230</v>
          </cell>
          <cell r="R23">
            <v>230</v>
          </cell>
        </row>
        <row r="24">
          <cell r="B24" t="str">
            <v>LGEAR</v>
          </cell>
          <cell r="C24">
            <v>0</v>
          </cell>
          <cell r="D24">
            <v>0.497</v>
          </cell>
          <cell r="E24">
            <v>34.79</v>
          </cell>
          <cell r="F24">
            <v>34.79</v>
          </cell>
          <cell r="G24">
            <v>34.79</v>
          </cell>
          <cell r="H24">
            <v>49.7</v>
          </cell>
          <cell r="I24">
            <v>49.7</v>
          </cell>
          <cell r="J24">
            <v>49.7</v>
          </cell>
          <cell r="K24">
            <v>49.7</v>
          </cell>
          <cell r="L24">
            <v>49.7</v>
          </cell>
          <cell r="M24">
            <v>49.7</v>
          </cell>
          <cell r="N24">
            <v>93.933000000000021</v>
          </cell>
          <cell r="O24">
            <v>497</v>
          </cell>
          <cell r="R24">
            <v>497</v>
          </cell>
        </row>
        <row r="25">
          <cell r="B25" t="str">
            <v>_LOCAL_</v>
          </cell>
          <cell r="C25">
            <v>0</v>
          </cell>
          <cell r="D25">
            <v>8.5200000000000014</v>
          </cell>
          <cell r="E25">
            <v>596.40000000000009</v>
          </cell>
          <cell r="F25">
            <v>596.40000000000009</v>
          </cell>
          <cell r="G25">
            <v>596.40000000000009</v>
          </cell>
          <cell r="H25">
            <v>852.00000000000011</v>
          </cell>
          <cell r="I25">
            <v>852.00000000000011</v>
          </cell>
          <cell r="J25">
            <v>852.00000000000011</v>
          </cell>
          <cell r="K25">
            <v>852.00000000000011</v>
          </cell>
          <cell r="L25">
            <v>852.00000000000011</v>
          </cell>
          <cell r="M25">
            <v>852.00000000000011</v>
          </cell>
          <cell r="N25">
            <v>1610.2799999999997</v>
          </cell>
          <cell r="O25">
            <v>8520</v>
          </cell>
          <cell r="R25">
            <v>8520</v>
          </cell>
        </row>
        <row r="26">
          <cell r="B26" t="str">
            <v>CCC</v>
          </cell>
          <cell r="C26">
            <v>0</v>
          </cell>
          <cell r="D26">
            <v>0.61899999999999999</v>
          </cell>
          <cell r="E26">
            <v>43.33</v>
          </cell>
          <cell r="F26">
            <v>43.33</v>
          </cell>
          <cell r="G26">
            <v>43.33</v>
          </cell>
          <cell r="H26">
            <v>61.9</v>
          </cell>
          <cell r="I26">
            <v>61.9</v>
          </cell>
          <cell r="J26">
            <v>61.9</v>
          </cell>
          <cell r="K26">
            <v>61.9</v>
          </cell>
          <cell r="L26">
            <v>61.9</v>
          </cell>
          <cell r="M26">
            <v>61.9</v>
          </cell>
          <cell r="N26">
            <v>116.99100000000004</v>
          </cell>
          <cell r="O26">
            <v>619</v>
          </cell>
          <cell r="R26">
            <v>619</v>
          </cell>
        </row>
        <row r="27">
          <cell r="B27" t="str">
            <v>CDCR</v>
          </cell>
          <cell r="C27">
            <v>0</v>
          </cell>
          <cell r="D27">
            <v>0.48712258064516128</v>
          </cell>
          <cell r="E27">
            <v>34.098580645161292</v>
          </cell>
          <cell r="F27">
            <v>34.098580645161292</v>
          </cell>
          <cell r="G27">
            <v>34.098580645161292</v>
          </cell>
          <cell r="H27">
            <v>48.712258064516135</v>
          </cell>
          <cell r="I27">
            <v>48.712258064516135</v>
          </cell>
          <cell r="J27">
            <v>48.712258064516135</v>
          </cell>
          <cell r="K27">
            <v>48.712258064516135</v>
          </cell>
          <cell r="L27">
            <v>48.712258064516135</v>
          </cell>
          <cell r="M27">
            <v>48.712258064516135</v>
          </cell>
          <cell r="N27">
            <v>92.066167741935516</v>
          </cell>
          <cell r="O27">
            <v>487.12258064516141</v>
          </cell>
          <cell r="R27">
            <v>487.12258064516141</v>
          </cell>
        </row>
        <row r="28">
          <cell r="B28" t="str">
            <v>STATE OF CA</v>
          </cell>
          <cell r="C28">
            <v>0</v>
          </cell>
          <cell r="D28">
            <v>0.17287741935483875</v>
          </cell>
          <cell r="E28">
            <v>12.101419354838713</v>
          </cell>
          <cell r="F28">
            <v>12.101419354838713</v>
          </cell>
          <cell r="G28">
            <v>12.101419354838713</v>
          </cell>
          <cell r="H28">
            <v>17.287741935483876</v>
          </cell>
          <cell r="I28">
            <v>17.287741935483876</v>
          </cell>
          <cell r="J28">
            <v>17.287741935483876</v>
          </cell>
          <cell r="K28">
            <v>17.287741935483876</v>
          </cell>
          <cell r="L28">
            <v>17.287741935483876</v>
          </cell>
          <cell r="M28">
            <v>17.287741935483876</v>
          </cell>
          <cell r="N28">
            <v>32.673832258064529</v>
          </cell>
          <cell r="O28">
            <v>172.87741935483876</v>
          </cell>
          <cell r="R28">
            <v>172.87741935483876</v>
          </cell>
        </row>
        <row r="29">
          <cell r="B29" t="str">
            <v>UC/CSU</v>
          </cell>
          <cell r="C29">
            <v>0</v>
          </cell>
          <cell r="D29">
            <v>1.851</v>
          </cell>
          <cell r="E29">
            <v>129.57</v>
          </cell>
          <cell r="F29">
            <v>129.57</v>
          </cell>
          <cell r="G29">
            <v>129.57</v>
          </cell>
          <cell r="H29">
            <v>185.1</v>
          </cell>
          <cell r="I29">
            <v>185.1</v>
          </cell>
          <cell r="J29">
            <v>185.1</v>
          </cell>
          <cell r="K29">
            <v>185.1</v>
          </cell>
          <cell r="L29">
            <v>185.1</v>
          </cell>
          <cell r="M29">
            <v>185.1</v>
          </cell>
          <cell r="N29">
            <v>349.83900000000011</v>
          </cell>
          <cell r="O29">
            <v>1851</v>
          </cell>
          <cell r="R29">
            <v>1851</v>
          </cell>
        </row>
        <row r="30">
          <cell r="B30" t="str">
            <v>_STATEWIDE_</v>
          </cell>
          <cell r="C30">
            <v>0</v>
          </cell>
          <cell r="D30">
            <v>3.13</v>
          </cell>
          <cell r="E30">
            <v>219.1</v>
          </cell>
          <cell r="F30">
            <v>219.1</v>
          </cell>
          <cell r="G30">
            <v>219.1</v>
          </cell>
          <cell r="H30">
            <v>313</v>
          </cell>
          <cell r="I30">
            <v>313</v>
          </cell>
          <cell r="J30">
            <v>313</v>
          </cell>
          <cell r="K30">
            <v>313</v>
          </cell>
          <cell r="L30">
            <v>313</v>
          </cell>
          <cell r="M30">
            <v>313</v>
          </cell>
          <cell r="N30">
            <v>591.57000000000016</v>
          </cell>
          <cell r="O30">
            <v>3130</v>
          </cell>
          <cell r="R30">
            <v>3130</v>
          </cell>
        </row>
        <row r="31">
          <cell r="B31" t="str">
            <v>FEDERAL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R31">
            <v>0</v>
          </cell>
        </row>
        <row r="32">
          <cell r="B32" t="str">
            <v>_ALL_</v>
          </cell>
          <cell r="C32">
            <v>0</v>
          </cell>
          <cell r="D32">
            <v>11.650000000000002</v>
          </cell>
          <cell r="E32">
            <v>815.50000000000011</v>
          </cell>
          <cell r="F32">
            <v>815.50000000000011</v>
          </cell>
          <cell r="G32">
            <v>815.50000000000011</v>
          </cell>
          <cell r="H32">
            <v>1165</v>
          </cell>
          <cell r="I32">
            <v>1165</v>
          </cell>
          <cell r="J32">
            <v>1165</v>
          </cell>
          <cell r="K32">
            <v>1165</v>
          </cell>
          <cell r="L32">
            <v>1165</v>
          </cell>
          <cell r="M32">
            <v>1165</v>
          </cell>
          <cell r="N32">
            <v>2201.85</v>
          </cell>
          <cell r="O32">
            <v>11650</v>
          </cell>
          <cell r="R32">
            <v>11650</v>
          </cell>
        </row>
        <row r="35">
          <cell r="B35" t="str">
            <v>Partnership</v>
          </cell>
          <cell r="C35" t="str">
            <v>JAN</v>
          </cell>
          <cell r="D35" t="str">
            <v>FEB</v>
          </cell>
          <cell r="E35" t="str">
            <v>MAR</v>
          </cell>
          <cell r="F35" t="str">
            <v>APR</v>
          </cell>
          <cell r="G35" t="str">
            <v>MAY</v>
          </cell>
          <cell r="H35" t="str">
            <v>JUN</v>
          </cell>
          <cell r="I35" t="str">
            <v>JUL</v>
          </cell>
          <cell r="J35" t="str">
            <v>AUG</v>
          </cell>
          <cell r="K35" t="str">
            <v>SEP</v>
          </cell>
          <cell r="L35" t="str">
            <v>OCT</v>
          </cell>
          <cell r="M35" t="str">
            <v>NOV</v>
          </cell>
          <cell r="N35" t="str">
            <v>DEC</v>
          </cell>
          <cell r="O35" t="str">
            <v>Total</v>
          </cell>
          <cell r="R35" t="str">
            <v>YTD</v>
          </cell>
        </row>
        <row r="36">
          <cell r="B36" t="str">
            <v>AMBAG</v>
          </cell>
          <cell r="C36">
            <v>0</v>
          </cell>
          <cell r="D36">
            <v>4120</v>
          </cell>
          <cell r="E36">
            <v>288400</v>
          </cell>
          <cell r="F36">
            <v>288400</v>
          </cell>
          <cell r="G36">
            <v>288400</v>
          </cell>
          <cell r="H36">
            <v>412000</v>
          </cell>
          <cell r="I36">
            <v>412000</v>
          </cell>
          <cell r="J36">
            <v>412000</v>
          </cell>
          <cell r="K36">
            <v>412000</v>
          </cell>
          <cell r="L36">
            <v>412000</v>
          </cell>
          <cell r="M36">
            <v>412000</v>
          </cell>
          <cell r="N36">
            <v>778680</v>
          </cell>
          <cell r="O36">
            <v>4120000</v>
          </cell>
          <cell r="R36">
            <v>4120000</v>
          </cell>
        </row>
        <row r="37">
          <cell r="B37" t="str">
            <v>CITY OF SAN JOAQUIN</v>
          </cell>
          <cell r="C37">
            <v>0</v>
          </cell>
          <cell r="D37">
            <v>182</v>
          </cell>
          <cell r="E37">
            <v>12740</v>
          </cell>
          <cell r="F37">
            <v>12740</v>
          </cell>
          <cell r="G37">
            <v>12740</v>
          </cell>
          <cell r="H37">
            <v>18200</v>
          </cell>
          <cell r="I37">
            <v>18200</v>
          </cell>
          <cell r="J37">
            <v>18200</v>
          </cell>
          <cell r="K37">
            <v>18200</v>
          </cell>
          <cell r="L37">
            <v>18200</v>
          </cell>
          <cell r="M37">
            <v>18200</v>
          </cell>
          <cell r="N37">
            <v>34398</v>
          </cell>
          <cell r="O37">
            <v>182000</v>
          </cell>
          <cell r="R37">
            <v>182000</v>
          </cell>
        </row>
        <row r="38">
          <cell r="B38" t="str">
            <v>EAST BAY</v>
          </cell>
          <cell r="C38">
            <v>0</v>
          </cell>
          <cell r="D38">
            <v>9790</v>
          </cell>
          <cell r="E38">
            <v>685300</v>
          </cell>
          <cell r="F38">
            <v>685300</v>
          </cell>
          <cell r="G38">
            <v>685300</v>
          </cell>
          <cell r="H38">
            <v>979000</v>
          </cell>
          <cell r="I38">
            <v>979000</v>
          </cell>
          <cell r="J38">
            <v>979000</v>
          </cell>
          <cell r="K38">
            <v>979000</v>
          </cell>
          <cell r="L38">
            <v>979000</v>
          </cell>
          <cell r="M38">
            <v>979000</v>
          </cell>
          <cell r="N38">
            <v>1850310</v>
          </cell>
          <cell r="O38">
            <v>9790000</v>
          </cell>
          <cell r="R38">
            <v>9790000</v>
          </cell>
        </row>
        <row r="39">
          <cell r="B39" t="str">
            <v>FRESNO</v>
          </cell>
          <cell r="C39">
            <v>0</v>
          </cell>
          <cell r="D39">
            <v>3050</v>
          </cell>
          <cell r="E39">
            <v>213500</v>
          </cell>
          <cell r="F39">
            <v>213500</v>
          </cell>
          <cell r="G39">
            <v>213500</v>
          </cell>
          <cell r="H39">
            <v>305000</v>
          </cell>
          <cell r="I39">
            <v>305000</v>
          </cell>
          <cell r="J39">
            <v>305000</v>
          </cell>
          <cell r="K39">
            <v>305000</v>
          </cell>
          <cell r="L39">
            <v>305000</v>
          </cell>
          <cell r="M39">
            <v>305000</v>
          </cell>
          <cell r="N39">
            <v>576450</v>
          </cell>
          <cell r="O39">
            <v>3050000</v>
          </cell>
          <cell r="R39">
            <v>3050000</v>
          </cell>
        </row>
        <row r="40">
          <cell r="B40" t="str">
            <v>KERN</v>
          </cell>
          <cell r="C40">
            <v>0</v>
          </cell>
          <cell r="D40">
            <v>3290</v>
          </cell>
          <cell r="E40">
            <v>230300</v>
          </cell>
          <cell r="F40">
            <v>230300</v>
          </cell>
          <cell r="G40">
            <v>230300</v>
          </cell>
          <cell r="H40">
            <v>329000</v>
          </cell>
          <cell r="I40">
            <v>329000</v>
          </cell>
          <cell r="J40">
            <v>329000</v>
          </cell>
          <cell r="K40">
            <v>329000</v>
          </cell>
          <cell r="L40">
            <v>329000</v>
          </cell>
          <cell r="M40">
            <v>329000</v>
          </cell>
          <cell r="N40">
            <v>621810</v>
          </cell>
          <cell r="O40">
            <v>3290000</v>
          </cell>
          <cell r="R40">
            <v>3290000</v>
          </cell>
        </row>
        <row r="41">
          <cell r="B41" t="str">
            <v>MADERA</v>
          </cell>
          <cell r="C41">
            <v>0</v>
          </cell>
          <cell r="D41">
            <v>244</v>
          </cell>
          <cell r="E41">
            <v>17080</v>
          </cell>
          <cell r="F41">
            <v>17080</v>
          </cell>
          <cell r="G41">
            <v>17080</v>
          </cell>
          <cell r="H41">
            <v>24400</v>
          </cell>
          <cell r="I41">
            <v>24400</v>
          </cell>
          <cell r="J41">
            <v>24400</v>
          </cell>
          <cell r="K41">
            <v>24400</v>
          </cell>
          <cell r="L41">
            <v>24400</v>
          </cell>
          <cell r="M41">
            <v>24400</v>
          </cell>
          <cell r="N41">
            <v>46116</v>
          </cell>
          <cell r="O41">
            <v>244000</v>
          </cell>
          <cell r="R41">
            <v>244000</v>
          </cell>
        </row>
        <row r="42">
          <cell r="B42" t="str">
            <v>MARIN</v>
          </cell>
          <cell r="C42">
            <v>0</v>
          </cell>
          <cell r="D42">
            <v>1590</v>
          </cell>
          <cell r="E42">
            <v>111300</v>
          </cell>
          <cell r="F42">
            <v>111300</v>
          </cell>
          <cell r="G42">
            <v>111300</v>
          </cell>
          <cell r="H42">
            <v>159000</v>
          </cell>
          <cell r="I42">
            <v>159000</v>
          </cell>
          <cell r="J42">
            <v>159000</v>
          </cell>
          <cell r="K42">
            <v>159000</v>
          </cell>
          <cell r="L42">
            <v>159000</v>
          </cell>
          <cell r="M42">
            <v>159000</v>
          </cell>
          <cell r="N42">
            <v>300510</v>
          </cell>
          <cell r="O42">
            <v>1590000</v>
          </cell>
          <cell r="R42">
            <v>1590000</v>
          </cell>
        </row>
        <row r="43">
          <cell r="B43" t="str">
            <v>MENDOCINO</v>
          </cell>
          <cell r="C43">
            <v>0</v>
          </cell>
          <cell r="D43">
            <v>244</v>
          </cell>
          <cell r="E43">
            <v>17080</v>
          </cell>
          <cell r="F43">
            <v>17080</v>
          </cell>
          <cell r="G43">
            <v>17080</v>
          </cell>
          <cell r="H43">
            <v>24400</v>
          </cell>
          <cell r="I43">
            <v>24400</v>
          </cell>
          <cell r="J43">
            <v>24400</v>
          </cell>
          <cell r="K43">
            <v>24400</v>
          </cell>
          <cell r="L43">
            <v>24400</v>
          </cell>
          <cell r="M43">
            <v>24400</v>
          </cell>
          <cell r="N43">
            <v>46116</v>
          </cell>
          <cell r="O43">
            <v>244000</v>
          </cell>
          <cell r="R43">
            <v>244000</v>
          </cell>
        </row>
        <row r="44">
          <cell r="B44" t="str">
            <v>NAPA</v>
          </cell>
          <cell r="C44">
            <v>0</v>
          </cell>
          <cell r="D44">
            <v>614</v>
          </cell>
          <cell r="E44">
            <v>42980</v>
          </cell>
          <cell r="F44">
            <v>42980</v>
          </cell>
          <cell r="G44">
            <v>42980</v>
          </cell>
          <cell r="H44">
            <v>61400</v>
          </cell>
          <cell r="I44">
            <v>61400</v>
          </cell>
          <cell r="J44">
            <v>61400</v>
          </cell>
          <cell r="K44">
            <v>61400</v>
          </cell>
          <cell r="L44">
            <v>61400</v>
          </cell>
          <cell r="M44">
            <v>61400</v>
          </cell>
          <cell r="N44">
            <v>116046</v>
          </cell>
          <cell r="O44">
            <v>614000</v>
          </cell>
          <cell r="R44">
            <v>614000</v>
          </cell>
        </row>
        <row r="45">
          <cell r="B45" t="str">
            <v>REDWOOD</v>
          </cell>
          <cell r="C45">
            <v>0</v>
          </cell>
          <cell r="D45">
            <v>1660</v>
          </cell>
          <cell r="E45">
            <v>116200</v>
          </cell>
          <cell r="F45">
            <v>116200</v>
          </cell>
          <cell r="G45">
            <v>116200</v>
          </cell>
          <cell r="H45">
            <v>166000</v>
          </cell>
          <cell r="I45">
            <v>166000</v>
          </cell>
          <cell r="J45">
            <v>166000</v>
          </cell>
          <cell r="K45">
            <v>166000</v>
          </cell>
          <cell r="L45">
            <v>166000</v>
          </cell>
          <cell r="M45">
            <v>166000</v>
          </cell>
          <cell r="N45">
            <v>313740</v>
          </cell>
          <cell r="O45">
            <v>1660000</v>
          </cell>
          <cell r="R45">
            <v>1660000</v>
          </cell>
        </row>
        <row r="46">
          <cell r="B46" t="str">
            <v>SAN FRANCISCO</v>
          </cell>
          <cell r="C46">
            <v>0</v>
          </cell>
          <cell r="D46">
            <v>10690</v>
          </cell>
          <cell r="E46">
            <v>748300</v>
          </cell>
          <cell r="F46">
            <v>748300</v>
          </cell>
          <cell r="G46">
            <v>748300</v>
          </cell>
          <cell r="H46">
            <v>1069000</v>
          </cell>
          <cell r="I46">
            <v>1069000</v>
          </cell>
          <cell r="J46">
            <v>1069000</v>
          </cell>
          <cell r="K46">
            <v>1069000</v>
          </cell>
          <cell r="L46">
            <v>1069000</v>
          </cell>
          <cell r="M46">
            <v>1069000</v>
          </cell>
          <cell r="N46">
            <v>2020410</v>
          </cell>
          <cell r="O46">
            <v>10690000</v>
          </cell>
          <cell r="R46">
            <v>10690000</v>
          </cell>
        </row>
        <row r="47">
          <cell r="B47" t="str">
            <v>SAN JOAQUIN COUNTY</v>
          </cell>
          <cell r="C47">
            <v>0</v>
          </cell>
          <cell r="D47">
            <v>1740</v>
          </cell>
          <cell r="E47">
            <v>121800</v>
          </cell>
          <cell r="F47">
            <v>121800</v>
          </cell>
          <cell r="G47">
            <v>121800</v>
          </cell>
          <cell r="H47">
            <v>174000</v>
          </cell>
          <cell r="I47">
            <v>174000</v>
          </cell>
          <cell r="J47">
            <v>174000</v>
          </cell>
          <cell r="K47">
            <v>174000</v>
          </cell>
          <cell r="L47">
            <v>174000</v>
          </cell>
          <cell r="M47">
            <v>174000</v>
          </cell>
          <cell r="N47">
            <v>328860</v>
          </cell>
          <cell r="O47">
            <v>1740000</v>
          </cell>
          <cell r="R47">
            <v>1740000</v>
          </cell>
        </row>
        <row r="48">
          <cell r="B48" t="str">
            <v>SAN LUIS OBISPO</v>
          </cell>
          <cell r="C48">
            <v>0</v>
          </cell>
          <cell r="D48">
            <v>883</v>
          </cell>
          <cell r="E48">
            <v>61810</v>
          </cell>
          <cell r="F48">
            <v>61810</v>
          </cell>
          <cell r="G48">
            <v>61810</v>
          </cell>
          <cell r="H48">
            <v>88300</v>
          </cell>
          <cell r="I48">
            <v>88300</v>
          </cell>
          <cell r="J48">
            <v>88300</v>
          </cell>
          <cell r="K48">
            <v>88300</v>
          </cell>
          <cell r="L48">
            <v>88300</v>
          </cell>
          <cell r="M48">
            <v>88300</v>
          </cell>
          <cell r="N48">
            <v>166887</v>
          </cell>
          <cell r="O48">
            <v>883000</v>
          </cell>
          <cell r="R48">
            <v>883000</v>
          </cell>
        </row>
        <row r="49">
          <cell r="B49" t="str">
            <v>SAN MATEO</v>
          </cell>
          <cell r="C49">
            <v>0</v>
          </cell>
          <cell r="D49">
            <v>1420</v>
          </cell>
          <cell r="E49">
            <v>99400</v>
          </cell>
          <cell r="F49">
            <v>99400</v>
          </cell>
          <cell r="G49">
            <v>99400</v>
          </cell>
          <cell r="H49">
            <v>142000</v>
          </cell>
          <cell r="I49">
            <v>142000</v>
          </cell>
          <cell r="J49">
            <v>142000</v>
          </cell>
          <cell r="K49">
            <v>142000</v>
          </cell>
          <cell r="L49">
            <v>142000</v>
          </cell>
          <cell r="M49">
            <v>142000</v>
          </cell>
          <cell r="N49">
            <v>268380</v>
          </cell>
          <cell r="O49">
            <v>1420000</v>
          </cell>
          <cell r="R49">
            <v>1420000</v>
          </cell>
        </row>
        <row r="50">
          <cell r="B50" t="str">
            <v>SANTA BARBARA</v>
          </cell>
          <cell r="C50">
            <v>0</v>
          </cell>
          <cell r="D50">
            <v>883</v>
          </cell>
          <cell r="E50">
            <v>61810</v>
          </cell>
          <cell r="F50">
            <v>61810</v>
          </cell>
          <cell r="G50">
            <v>61810</v>
          </cell>
          <cell r="H50">
            <v>88300</v>
          </cell>
          <cell r="I50">
            <v>88300</v>
          </cell>
          <cell r="J50">
            <v>88300</v>
          </cell>
          <cell r="K50">
            <v>88300</v>
          </cell>
          <cell r="L50">
            <v>88300</v>
          </cell>
          <cell r="M50">
            <v>88300</v>
          </cell>
          <cell r="N50">
            <v>166887</v>
          </cell>
          <cell r="O50">
            <v>883000</v>
          </cell>
          <cell r="R50">
            <v>883000</v>
          </cell>
        </row>
        <row r="51">
          <cell r="B51" t="str">
            <v>SIERRA NEVADA</v>
          </cell>
          <cell r="C51">
            <v>0</v>
          </cell>
          <cell r="D51">
            <v>2540</v>
          </cell>
          <cell r="E51">
            <v>177800</v>
          </cell>
          <cell r="F51">
            <v>177800</v>
          </cell>
          <cell r="G51">
            <v>177800</v>
          </cell>
          <cell r="H51">
            <v>254000</v>
          </cell>
          <cell r="I51">
            <v>254000</v>
          </cell>
          <cell r="J51">
            <v>254000</v>
          </cell>
          <cell r="K51">
            <v>254000</v>
          </cell>
          <cell r="L51">
            <v>254000</v>
          </cell>
          <cell r="M51">
            <v>254000</v>
          </cell>
          <cell r="N51">
            <v>480060</v>
          </cell>
          <cell r="O51">
            <v>2540000</v>
          </cell>
          <cell r="R51">
            <v>2540000</v>
          </cell>
        </row>
        <row r="52">
          <cell r="B52" t="str">
            <v>SILICON VALLEY</v>
          </cell>
          <cell r="C52">
            <v>0</v>
          </cell>
          <cell r="D52">
            <v>3200</v>
          </cell>
          <cell r="E52">
            <v>224000</v>
          </cell>
          <cell r="F52">
            <v>224000</v>
          </cell>
          <cell r="G52">
            <v>224000</v>
          </cell>
          <cell r="H52">
            <v>320000</v>
          </cell>
          <cell r="I52">
            <v>320000</v>
          </cell>
          <cell r="J52">
            <v>320000</v>
          </cell>
          <cell r="K52">
            <v>320000</v>
          </cell>
          <cell r="L52">
            <v>320000</v>
          </cell>
          <cell r="M52">
            <v>320000</v>
          </cell>
          <cell r="N52">
            <v>604800</v>
          </cell>
          <cell r="O52">
            <v>3200000</v>
          </cell>
          <cell r="R52">
            <v>3200000</v>
          </cell>
        </row>
        <row r="53">
          <cell r="B53" t="str">
            <v>SONOMA</v>
          </cell>
          <cell r="C53">
            <v>0</v>
          </cell>
          <cell r="D53">
            <v>1330</v>
          </cell>
          <cell r="E53">
            <v>93100</v>
          </cell>
          <cell r="F53">
            <v>93100</v>
          </cell>
          <cell r="G53">
            <v>93100</v>
          </cell>
          <cell r="H53">
            <v>133000</v>
          </cell>
          <cell r="I53">
            <v>133000</v>
          </cell>
          <cell r="J53">
            <v>133000</v>
          </cell>
          <cell r="K53">
            <v>133000</v>
          </cell>
          <cell r="L53">
            <v>133000</v>
          </cell>
          <cell r="M53">
            <v>133000</v>
          </cell>
          <cell r="N53">
            <v>251370</v>
          </cell>
          <cell r="O53">
            <v>1330000</v>
          </cell>
          <cell r="R53">
            <v>1330000</v>
          </cell>
        </row>
        <row r="54">
          <cell r="B54" t="str">
            <v>LGEAR</v>
          </cell>
          <cell r="C54">
            <v>0</v>
          </cell>
          <cell r="D54">
            <v>186.16800000000001</v>
          </cell>
          <cell r="E54">
            <v>13031.76</v>
          </cell>
          <cell r="F54">
            <v>13031.76</v>
          </cell>
          <cell r="G54">
            <v>13031.76</v>
          </cell>
          <cell r="H54">
            <v>18616.8</v>
          </cell>
          <cell r="I54">
            <v>18616.8</v>
          </cell>
          <cell r="J54">
            <v>18616.8</v>
          </cell>
          <cell r="K54">
            <v>18616.8</v>
          </cell>
          <cell r="L54">
            <v>18616.8</v>
          </cell>
          <cell r="M54">
            <v>18616.8</v>
          </cell>
          <cell r="N54">
            <v>35185.752000000008</v>
          </cell>
          <cell r="O54">
            <v>186168</v>
          </cell>
          <cell r="R54">
            <v>186168</v>
          </cell>
        </row>
        <row r="55">
          <cell r="B55" t="str">
            <v>_LOCAL_</v>
          </cell>
          <cell r="C55">
            <v>0</v>
          </cell>
          <cell r="D55">
            <v>47656.167999999998</v>
          </cell>
          <cell r="E55">
            <v>3335931.76</v>
          </cell>
          <cell r="F55">
            <v>3335931.76</v>
          </cell>
          <cell r="G55">
            <v>3335931.76</v>
          </cell>
          <cell r="H55">
            <v>4765616.8</v>
          </cell>
          <cell r="I55">
            <v>4765616.8</v>
          </cell>
          <cell r="J55">
            <v>4765616.8</v>
          </cell>
          <cell r="K55">
            <v>4765616.8</v>
          </cell>
          <cell r="L55">
            <v>4765616.8</v>
          </cell>
          <cell r="M55">
            <v>4765616.8</v>
          </cell>
          <cell r="N55">
            <v>9007015.7520000003</v>
          </cell>
          <cell r="O55">
            <v>47656168</v>
          </cell>
          <cell r="R55">
            <v>47656168</v>
          </cell>
        </row>
        <row r="56">
          <cell r="B56" t="str">
            <v>CCC</v>
          </cell>
          <cell r="C56">
            <v>0</v>
          </cell>
          <cell r="D56">
            <v>3331.866</v>
          </cell>
          <cell r="E56">
            <v>233230.62</v>
          </cell>
          <cell r="F56">
            <v>233230.62</v>
          </cell>
          <cell r="G56">
            <v>233230.62</v>
          </cell>
          <cell r="H56">
            <v>333186.59999999998</v>
          </cell>
          <cell r="I56">
            <v>333186.59999999998</v>
          </cell>
          <cell r="J56">
            <v>333186.59999999998</v>
          </cell>
          <cell r="K56">
            <v>333186.59999999998</v>
          </cell>
          <cell r="L56">
            <v>333186.59999999998</v>
          </cell>
          <cell r="M56">
            <v>333186.59999999998</v>
          </cell>
          <cell r="N56">
            <v>629722.67400000023</v>
          </cell>
          <cell r="O56">
            <v>3331866.0000000005</v>
          </cell>
          <cell r="R56">
            <v>3331866.0000000005</v>
          </cell>
        </row>
        <row r="57">
          <cell r="B57" t="str">
            <v>CDCR</v>
          </cell>
          <cell r="C57">
            <v>0</v>
          </cell>
          <cell r="D57">
            <v>4877.539635953799</v>
          </cell>
          <cell r="E57">
            <v>341427.77451676596</v>
          </cell>
          <cell r="F57">
            <v>341427.77451676596</v>
          </cell>
          <cell r="G57">
            <v>341427.77451676596</v>
          </cell>
          <cell r="H57">
            <v>487753.9635953799</v>
          </cell>
          <cell r="I57">
            <v>487753.9635953799</v>
          </cell>
          <cell r="J57">
            <v>487753.9635953799</v>
          </cell>
          <cell r="K57">
            <v>487753.9635953799</v>
          </cell>
          <cell r="L57">
            <v>487753.9635953799</v>
          </cell>
          <cell r="M57">
            <v>487753.9635953799</v>
          </cell>
          <cell r="N57">
            <v>921854.99119526823</v>
          </cell>
          <cell r="O57">
            <v>4877539.6359537998</v>
          </cell>
          <cell r="R57">
            <v>4877539.6359537998</v>
          </cell>
        </row>
        <row r="58">
          <cell r="B58" t="str">
            <v>STATE OF CA</v>
          </cell>
          <cell r="C58">
            <v>0</v>
          </cell>
          <cell r="D58">
            <v>922.46036404620088</v>
          </cell>
          <cell r="E58">
            <v>64572.22548323407</v>
          </cell>
          <cell r="F58">
            <v>64572.22548323407</v>
          </cell>
          <cell r="G58">
            <v>64572.22548323407</v>
          </cell>
          <cell r="H58">
            <v>92246.036404620099</v>
          </cell>
          <cell r="I58">
            <v>92246.036404620099</v>
          </cell>
          <cell r="J58">
            <v>92246.036404620099</v>
          </cell>
          <cell r="K58">
            <v>92246.036404620099</v>
          </cell>
          <cell r="L58">
            <v>92246.036404620099</v>
          </cell>
          <cell r="M58">
            <v>92246.036404620099</v>
          </cell>
          <cell r="N58">
            <v>174345.00880473203</v>
          </cell>
          <cell r="O58">
            <v>922460.36404620111</v>
          </cell>
          <cell r="R58">
            <v>922460.36404620111</v>
          </cell>
        </row>
        <row r="59">
          <cell r="B59" t="str">
            <v>UC/CSU</v>
          </cell>
          <cell r="C59">
            <v>0</v>
          </cell>
          <cell r="D59">
            <v>14711.966</v>
          </cell>
          <cell r="E59">
            <v>1029837.62</v>
          </cell>
          <cell r="F59">
            <v>1029837.62</v>
          </cell>
          <cell r="G59">
            <v>1029837.62</v>
          </cell>
          <cell r="H59">
            <v>1471196.6</v>
          </cell>
          <cell r="I59">
            <v>1471196.6</v>
          </cell>
          <cell r="J59">
            <v>1471196.6</v>
          </cell>
          <cell r="K59">
            <v>1471196.6</v>
          </cell>
          <cell r="L59">
            <v>1471196.6</v>
          </cell>
          <cell r="M59">
            <v>1471196.6</v>
          </cell>
          <cell r="N59">
            <v>2780561.574000001</v>
          </cell>
          <cell r="O59">
            <v>14711966</v>
          </cell>
          <cell r="R59">
            <v>14711966</v>
          </cell>
        </row>
        <row r="60">
          <cell r="B60" t="str">
            <v>_STATEWIDE_</v>
          </cell>
          <cell r="C60">
            <v>0</v>
          </cell>
          <cell r="D60">
            <v>23843.832000000002</v>
          </cell>
          <cell r="E60">
            <v>1669068.24</v>
          </cell>
          <cell r="F60">
            <v>1669068.24</v>
          </cell>
          <cell r="G60">
            <v>1669068.24</v>
          </cell>
          <cell r="H60">
            <v>2384383.2000000002</v>
          </cell>
          <cell r="I60">
            <v>2384383.2000000002</v>
          </cell>
          <cell r="J60">
            <v>2384383.2000000002</v>
          </cell>
          <cell r="K60">
            <v>2384383.2000000002</v>
          </cell>
          <cell r="L60">
            <v>2384383.2000000002</v>
          </cell>
          <cell r="M60">
            <v>2384383.2000000002</v>
          </cell>
          <cell r="N60">
            <v>4506484.2480000015</v>
          </cell>
          <cell r="O60">
            <v>23843832</v>
          </cell>
          <cell r="R60">
            <v>23843832</v>
          </cell>
        </row>
        <row r="61">
          <cell r="B61" t="str">
            <v>FEDERAL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R61">
            <v>0</v>
          </cell>
        </row>
        <row r="62">
          <cell r="B62" t="str">
            <v>_ALL_</v>
          </cell>
          <cell r="C62">
            <v>0</v>
          </cell>
          <cell r="D62">
            <v>71500</v>
          </cell>
          <cell r="E62">
            <v>5005000</v>
          </cell>
          <cell r="F62">
            <v>5005000</v>
          </cell>
          <cell r="G62">
            <v>5005000</v>
          </cell>
          <cell r="H62">
            <v>7150000</v>
          </cell>
          <cell r="I62">
            <v>7150000</v>
          </cell>
          <cell r="J62">
            <v>7150000</v>
          </cell>
          <cell r="K62">
            <v>7150000</v>
          </cell>
          <cell r="L62">
            <v>7150000</v>
          </cell>
          <cell r="M62">
            <v>7150000</v>
          </cell>
          <cell r="N62">
            <v>13513500.000000002</v>
          </cell>
          <cell r="O62">
            <v>71500000</v>
          </cell>
          <cell r="R62">
            <v>71500000</v>
          </cell>
        </row>
        <row r="65">
          <cell r="B65" t="str">
            <v>Partnership</v>
          </cell>
          <cell r="C65" t="str">
            <v>JAN</v>
          </cell>
          <cell r="D65" t="str">
            <v>FEB</v>
          </cell>
          <cell r="E65" t="str">
            <v>MAR</v>
          </cell>
          <cell r="F65" t="str">
            <v>APR</v>
          </cell>
          <cell r="G65" t="str">
            <v>MAY</v>
          </cell>
          <cell r="H65" t="str">
            <v>JUN</v>
          </cell>
          <cell r="I65" t="str">
            <v>JUL</v>
          </cell>
          <cell r="J65" t="str">
            <v>AUG</v>
          </cell>
          <cell r="K65" t="str">
            <v>SEP</v>
          </cell>
          <cell r="L65" t="str">
            <v>OCT</v>
          </cell>
          <cell r="M65" t="str">
            <v>NOV</v>
          </cell>
          <cell r="N65" t="str">
            <v>DEC</v>
          </cell>
          <cell r="O65" t="str">
            <v>Total</v>
          </cell>
          <cell r="R65" t="str">
            <v>YTD</v>
          </cell>
        </row>
        <row r="66">
          <cell r="B66" t="str">
            <v>AMBAG</v>
          </cell>
          <cell r="C66">
            <v>0</v>
          </cell>
          <cell r="D66">
            <v>-609.9783473448407</v>
          </cell>
          <cell r="E66">
            <v>-4871.3548572678246</v>
          </cell>
          <cell r="F66">
            <v>-4871.3548572678246</v>
          </cell>
          <cell r="G66">
            <v>-4871.3548572678246</v>
          </cell>
          <cell r="H66">
            <v>-4871.3548572678246</v>
          </cell>
          <cell r="I66">
            <v>-4871.3548572678246</v>
          </cell>
          <cell r="J66">
            <v>-4871.3548572678246</v>
          </cell>
          <cell r="K66">
            <v>-4871.3548572678246</v>
          </cell>
          <cell r="L66">
            <v>-4871.3548572678246</v>
          </cell>
          <cell r="M66">
            <v>-4871.3548572678246</v>
          </cell>
          <cell r="N66">
            <v>1452.1940897511381</v>
          </cell>
          <cell r="O66">
            <v>-42999.977973004134</v>
          </cell>
          <cell r="R66">
            <v>-42999.977973004134</v>
          </cell>
        </row>
        <row r="67">
          <cell r="B67" t="str">
            <v>CITY OF SAN JOAQUIN</v>
          </cell>
          <cell r="C67">
            <v>0</v>
          </cell>
          <cell r="D67">
            <v>-26.952531626865056</v>
          </cell>
          <cell r="E67">
            <v>-215.24591229788064</v>
          </cell>
          <cell r="F67">
            <v>-215.24591229788064</v>
          </cell>
          <cell r="G67">
            <v>-215.24591229788064</v>
          </cell>
          <cell r="H67">
            <v>-215.24591229788064</v>
          </cell>
          <cell r="I67">
            <v>-215.24591229788064</v>
          </cell>
          <cell r="J67">
            <v>-215.24591229788064</v>
          </cell>
          <cell r="K67">
            <v>-215.24591229788064</v>
          </cell>
          <cell r="L67">
            <v>-215.24591229788064</v>
          </cell>
          <cell r="M67">
            <v>-215.24591229788064</v>
          </cell>
          <cell r="N67">
            <v>64.166715593654942</v>
          </cell>
          <cell r="O67">
            <v>-1899.9990267141363</v>
          </cell>
          <cell r="R67">
            <v>-1899.9990267141363</v>
          </cell>
        </row>
        <row r="68">
          <cell r="B68" t="str">
            <v>EAST BAY</v>
          </cell>
          <cell r="C68">
            <v>0</v>
          </cell>
          <cell r="D68">
            <v>-1418.5542961507924</v>
          </cell>
          <cell r="E68">
            <v>-11328.732226204245</v>
          </cell>
          <cell r="F68">
            <v>-11328.732226204245</v>
          </cell>
          <cell r="G68">
            <v>-11328.732226204245</v>
          </cell>
          <cell r="H68">
            <v>-11328.732226204245</v>
          </cell>
          <cell r="I68">
            <v>-11328.732226204245</v>
          </cell>
          <cell r="J68">
            <v>-11328.732226204245</v>
          </cell>
          <cell r="K68">
            <v>-11328.732226204245</v>
          </cell>
          <cell r="L68">
            <v>-11328.732226204245</v>
          </cell>
          <cell r="M68">
            <v>-11328.732226204245</v>
          </cell>
          <cell r="N68">
            <v>3377.1955575607863</v>
          </cell>
          <cell r="O68">
            <v>-99999.948774428209</v>
          </cell>
          <cell r="R68">
            <v>-99999.948774428209</v>
          </cell>
        </row>
        <row r="69">
          <cell r="B69" t="str">
            <v>FRESNO</v>
          </cell>
          <cell r="C69">
            <v>0</v>
          </cell>
          <cell r="D69">
            <v>-453.93737476825356</v>
          </cell>
          <cell r="E69">
            <v>-3625.194312385358</v>
          </cell>
          <cell r="F69">
            <v>-3625.194312385358</v>
          </cell>
          <cell r="G69">
            <v>-3625.194312385358</v>
          </cell>
          <cell r="H69">
            <v>-3625.194312385358</v>
          </cell>
          <cell r="I69">
            <v>-3625.194312385358</v>
          </cell>
          <cell r="J69">
            <v>-3625.194312385358</v>
          </cell>
          <cell r="K69">
            <v>-3625.194312385358</v>
          </cell>
          <cell r="L69">
            <v>-3625.194312385358</v>
          </cell>
          <cell r="M69">
            <v>-3625.194312385358</v>
          </cell>
          <cell r="N69">
            <v>1080.7025784194516</v>
          </cell>
          <cell r="O69">
            <v>-31999.983607817016</v>
          </cell>
          <cell r="R69">
            <v>-31999.983607817016</v>
          </cell>
        </row>
        <row r="70">
          <cell r="B70" t="str">
            <v>KERN</v>
          </cell>
          <cell r="C70">
            <v>0</v>
          </cell>
          <cell r="D70">
            <v>-482.30846069126937</v>
          </cell>
          <cell r="E70">
            <v>-3851.7689569094427</v>
          </cell>
          <cell r="F70">
            <v>-3851.7689569094427</v>
          </cell>
          <cell r="G70">
            <v>-3851.7689569094427</v>
          </cell>
          <cell r="H70">
            <v>-3851.7689569094427</v>
          </cell>
          <cell r="I70">
            <v>-3851.7689569094427</v>
          </cell>
          <cell r="J70">
            <v>-3851.7689569094427</v>
          </cell>
          <cell r="K70">
            <v>-3851.7689569094427</v>
          </cell>
          <cell r="L70">
            <v>-3851.7689569094427</v>
          </cell>
          <cell r="M70">
            <v>-3851.7689569094427</v>
          </cell>
          <cell r="N70">
            <v>1148.2464895706673</v>
          </cell>
          <cell r="O70">
            <v>-33999.982583305595</v>
          </cell>
          <cell r="R70">
            <v>-33999.982583305595</v>
          </cell>
        </row>
        <row r="71">
          <cell r="B71" t="str">
            <v>MADERA</v>
          </cell>
          <cell r="C71">
            <v>0</v>
          </cell>
          <cell r="D71">
            <v>-35.463857403769808</v>
          </cell>
          <cell r="E71">
            <v>-283.21830565510612</v>
          </cell>
          <cell r="F71">
            <v>-283.21830565510612</v>
          </cell>
          <cell r="G71">
            <v>-283.21830565510612</v>
          </cell>
          <cell r="H71">
            <v>-283.21830565510612</v>
          </cell>
          <cell r="I71">
            <v>-283.21830565510612</v>
          </cell>
          <cell r="J71">
            <v>-283.21830565510612</v>
          </cell>
          <cell r="K71">
            <v>-283.21830565510612</v>
          </cell>
          <cell r="L71">
            <v>-283.21830565510612</v>
          </cell>
          <cell r="M71">
            <v>-283.21830565510612</v>
          </cell>
          <cell r="N71">
            <v>84.429888939019648</v>
          </cell>
          <cell r="O71">
            <v>-2499.9987193607053</v>
          </cell>
          <cell r="R71">
            <v>-2499.9987193607053</v>
          </cell>
        </row>
        <row r="72">
          <cell r="B72" t="str">
            <v>MARIN</v>
          </cell>
          <cell r="C72">
            <v>0</v>
          </cell>
          <cell r="D72">
            <v>-241.15423034563469</v>
          </cell>
          <cell r="E72">
            <v>-1925.8844784547214</v>
          </cell>
          <cell r="F72">
            <v>-1925.8844784547214</v>
          </cell>
          <cell r="G72">
            <v>-1925.8844784547214</v>
          </cell>
          <cell r="H72">
            <v>-1925.8844784547214</v>
          </cell>
          <cell r="I72">
            <v>-1925.8844784547214</v>
          </cell>
          <cell r="J72">
            <v>-1925.8844784547214</v>
          </cell>
          <cell r="K72">
            <v>-1925.8844784547214</v>
          </cell>
          <cell r="L72">
            <v>-1925.8844784547214</v>
          </cell>
          <cell r="M72">
            <v>-1925.8844784547214</v>
          </cell>
          <cell r="N72">
            <v>574.12324478533367</v>
          </cell>
          <cell r="O72">
            <v>-16999.991291652797</v>
          </cell>
          <cell r="R72">
            <v>-16999.991291652797</v>
          </cell>
        </row>
        <row r="73">
          <cell r="B73" t="str">
            <v>MENDOCINO</v>
          </cell>
          <cell r="C73">
            <v>0</v>
          </cell>
          <cell r="D73">
            <v>-35.463857403769808</v>
          </cell>
          <cell r="E73">
            <v>-283.21830565510612</v>
          </cell>
          <cell r="F73">
            <v>-283.21830565510612</v>
          </cell>
          <cell r="G73">
            <v>-283.21830565510612</v>
          </cell>
          <cell r="H73">
            <v>-283.21830565510612</v>
          </cell>
          <cell r="I73">
            <v>-283.21830565510612</v>
          </cell>
          <cell r="J73">
            <v>-283.21830565510612</v>
          </cell>
          <cell r="K73">
            <v>-283.21830565510612</v>
          </cell>
          <cell r="L73">
            <v>-283.21830565510612</v>
          </cell>
          <cell r="M73">
            <v>-283.21830565510612</v>
          </cell>
          <cell r="N73">
            <v>84.429888939019648</v>
          </cell>
          <cell r="O73">
            <v>-2499.9987193607053</v>
          </cell>
          <cell r="R73">
            <v>-2499.9987193607053</v>
          </cell>
        </row>
        <row r="74">
          <cell r="B74" t="str">
            <v>NAPA</v>
          </cell>
          <cell r="C74">
            <v>0</v>
          </cell>
          <cell r="D74">
            <v>-90.787474953650715</v>
          </cell>
          <cell r="E74">
            <v>-725.03886247707169</v>
          </cell>
          <cell r="F74">
            <v>-725.03886247707169</v>
          </cell>
          <cell r="G74">
            <v>-725.03886247707169</v>
          </cell>
          <cell r="H74">
            <v>-725.03886247707169</v>
          </cell>
          <cell r="I74">
            <v>-725.03886247707169</v>
          </cell>
          <cell r="J74">
            <v>-725.03886247707169</v>
          </cell>
          <cell r="K74">
            <v>-725.03886247707169</v>
          </cell>
          <cell r="L74">
            <v>-725.03886247707169</v>
          </cell>
          <cell r="M74">
            <v>-725.03886247707169</v>
          </cell>
          <cell r="N74">
            <v>216.14051568389033</v>
          </cell>
          <cell r="O74">
            <v>-6399.9967215634042</v>
          </cell>
          <cell r="R74">
            <v>-6399.9967215634042</v>
          </cell>
        </row>
        <row r="75">
          <cell r="B75" t="str">
            <v>REDWOOD</v>
          </cell>
          <cell r="C75">
            <v>0</v>
          </cell>
          <cell r="D75">
            <v>-241.15423034563469</v>
          </cell>
          <cell r="E75">
            <v>-1925.8844784547214</v>
          </cell>
          <cell r="F75">
            <v>-1925.8844784547214</v>
          </cell>
          <cell r="G75">
            <v>-1925.8844784547214</v>
          </cell>
          <cell r="H75">
            <v>-1925.8844784547214</v>
          </cell>
          <cell r="I75">
            <v>-1925.8844784547214</v>
          </cell>
          <cell r="J75">
            <v>-1925.8844784547214</v>
          </cell>
          <cell r="K75">
            <v>-1925.8844784547214</v>
          </cell>
          <cell r="L75">
            <v>-1925.8844784547214</v>
          </cell>
          <cell r="M75">
            <v>-1925.8844784547214</v>
          </cell>
          <cell r="N75">
            <v>574.12324478533367</v>
          </cell>
          <cell r="O75">
            <v>-16999.991291652797</v>
          </cell>
          <cell r="R75">
            <v>-16999.991291652797</v>
          </cell>
        </row>
        <row r="76">
          <cell r="B76" t="str">
            <v>SAN FRANCISCO</v>
          </cell>
          <cell r="C76">
            <v>0</v>
          </cell>
          <cell r="D76">
            <v>-1149.0289798821418</v>
          </cell>
          <cell r="E76">
            <v>-9176.2731032254378</v>
          </cell>
          <cell r="F76">
            <v>-9176.2731032254378</v>
          </cell>
          <cell r="G76">
            <v>-9176.2731032254378</v>
          </cell>
          <cell r="H76">
            <v>-9176.2731032254378</v>
          </cell>
          <cell r="I76">
            <v>-9176.2731032254378</v>
          </cell>
          <cell r="J76">
            <v>-9176.2731032254378</v>
          </cell>
          <cell r="K76">
            <v>-9176.2731032254378</v>
          </cell>
          <cell r="L76">
            <v>-9176.2731032254378</v>
          </cell>
          <cell r="M76">
            <v>-9176.2731032254378</v>
          </cell>
          <cell r="N76">
            <v>2735.5284016242367</v>
          </cell>
          <cell r="O76">
            <v>-80999.958507286836</v>
          </cell>
          <cell r="R76">
            <v>-80999.958507286836</v>
          </cell>
        </row>
        <row r="77">
          <cell r="B77" t="str">
            <v>SAN JOAQUIN COUNTY</v>
          </cell>
          <cell r="C77">
            <v>0</v>
          </cell>
          <cell r="D77">
            <v>-255.33977330714265</v>
          </cell>
          <cell r="E77">
            <v>-2039.1718007167642</v>
          </cell>
          <cell r="F77">
            <v>-2039.1718007167642</v>
          </cell>
          <cell r="G77">
            <v>-2039.1718007167642</v>
          </cell>
          <cell r="H77">
            <v>-2039.1718007167642</v>
          </cell>
          <cell r="I77">
            <v>-2039.1718007167642</v>
          </cell>
          <cell r="J77">
            <v>-2039.1718007167642</v>
          </cell>
          <cell r="K77">
            <v>-2039.1718007167642</v>
          </cell>
          <cell r="L77">
            <v>-2039.1718007167642</v>
          </cell>
          <cell r="M77">
            <v>-2039.1718007167642</v>
          </cell>
          <cell r="N77">
            <v>607.89520036094154</v>
          </cell>
          <cell r="O77">
            <v>-17999.990779397078</v>
          </cell>
          <cell r="R77">
            <v>-17999.990779397078</v>
          </cell>
        </row>
        <row r="78">
          <cell r="B78" t="str">
            <v>SAN LUIS OBISPO</v>
          </cell>
          <cell r="C78">
            <v>0</v>
          </cell>
          <cell r="D78">
            <v>-130.5069952458729</v>
          </cell>
          <cell r="E78">
            <v>-1042.2433648107906</v>
          </cell>
          <cell r="F78">
            <v>-1042.2433648107906</v>
          </cell>
          <cell r="G78">
            <v>-1042.2433648107906</v>
          </cell>
          <cell r="H78">
            <v>-1042.2433648107906</v>
          </cell>
          <cell r="I78">
            <v>-1042.2433648107906</v>
          </cell>
          <cell r="J78">
            <v>-1042.2433648107906</v>
          </cell>
          <cell r="K78">
            <v>-1042.2433648107906</v>
          </cell>
          <cell r="L78">
            <v>-1042.2433648107906</v>
          </cell>
          <cell r="M78">
            <v>-1042.2433648107906</v>
          </cell>
          <cell r="N78">
            <v>310.70199129559234</v>
          </cell>
          <cell r="O78">
            <v>-9199.9952872473968</v>
          </cell>
          <cell r="R78">
            <v>-9199.9952872473968</v>
          </cell>
        </row>
        <row r="79">
          <cell r="B79" t="str">
            <v>SAN MATEO</v>
          </cell>
          <cell r="C79">
            <v>0</v>
          </cell>
          <cell r="D79">
            <v>-212.78314442261885</v>
          </cell>
          <cell r="E79">
            <v>-1699.3098339306366</v>
          </cell>
          <cell r="F79">
            <v>-1699.3098339306366</v>
          </cell>
          <cell r="G79">
            <v>-1699.3098339306366</v>
          </cell>
          <cell r="H79">
            <v>-1699.3098339306366</v>
          </cell>
          <cell r="I79">
            <v>-1699.3098339306366</v>
          </cell>
          <cell r="J79">
            <v>-1699.3098339306366</v>
          </cell>
          <cell r="K79">
            <v>-1699.3098339306366</v>
          </cell>
          <cell r="L79">
            <v>-1699.3098339306366</v>
          </cell>
          <cell r="M79">
            <v>-1699.3098339306366</v>
          </cell>
          <cell r="N79">
            <v>506.57933363411792</v>
          </cell>
          <cell r="O79">
            <v>-14999.992316164227</v>
          </cell>
          <cell r="R79">
            <v>-14999.992316164227</v>
          </cell>
        </row>
        <row r="80">
          <cell r="B80" t="str">
            <v>SANTA BARBARA</v>
          </cell>
          <cell r="C80">
            <v>0</v>
          </cell>
          <cell r="D80">
            <v>-130.5069952458729</v>
          </cell>
          <cell r="E80">
            <v>-1042.2433648107906</v>
          </cell>
          <cell r="F80">
            <v>-1042.2433648107906</v>
          </cell>
          <cell r="G80">
            <v>-1042.2433648107906</v>
          </cell>
          <cell r="H80">
            <v>-1042.2433648107906</v>
          </cell>
          <cell r="I80">
            <v>-1042.2433648107906</v>
          </cell>
          <cell r="J80">
            <v>-1042.2433648107906</v>
          </cell>
          <cell r="K80">
            <v>-1042.2433648107906</v>
          </cell>
          <cell r="L80">
            <v>-1042.2433648107906</v>
          </cell>
          <cell r="M80">
            <v>-1042.2433648107906</v>
          </cell>
          <cell r="N80">
            <v>310.70199129559234</v>
          </cell>
          <cell r="O80">
            <v>-9199.9952872473968</v>
          </cell>
          <cell r="R80">
            <v>-9199.9952872473968</v>
          </cell>
        </row>
        <row r="81">
          <cell r="B81" t="str">
            <v>SIERRA NEVADA</v>
          </cell>
          <cell r="C81">
            <v>0</v>
          </cell>
          <cell r="D81">
            <v>-383.00965996071392</v>
          </cell>
          <cell r="E81">
            <v>-3058.7577010751456</v>
          </cell>
          <cell r="F81">
            <v>-3058.7577010751456</v>
          </cell>
          <cell r="G81">
            <v>-3058.7577010751456</v>
          </cell>
          <cell r="H81">
            <v>-3058.7577010751456</v>
          </cell>
          <cell r="I81">
            <v>-3058.7577010751456</v>
          </cell>
          <cell r="J81">
            <v>-3058.7577010751456</v>
          </cell>
          <cell r="K81">
            <v>-3058.7577010751456</v>
          </cell>
          <cell r="L81">
            <v>-3058.7577010751456</v>
          </cell>
          <cell r="M81">
            <v>-3058.7577010751456</v>
          </cell>
          <cell r="N81">
            <v>911.8428005414122</v>
          </cell>
          <cell r="O81">
            <v>-26999.986169095606</v>
          </cell>
          <cell r="R81">
            <v>-26999.986169095606</v>
          </cell>
        </row>
        <row r="82">
          <cell r="B82" t="str">
            <v>SILICON VALLEY</v>
          </cell>
          <cell r="C82">
            <v>0</v>
          </cell>
          <cell r="D82">
            <v>-468.12291772976153</v>
          </cell>
          <cell r="E82">
            <v>-3738.4816346474008</v>
          </cell>
          <cell r="F82">
            <v>-3738.4816346474008</v>
          </cell>
          <cell r="G82">
            <v>-3738.4816346474008</v>
          </cell>
          <cell r="H82">
            <v>-3738.4816346474008</v>
          </cell>
          <cell r="I82">
            <v>-3738.4816346474008</v>
          </cell>
          <cell r="J82">
            <v>-3738.4816346474008</v>
          </cell>
          <cell r="K82">
            <v>-3738.4816346474008</v>
          </cell>
          <cell r="L82">
            <v>-3738.4816346474008</v>
          </cell>
          <cell r="M82">
            <v>-3738.4816346474008</v>
          </cell>
          <cell r="N82">
            <v>1114.4745339950596</v>
          </cell>
          <cell r="O82">
            <v>-32999.983095561307</v>
          </cell>
          <cell r="R82">
            <v>-32999.983095561307</v>
          </cell>
        </row>
        <row r="83">
          <cell r="B83" t="str">
            <v>SONOMA</v>
          </cell>
          <cell r="C83">
            <v>0</v>
          </cell>
          <cell r="D83">
            <v>-198.59760146111094</v>
          </cell>
          <cell r="E83">
            <v>-1586.0225116685942</v>
          </cell>
          <cell r="F83">
            <v>-1586.0225116685942</v>
          </cell>
          <cell r="G83">
            <v>-1586.0225116685942</v>
          </cell>
          <cell r="H83">
            <v>-1586.0225116685942</v>
          </cell>
          <cell r="I83">
            <v>-1586.0225116685942</v>
          </cell>
          <cell r="J83">
            <v>-1586.0225116685942</v>
          </cell>
          <cell r="K83">
            <v>-1586.0225116685942</v>
          </cell>
          <cell r="L83">
            <v>-1586.0225116685942</v>
          </cell>
          <cell r="M83">
            <v>-1586.0225116685942</v>
          </cell>
          <cell r="N83">
            <v>472.8073780585101</v>
          </cell>
          <cell r="O83">
            <v>-13999.992828419949</v>
          </cell>
          <cell r="R83">
            <v>-13999.992828419949</v>
          </cell>
        </row>
        <row r="84">
          <cell r="B84" t="str">
            <v>LGEAR</v>
          </cell>
          <cell r="C84">
            <v>0</v>
          </cell>
          <cell r="D84">
            <v>-636.34927171028392</v>
          </cell>
          <cell r="E84">
            <v>-5081.9559893529622</v>
          </cell>
          <cell r="F84">
            <v>-5081.9559893529622</v>
          </cell>
          <cell r="G84">
            <v>-5081.9559893529622</v>
          </cell>
          <cell r="H84">
            <v>-5081.9559893529622</v>
          </cell>
          <cell r="I84">
            <v>-5081.9559893529622</v>
          </cell>
          <cell r="J84">
            <v>-5081.9559893529622</v>
          </cell>
          <cell r="K84">
            <v>-5081.9559893529622</v>
          </cell>
          <cell r="L84">
            <v>-5081.9559893529622</v>
          </cell>
          <cell r="M84">
            <v>-5081.9559893529622</v>
          </cell>
          <cell r="N84">
            <v>1514.9761551661932</v>
          </cell>
          <cell r="O84">
            <v>-44858.977020720762</v>
          </cell>
          <cell r="R84">
            <v>-44858.977020720762</v>
          </cell>
        </row>
        <row r="85">
          <cell r="B85" t="str">
            <v>_LOCAL_</v>
          </cell>
          <cell r="C85">
            <v>0</v>
          </cell>
          <cell r="D85">
            <v>-7199.9999999999991</v>
          </cell>
          <cell r="E85">
            <v>-57500.000000000015</v>
          </cell>
          <cell r="F85">
            <v>-57500.000000000015</v>
          </cell>
          <cell r="G85">
            <v>-57500.000000000015</v>
          </cell>
          <cell r="H85">
            <v>-57500.000000000015</v>
          </cell>
          <cell r="I85">
            <v>-57500.000000000015</v>
          </cell>
          <cell r="J85">
            <v>-57500.000000000015</v>
          </cell>
          <cell r="K85">
            <v>-57500.000000000015</v>
          </cell>
          <cell r="L85">
            <v>-57500.000000000015</v>
          </cell>
          <cell r="M85">
            <v>-57500.000000000015</v>
          </cell>
          <cell r="N85">
            <v>17141.259999999951</v>
          </cell>
          <cell r="O85">
            <v>-507558.74000000017</v>
          </cell>
          <cell r="R85">
            <v>-507558.74000000017</v>
          </cell>
        </row>
        <row r="86">
          <cell r="B86" t="str">
            <v>CCC</v>
          </cell>
          <cell r="C86">
            <v>0</v>
          </cell>
          <cell r="D86">
            <v>0</v>
          </cell>
          <cell r="E86">
            <v>952.55662937992327</v>
          </cell>
          <cell r="F86">
            <v>952.55662937992327</v>
          </cell>
          <cell r="G86">
            <v>952.55662937992327</v>
          </cell>
          <cell r="H86">
            <v>952.55662937992327</v>
          </cell>
          <cell r="I86">
            <v>2884.5024692490665</v>
          </cell>
          <cell r="J86">
            <v>2884.5024692490665</v>
          </cell>
          <cell r="K86">
            <v>2884.5024692490665</v>
          </cell>
          <cell r="L86">
            <v>4816.4483091182083</v>
          </cell>
          <cell r="M86">
            <v>5299.4347690854938</v>
          </cell>
          <cell r="N86">
            <v>97334.382996529399</v>
          </cell>
          <cell r="O86">
            <v>119914</v>
          </cell>
          <cell r="R86">
            <v>119914</v>
          </cell>
        </row>
        <row r="87">
          <cell r="B87" t="str">
            <v>CDCR</v>
          </cell>
          <cell r="C87">
            <v>0</v>
          </cell>
          <cell r="D87">
            <v>0</v>
          </cell>
          <cell r="E87">
            <v>670.74916032105762</v>
          </cell>
          <cell r="F87">
            <v>670.74916032105762</v>
          </cell>
          <cell r="G87">
            <v>670.74916032105762</v>
          </cell>
          <cell r="H87">
            <v>670.74916032105762</v>
          </cell>
          <cell r="I87">
            <v>2031.14182350743</v>
          </cell>
          <cell r="J87">
            <v>2031.14182350743</v>
          </cell>
          <cell r="K87">
            <v>2031.14182350743</v>
          </cell>
          <cell r="L87">
            <v>3391.5344866938017</v>
          </cell>
          <cell r="M87">
            <v>3731.6326524903948</v>
          </cell>
          <cell r="N87">
            <v>68538.660749009272</v>
          </cell>
          <cell r="O87">
            <v>84438.249999999985</v>
          </cell>
          <cell r="R87">
            <v>84438.249999999985</v>
          </cell>
        </row>
        <row r="88">
          <cell r="B88" t="str">
            <v>STATE OF CA</v>
          </cell>
          <cell r="C88">
            <v>0</v>
          </cell>
          <cell r="D88">
            <v>0</v>
          </cell>
          <cell r="E88">
            <v>-59.577486534928561</v>
          </cell>
          <cell r="F88">
            <v>-59.577486534928561</v>
          </cell>
          <cell r="G88">
            <v>-59.577486534928561</v>
          </cell>
          <cell r="H88">
            <v>-59.577486534928561</v>
          </cell>
          <cell r="I88">
            <v>-180.41069866210782</v>
          </cell>
          <cell r="J88">
            <v>-180.41069866210782</v>
          </cell>
          <cell r="K88">
            <v>-180.41069866210782</v>
          </cell>
          <cell r="L88">
            <v>-301.24391078928699</v>
          </cell>
          <cell r="M88">
            <v>-331.45221382108178</v>
          </cell>
          <cell r="N88">
            <v>-6087.761833263593</v>
          </cell>
          <cell r="O88">
            <v>-7500</v>
          </cell>
          <cell r="R88">
            <v>-7500</v>
          </cell>
        </row>
        <row r="89">
          <cell r="B89" t="str">
            <v>UC/CSU</v>
          </cell>
          <cell r="C89">
            <v>0</v>
          </cell>
          <cell r="D89">
            <v>0</v>
          </cell>
          <cell r="E89">
            <v>5536.271696833941</v>
          </cell>
          <cell r="F89">
            <v>5536.271696833941</v>
          </cell>
          <cell r="G89">
            <v>5536.271696833941</v>
          </cell>
          <cell r="H89">
            <v>5536.271696833941</v>
          </cell>
          <cell r="I89">
            <v>16764.766405905611</v>
          </cell>
          <cell r="J89">
            <v>16764.766405905611</v>
          </cell>
          <cell r="K89">
            <v>16764.766405905611</v>
          </cell>
          <cell r="L89">
            <v>27993.261114977278</v>
          </cell>
          <cell r="M89">
            <v>30800.384792245193</v>
          </cell>
          <cell r="N89">
            <v>565708.71808772499</v>
          </cell>
          <cell r="O89">
            <v>696941.75</v>
          </cell>
          <cell r="R89">
            <v>696941.75</v>
          </cell>
        </row>
        <row r="90">
          <cell r="B90" t="str">
            <v>_STATEWIDE_</v>
          </cell>
          <cell r="C90">
            <v>0</v>
          </cell>
          <cell r="D90">
            <v>0</v>
          </cell>
          <cell r="E90">
            <v>7099.9999999999927</v>
          </cell>
          <cell r="F90">
            <v>7099.9999999999927</v>
          </cell>
          <cell r="G90">
            <v>7099.9999999999927</v>
          </cell>
          <cell r="H90">
            <v>7099.9999999999927</v>
          </cell>
          <cell r="I90">
            <v>21500</v>
          </cell>
          <cell r="J90">
            <v>21500</v>
          </cell>
          <cell r="K90">
            <v>21500</v>
          </cell>
          <cell r="L90">
            <v>35900</v>
          </cell>
          <cell r="M90">
            <v>39500</v>
          </cell>
          <cell r="N90">
            <v>725494.00000000012</v>
          </cell>
          <cell r="O90">
            <v>893794</v>
          </cell>
          <cell r="R90">
            <v>893794.00000000012</v>
          </cell>
        </row>
        <row r="91">
          <cell r="B91" t="str">
            <v>FEDERAL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R91">
            <v>0</v>
          </cell>
        </row>
        <row r="92">
          <cell r="B92" t="str">
            <v>_ALL_</v>
          </cell>
          <cell r="C92">
            <v>0</v>
          </cell>
          <cell r="D92">
            <v>-7199.9999999999991</v>
          </cell>
          <cell r="E92">
            <v>-50400.000000000022</v>
          </cell>
          <cell r="F92">
            <v>-50400.000000000022</v>
          </cell>
          <cell r="G92">
            <v>-50400.000000000022</v>
          </cell>
          <cell r="H92">
            <v>-50400.000000000022</v>
          </cell>
          <cell r="I92">
            <v>-36000.000000000015</v>
          </cell>
          <cell r="J92">
            <v>-36000.000000000015</v>
          </cell>
          <cell r="K92">
            <v>-36000.000000000015</v>
          </cell>
          <cell r="L92">
            <v>-21600.000000000015</v>
          </cell>
          <cell r="M92">
            <v>-18000.000000000015</v>
          </cell>
          <cell r="N92">
            <v>742635.26</v>
          </cell>
          <cell r="O92">
            <v>386235.25999999983</v>
          </cell>
          <cell r="R92">
            <v>386235.25999999989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2">
          <cell r="A2" t="str">
            <v>AMBAG</v>
          </cell>
          <cell r="D2">
            <v>0</v>
          </cell>
          <cell r="E2">
            <v>117.52467799999999</v>
          </cell>
          <cell r="F2">
            <v>65.432040000000001</v>
          </cell>
          <cell r="G2">
            <v>297.654</v>
          </cell>
          <cell r="H2">
            <v>28.549000000000003</v>
          </cell>
          <cell r="I2">
            <v>79.109200000000001</v>
          </cell>
          <cell r="J2">
            <v>127.507648</v>
          </cell>
          <cell r="K2">
            <v>3.718</v>
          </cell>
          <cell r="L2">
            <v>144.56518599999998</v>
          </cell>
          <cell r="M2">
            <v>63.526053999999995</v>
          </cell>
          <cell r="P2">
            <v>72.7</v>
          </cell>
          <cell r="Q2">
            <v>717194.64</v>
          </cell>
          <cell r="R2">
            <v>364397.5</v>
          </cell>
          <cell r="S2">
            <v>1998559.9</v>
          </cell>
          <cell r="T2">
            <v>157656</v>
          </cell>
          <cell r="U2">
            <v>499688.73985900002</v>
          </cell>
          <cell r="V2">
            <v>618083.54</v>
          </cell>
          <cell r="W2">
            <v>3805.9</v>
          </cell>
          <cell r="X2">
            <v>1310166.56</v>
          </cell>
          <cell r="Y2">
            <v>395484.37</v>
          </cell>
          <cell r="AB2">
            <v>882</v>
          </cell>
          <cell r="AC2">
            <v>-4063.83</v>
          </cell>
          <cell r="AD2">
            <v>-6936.2321000000002</v>
          </cell>
          <cell r="AE2">
            <v>-21512.59</v>
          </cell>
          <cell r="AF2">
            <v>-86.45</v>
          </cell>
          <cell r="AG2">
            <v>-9865.790500000001</v>
          </cell>
          <cell r="AH2">
            <v>-10288.209999999999</v>
          </cell>
          <cell r="AI2">
            <v>-140.94</v>
          </cell>
          <cell r="AJ2">
            <v>-16442.400000000001</v>
          </cell>
          <cell r="AK2">
            <v>-5073.2299999999996</v>
          </cell>
          <cell r="AL2">
            <v>927.58580599999993</v>
          </cell>
          <cell r="AM2">
            <v>6065109.8498590002</v>
          </cell>
          <cell r="AN2">
            <v>-73527.672600000005</v>
          </cell>
        </row>
        <row r="3">
          <cell r="A3" t="str">
            <v>CITY OF SAN JOAQUIN</v>
          </cell>
          <cell r="G3">
            <v>55.316134210000001</v>
          </cell>
          <cell r="I3">
            <v>22.303098739999999</v>
          </cell>
          <cell r="S3">
            <v>270020.43285715999</v>
          </cell>
          <cell r="U3">
            <v>87799.546250259998</v>
          </cell>
          <cell r="AE3">
            <v>-4743.2101000000002</v>
          </cell>
          <cell r="AG3">
            <v>-1532.1979000000001</v>
          </cell>
          <cell r="AL3">
            <v>77.619232949999997</v>
          </cell>
          <cell r="AM3">
            <v>357819.97910741996</v>
          </cell>
          <cell r="AN3">
            <v>-6275.4080000000004</v>
          </cell>
        </row>
        <row r="4">
          <cell r="A4" t="str">
            <v>EAST BAY</v>
          </cell>
          <cell r="C4">
            <v>18.676200000000001</v>
          </cell>
          <cell r="D4">
            <v>78.641986000000003</v>
          </cell>
          <cell r="E4">
            <v>76.005337999999995</v>
          </cell>
          <cell r="F4">
            <v>379.94893531999998</v>
          </cell>
          <cell r="G4">
            <v>559.00275977000001</v>
          </cell>
          <cell r="H4">
            <v>175.52872404999999</v>
          </cell>
          <cell r="I4">
            <v>782.35949008</v>
          </cell>
          <cell r="J4">
            <v>778.19914627000003</v>
          </cell>
          <cell r="K4">
            <v>926.79004220000002</v>
          </cell>
          <cell r="L4">
            <v>836.60680484</v>
          </cell>
          <cell r="M4">
            <v>203.70917603999999</v>
          </cell>
          <cell r="O4">
            <v>59982.332000000002</v>
          </cell>
          <cell r="P4">
            <v>444618.79399999999</v>
          </cell>
          <cell r="Q4">
            <v>507093.43800000002</v>
          </cell>
          <cell r="R4">
            <v>1767873.2187999999</v>
          </cell>
          <cell r="S4">
            <v>2317274.81482</v>
          </cell>
          <cell r="T4">
            <v>1035170.095</v>
          </cell>
          <cell r="U4">
            <v>3481883.1090899999</v>
          </cell>
          <cell r="V4">
            <v>3899548.7215399998</v>
          </cell>
          <cell r="W4">
            <v>3750447.4927509502</v>
          </cell>
          <cell r="X4">
            <v>3507542.4866499999</v>
          </cell>
          <cell r="Y4">
            <v>891246.46111240005</v>
          </cell>
          <cell r="AA4">
            <v>-567.67619999999999</v>
          </cell>
          <cell r="AB4">
            <v>-2980.5910000000003</v>
          </cell>
          <cell r="AC4">
            <v>-2176.5060000000003</v>
          </cell>
          <cell r="AD4">
            <v>-10634.288700000001</v>
          </cell>
          <cell r="AE4">
            <v>-22183.515899999999</v>
          </cell>
          <cell r="AF4">
            <v>-5109.0434000000005</v>
          </cell>
          <cell r="AG4">
            <v>-34742.258199999997</v>
          </cell>
          <cell r="AH4">
            <v>-22820.689699999999</v>
          </cell>
          <cell r="AI4">
            <v>-21025.374299999999</v>
          </cell>
          <cell r="AJ4">
            <v>-35159.283199999998</v>
          </cell>
          <cell r="AK4">
            <v>-5786.8343000000004</v>
          </cell>
          <cell r="AL4">
            <v>4815.4686025700003</v>
          </cell>
          <cell r="AM4">
            <v>21662680.963763349</v>
          </cell>
          <cell r="AN4">
            <v>-163186.06089999998</v>
          </cell>
        </row>
        <row r="5">
          <cell r="A5" t="str">
            <v>FRESNO</v>
          </cell>
          <cell r="G5">
            <v>468.77461926000001</v>
          </cell>
          <cell r="H5">
            <v>7.5</v>
          </cell>
          <cell r="I5">
            <v>552.71634531999996</v>
          </cell>
          <cell r="J5">
            <v>0</v>
          </cell>
          <cell r="K5">
            <v>167.89104578999999</v>
          </cell>
          <cell r="L5">
            <v>106.89630266</v>
          </cell>
          <cell r="M5">
            <v>261.18211272999997</v>
          </cell>
          <cell r="S5">
            <v>2077315.16106566</v>
          </cell>
          <cell r="T5">
            <v>34451</v>
          </cell>
          <cell r="U5">
            <v>2533767.2372886701</v>
          </cell>
          <cell r="V5">
            <v>30252.12</v>
          </cell>
          <cell r="W5">
            <v>750543.19469817996</v>
          </cell>
          <cell r="X5">
            <v>512892.87504339998</v>
          </cell>
          <cell r="Y5">
            <v>1028302.37745426</v>
          </cell>
          <cell r="AE5">
            <v>-19846.7245</v>
          </cell>
          <cell r="AF5">
            <v>0</v>
          </cell>
          <cell r="AG5">
            <v>-22268.081699999999</v>
          </cell>
          <cell r="AH5">
            <v>1733.24</v>
          </cell>
          <cell r="AI5">
            <v>-7447.7491</v>
          </cell>
          <cell r="AJ5">
            <v>-7449.2401</v>
          </cell>
          <cell r="AK5">
            <v>-7198.7663000000002</v>
          </cell>
          <cell r="AL5">
            <v>1564.9604257599997</v>
          </cell>
          <cell r="AM5">
            <v>6967523.9655501703</v>
          </cell>
          <cell r="AN5">
            <v>-62477.321700000008</v>
          </cell>
        </row>
        <row r="6">
          <cell r="A6" t="str">
            <v>KERN</v>
          </cell>
          <cell r="D6">
            <v>26.28857</v>
          </cell>
          <cell r="E6">
            <v>111.6114</v>
          </cell>
          <cell r="G6">
            <v>183.2055</v>
          </cell>
          <cell r="H6">
            <v>239.54946000000001</v>
          </cell>
          <cell r="I6">
            <v>119.70899</v>
          </cell>
          <cell r="J6">
            <v>164.08870999999999</v>
          </cell>
          <cell r="K6">
            <v>7.5233000000000008</v>
          </cell>
          <cell r="L6">
            <v>50.342011999999997</v>
          </cell>
          <cell r="M6">
            <v>52.194493999999999</v>
          </cell>
          <cell r="P6">
            <v>134292.90487999999</v>
          </cell>
          <cell r="Q6">
            <v>549307.59606999997</v>
          </cell>
          <cell r="S6">
            <v>965277.10280999995</v>
          </cell>
          <cell r="T6">
            <v>1263048.6366399999</v>
          </cell>
          <cell r="U6">
            <v>643844.95400000003</v>
          </cell>
          <cell r="V6">
            <v>885693.21111999999</v>
          </cell>
          <cell r="W6">
            <v>40641.214</v>
          </cell>
          <cell r="X6">
            <v>270472.51040000003</v>
          </cell>
          <cell r="Y6">
            <v>287456.64630999998</v>
          </cell>
          <cell r="AB6">
            <v>-1793.4237000000001</v>
          </cell>
          <cell r="AC6">
            <v>-7663.6406000000006</v>
          </cell>
          <cell r="AE6">
            <v>-17086.275000000001</v>
          </cell>
          <cell r="AF6">
            <v>-18588.570800000001</v>
          </cell>
          <cell r="AG6">
            <v>-8174.9268000000002</v>
          </cell>
          <cell r="AH6">
            <v>-13722.1263</v>
          </cell>
          <cell r="AI6">
            <v>-582.34480000000008</v>
          </cell>
          <cell r="AJ6">
            <v>-3633.3601000000003</v>
          </cell>
          <cell r="AK6">
            <v>-3832.3161</v>
          </cell>
          <cell r="AL6">
            <v>954.51243599999975</v>
          </cell>
          <cell r="AM6">
            <v>5040034.776229999</v>
          </cell>
          <cell r="AN6">
            <v>-75076.984200000006</v>
          </cell>
        </row>
        <row r="7">
          <cell r="A7" t="str">
            <v>MADERA</v>
          </cell>
          <cell r="G7">
            <v>19.390302370000001</v>
          </cell>
          <cell r="I7">
            <v>42.708365149999999</v>
          </cell>
          <cell r="J7">
            <v>24.072966539999999</v>
          </cell>
          <cell r="K7">
            <v>8.3425243800000004</v>
          </cell>
          <cell r="L7">
            <v>39.460494439999998</v>
          </cell>
          <cell r="S7">
            <v>93142.985361600004</v>
          </cell>
          <cell r="U7">
            <v>198654.48559463999</v>
          </cell>
          <cell r="V7">
            <v>122686.8287342</v>
          </cell>
          <cell r="W7">
            <v>46024.869510500001</v>
          </cell>
          <cell r="X7">
            <v>160664.48074108001</v>
          </cell>
          <cell r="AE7">
            <v>-1429.4074000000001</v>
          </cell>
          <cell r="AG7">
            <v>-1855.3113000000001</v>
          </cell>
          <cell r="AH7">
            <v>-1064.4129</v>
          </cell>
          <cell r="AI7">
            <v>-444.03650000000005</v>
          </cell>
          <cell r="AJ7">
            <v>-1677.5208</v>
          </cell>
          <cell r="AL7">
            <v>133.97465288000001</v>
          </cell>
          <cell r="AM7">
            <v>621173.64994201995</v>
          </cell>
          <cell r="AN7">
            <v>-6470.688900000001</v>
          </cell>
        </row>
        <row r="8">
          <cell r="A8" t="str">
            <v>MARIN</v>
          </cell>
          <cell r="D8">
            <v>6.4812000000000003</v>
          </cell>
          <cell r="E8">
            <v>11.246400000000001</v>
          </cell>
          <cell r="F8">
            <v>60.089090999999996</v>
          </cell>
          <cell r="G8">
            <v>13.123424</v>
          </cell>
          <cell r="H8">
            <v>35.386719999999997</v>
          </cell>
          <cell r="I8">
            <v>12.7338</v>
          </cell>
          <cell r="J8">
            <v>25.079940000000001</v>
          </cell>
          <cell r="K8">
            <v>55.255165999999996</v>
          </cell>
          <cell r="L8">
            <v>20.911355870000001</v>
          </cell>
          <cell r="M8">
            <v>55.322426370000002</v>
          </cell>
          <cell r="P8">
            <v>24837.044000000002</v>
          </cell>
          <cell r="Q8">
            <v>78572.975999999995</v>
          </cell>
          <cell r="R8">
            <v>348354.32500000001</v>
          </cell>
          <cell r="S8">
            <v>142243.02299999999</v>
          </cell>
          <cell r="T8">
            <v>150876.462</v>
          </cell>
          <cell r="U8">
            <v>90741.305999999997</v>
          </cell>
          <cell r="V8">
            <v>152043.34400000001</v>
          </cell>
          <cell r="W8">
            <v>144703.24799999999</v>
          </cell>
          <cell r="X8">
            <v>83892.975280950006</v>
          </cell>
          <cell r="Y8">
            <v>163498.77963345</v>
          </cell>
          <cell r="AB8">
            <v>-138.97749999999999</v>
          </cell>
          <cell r="AC8">
            <v>-109.9332</v>
          </cell>
          <cell r="AD8">
            <v>-1954.8092000000001</v>
          </cell>
          <cell r="AE8">
            <v>-165.9967</v>
          </cell>
          <cell r="AF8">
            <v>-867.02170000000001</v>
          </cell>
          <cell r="AG8">
            <v>-454.84059999999999</v>
          </cell>
          <cell r="AH8">
            <v>-1398.7974000000002</v>
          </cell>
          <cell r="AI8">
            <v>-548.67780000000005</v>
          </cell>
          <cell r="AJ8">
            <v>-548.78399999999999</v>
          </cell>
          <cell r="AK8">
            <v>6518.1162000000004</v>
          </cell>
          <cell r="AL8">
            <v>295.62952323999997</v>
          </cell>
          <cell r="AM8">
            <v>1379763.4829144003</v>
          </cell>
          <cell r="AN8">
            <v>330.27810000000045</v>
          </cell>
        </row>
        <row r="9">
          <cell r="A9" t="str">
            <v>MENDOCINO</v>
          </cell>
          <cell r="G9">
            <v>2.5852475999999998</v>
          </cell>
          <cell r="I9">
            <v>11.958409720000001</v>
          </cell>
          <cell r="L9">
            <v>2.77809244</v>
          </cell>
          <cell r="M9">
            <v>4.1534458599999997</v>
          </cell>
          <cell r="S9">
            <v>46835.431596759998</v>
          </cell>
          <cell r="U9">
            <v>50152.855493640003</v>
          </cell>
          <cell r="X9">
            <v>15977.184676250001</v>
          </cell>
          <cell r="Y9">
            <v>16545.072660419999</v>
          </cell>
          <cell r="AE9">
            <v>-54.973600000000005</v>
          </cell>
          <cell r="AG9">
            <v>-299.91360000000003</v>
          </cell>
          <cell r="AJ9">
            <v>-493.71120000000002</v>
          </cell>
          <cell r="AK9">
            <v>-117.5912</v>
          </cell>
          <cell r="AL9">
            <v>21.475195620000001</v>
          </cell>
          <cell r="AM9">
            <v>129510.54442707001</v>
          </cell>
          <cell r="AN9">
            <v>-966.18960000000004</v>
          </cell>
        </row>
        <row r="10">
          <cell r="A10" t="str">
            <v>NAPA</v>
          </cell>
          <cell r="C10">
            <v>5.4991519999999996</v>
          </cell>
          <cell r="D10">
            <v>10.227739</v>
          </cell>
          <cell r="E10">
            <v>15.548632</v>
          </cell>
          <cell r="G10">
            <v>41.128646359999998</v>
          </cell>
          <cell r="H10">
            <v>7.8363939900000004</v>
          </cell>
          <cell r="I10">
            <v>2.9228589500000002</v>
          </cell>
          <cell r="J10">
            <v>10.75745861</v>
          </cell>
          <cell r="K10">
            <v>0</v>
          </cell>
          <cell r="O10">
            <v>29115.59</v>
          </cell>
          <cell r="P10">
            <v>55185.51</v>
          </cell>
          <cell r="Q10">
            <v>69834.348159999994</v>
          </cell>
          <cell r="S10">
            <v>213583.85817955999</v>
          </cell>
          <cell r="T10">
            <v>44302.169250860003</v>
          </cell>
          <cell r="U10">
            <v>15777.149068979999</v>
          </cell>
          <cell r="V10">
            <v>57446.726238299998</v>
          </cell>
          <cell r="W10">
            <v>158567.5</v>
          </cell>
          <cell r="AA10">
            <v>0</v>
          </cell>
          <cell r="AB10">
            <v>0</v>
          </cell>
          <cell r="AC10">
            <v>-8.9599999999999999E-2</v>
          </cell>
          <cell r="AE10">
            <v>-543.71350000000007</v>
          </cell>
          <cell r="AF10">
            <v>-153.78880000000001</v>
          </cell>
          <cell r="AG10">
            <v>-30.7729</v>
          </cell>
          <cell r="AH10">
            <v>-916.61500000000001</v>
          </cell>
          <cell r="AI10">
            <v>0</v>
          </cell>
          <cell r="AL10">
            <v>93.920880910000008</v>
          </cell>
          <cell r="AM10">
            <v>643812.85089769994</v>
          </cell>
          <cell r="AN10">
            <v>-1644.9798000000001</v>
          </cell>
        </row>
        <row r="11">
          <cell r="A11" t="str">
            <v>REDWOOD</v>
          </cell>
          <cell r="D11">
            <v>16.758920499999999</v>
          </cell>
          <cell r="E11">
            <v>46.416353710000003</v>
          </cell>
          <cell r="F11">
            <v>32.804888570000003</v>
          </cell>
          <cell r="G11">
            <v>13.788219999999999</v>
          </cell>
          <cell r="H11">
            <v>44.184565360000001</v>
          </cell>
          <cell r="I11">
            <v>64.965296999999993</v>
          </cell>
          <cell r="J11">
            <v>83.772388620000001</v>
          </cell>
          <cell r="K11">
            <v>62.21264</v>
          </cell>
          <cell r="L11">
            <v>56.620492679999998</v>
          </cell>
          <cell r="M11">
            <v>24.569912469999998</v>
          </cell>
          <cell r="P11">
            <v>75760.150819999995</v>
          </cell>
          <cell r="Q11">
            <v>197079.12985135001</v>
          </cell>
          <cell r="R11">
            <v>104445.62314924999</v>
          </cell>
          <cell r="S11">
            <v>58711.658199999998</v>
          </cell>
          <cell r="T11">
            <v>169562.48859160001</v>
          </cell>
          <cell r="U11">
            <v>243203.44339500001</v>
          </cell>
          <cell r="V11">
            <v>304444.91518319998</v>
          </cell>
          <cell r="W11">
            <v>187643.63500000001</v>
          </cell>
          <cell r="X11">
            <v>224454.38629580001</v>
          </cell>
          <cell r="Y11">
            <v>80697.693781950002</v>
          </cell>
          <cell r="AB11">
            <v>-441.71180000000004</v>
          </cell>
          <cell r="AC11">
            <v>-3540.4249</v>
          </cell>
          <cell r="AD11">
            <v>-2023.7636</v>
          </cell>
          <cell r="AE11">
            <v>-541.46310000000005</v>
          </cell>
          <cell r="AF11">
            <v>-2703.7383</v>
          </cell>
          <cell r="AG11">
            <v>-3468.7577000000001</v>
          </cell>
          <cell r="AH11">
            <v>-1849.6646000000001</v>
          </cell>
          <cell r="AI11">
            <v>-2037.7045000000001</v>
          </cell>
          <cell r="AJ11">
            <v>-833.11850000000004</v>
          </cell>
          <cell r="AK11">
            <v>-1383.6771000000001</v>
          </cell>
          <cell r="AL11">
            <v>446.09367890999999</v>
          </cell>
          <cell r="AM11">
            <v>1646003.1242681502</v>
          </cell>
          <cell r="AN11">
            <v>-18824.024100000002</v>
          </cell>
        </row>
        <row r="12">
          <cell r="A12" t="str">
            <v>SAN FRANCISCO</v>
          </cell>
          <cell r="B12">
            <v>383.70685191000001</v>
          </cell>
          <cell r="C12">
            <v>0</v>
          </cell>
          <cell r="D12">
            <v>255.56993671999999</v>
          </cell>
          <cell r="E12">
            <v>338.80730685999998</v>
          </cell>
          <cell r="F12">
            <v>243.94032551000001</v>
          </cell>
          <cell r="G12">
            <v>282.55742443000003</v>
          </cell>
          <cell r="H12">
            <v>68.506423810000001</v>
          </cell>
          <cell r="I12">
            <v>287.64921705</v>
          </cell>
          <cell r="J12">
            <v>422.78910474999998</v>
          </cell>
          <cell r="K12">
            <v>0</v>
          </cell>
          <cell r="L12">
            <v>501.46476675999997</v>
          </cell>
          <cell r="M12">
            <v>47.871782799999998</v>
          </cell>
          <cell r="N12">
            <v>2759358.0765125998</v>
          </cell>
          <cell r="O12">
            <v>0</v>
          </cell>
          <cell r="P12">
            <v>1359591.2075177601</v>
          </cell>
          <cell r="Q12">
            <v>1633170.3411528601</v>
          </cell>
          <cell r="R12">
            <v>1141382.6546235499</v>
          </cell>
          <cell r="S12">
            <v>1194418.55658946</v>
          </cell>
          <cell r="T12">
            <v>535154.51492135006</v>
          </cell>
          <cell r="U12">
            <v>1255306.0967945401</v>
          </cell>
          <cell r="V12">
            <v>2083410.57727957</v>
          </cell>
          <cell r="W12">
            <v>0</v>
          </cell>
          <cell r="X12">
            <v>2870278.60804728</v>
          </cell>
          <cell r="Y12">
            <v>263022.42784010002</v>
          </cell>
          <cell r="Z12">
            <v>27747.703799999999</v>
          </cell>
          <cell r="AA12">
            <v>0</v>
          </cell>
          <cell r="AB12">
            <v>4506.9585999999999</v>
          </cell>
          <cell r="AC12">
            <v>-5525.4123</v>
          </cell>
          <cell r="AD12">
            <v>14290.674500000001</v>
          </cell>
          <cell r="AE12">
            <v>9454.4231</v>
          </cell>
          <cell r="AF12">
            <v>4439.3933000000006</v>
          </cell>
          <cell r="AG12">
            <v>15832.2842</v>
          </cell>
          <cell r="AH12">
            <v>-11888.4233</v>
          </cell>
          <cell r="AI12">
            <v>90437.3</v>
          </cell>
          <cell r="AJ12">
            <v>82847.998300000007</v>
          </cell>
          <cell r="AK12">
            <v>48508.218999999997</v>
          </cell>
          <cell r="AL12">
            <v>2832.8631406000004</v>
          </cell>
          <cell r="AM12">
            <v>15095093.061279071</v>
          </cell>
          <cell r="AN12">
            <v>280651.11920000002</v>
          </cell>
        </row>
        <row r="13">
          <cell r="A13" t="str">
            <v>SAN JOAQUIN COUNTY</v>
          </cell>
          <cell r="D13">
            <v>234.62407999999999</v>
          </cell>
          <cell r="G13">
            <v>157.48978</v>
          </cell>
          <cell r="H13">
            <v>72.38494</v>
          </cell>
          <cell r="I13">
            <v>33.274729999999998</v>
          </cell>
          <cell r="J13">
            <v>57.246789999999997</v>
          </cell>
          <cell r="K13">
            <v>42.463919999999995</v>
          </cell>
          <cell r="M13">
            <v>32.468150000000001</v>
          </cell>
          <cell r="P13">
            <v>1140224.59626</v>
          </cell>
          <cell r="S13">
            <v>794216.61939999997</v>
          </cell>
          <cell r="T13">
            <v>377912.73200000002</v>
          </cell>
          <cell r="U13">
            <v>157449.99721</v>
          </cell>
          <cell r="V13">
            <v>276569.23499999999</v>
          </cell>
          <cell r="W13">
            <v>219422.34700000001</v>
          </cell>
          <cell r="Y13">
            <v>168917.12</v>
          </cell>
          <cell r="AB13">
            <v>-9061.6125000000011</v>
          </cell>
          <cell r="AE13">
            <v>-8527.3786</v>
          </cell>
          <cell r="AF13">
            <v>-3272.6705000000002</v>
          </cell>
          <cell r="AG13">
            <v>-1152.5098</v>
          </cell>
          <cell r="AH13">
            <v>-2145.6964000000003</v>
          </cell>
          <cell r="AI13">
            <v>-1586.0928000000001</v>
          </cell>
          <cell r="AK13">
            <v>-1799.6727000000001</v>
          </cell>
          <cell r="AL13">
            <v>629.95239000000004</v>
          </cell>
          <cell r="AM13">
            <v>3134712.6468700003</v>
          </cell>
          <cell r="AN13">
            <v>-27545.633299999998</v>
          </cell>
        </row>
        <row r="14">
          <cell r="A14" t="str">
            <v>SAN LUIS OBISPO</v>
          </cell>
          <cell r="E14">
            <v>94.905709999999999</v>
          </cell>
          <cell r="F14">
            <v>11.46195</v>
          </cell>
          <cell r="H14">
            <v>55.733909999999995</v>
          </cell>
          <cell r="I14">
            <v>36.180262999999997</v>
          </cell>
          <cell r="K14">
            <v>93.605059999999995</v>
          </cell>
          <cell r="L14">
            <v>107.57091</v>
          </cell>
          <cell r="M14">
            <v>32.985489999999999</v>
          </cell>
          <cell r="Q14">
            <v>401173.22200000001</v>
          </cell>
          <cell r="R14">
            <v>64587.474320000001</v>
          </cell>
          <cell r="T14">
            <v>300146.07831999997</v>
          </cell>
          <cell r="U14">
            <v>208626.53166000001</v>
          </cell>
          <cell r="W14">
            <v>513584.6446</v>
          </cell>
          <cell r="X14">
            <v>581468.01525000005</v>
          </cell>
          <cell r="Y14">
            <v>185601.09348000001</v>
          </cell>
          <cell r="AC14">
            <v>-6864.8298000000004</v>
          </cell>
          <cell r="AD14">
            <v>-1255.8712</v>
          </cell>
          <cell r="AF14">
            <v>-4433.9180000000006</v>
          </cell>
          <cell r="AG14">
            <v>-2885.3296</v>
          </cell>
          <cell r="AI14">
            <v>-8123.7687000000005</v>
          </cell>
          <cell r="AJ14">
            <v>-7001.2997000000005</v>
          </cell>
          <cell r="AK14">
            <v>-2547.3577</v>
          </cell>
          <cell r="AL14">
            <v>432.44329300000004</v>
          </cell>
          <cell r="AM14">
            <v>2255187.05963</v>
          </cell>
          <cell r="AN14">
            <v>-33112.3747</v>
          </cell>
        </row>
        <row r="15">
          <cell r="A15" t="str">
            <v>SAN MATEO</v>
          </cell>
          <cell r="D15">
            <v>12.2</v>
          </cell>
          <cell r="E15">
            <v>14.773373999999999</v>
          </cell>
          <cell r="F15">
            <v>41.910539999999997</v>
          </cell>
          <cell r="G15">
            <v>54.483000000000004</v>
          </cell>
          <cell r="H15">
            <v>32.1721</v>
          </cell>
          <cell r="I15">
            <v>2.9619</v>
          </cell>
          <cell r="J15">
            <v>54.517713999999998</v>
          </cell>
          <cell r="K15">
            <v>58.704999999999998</v>
          </cell>
          <cell r="L15">
            <v>42.59</v>
          </cell>
          <cell r="M15">
            <v>78.134</v>
          </cell>
          <cell r="P15">
            <v>12492.7</v>
          </cell>
          <cell r="Q15">
            <v>146488.39000000001</v>
          </cell>
          <cell r="R15">
            <v>220786.3</v>
          </cell>
          <cell r="S15">
            <v>400309</v>
          </cell>
          <cell r="T15">
            <v>215133.54723600001</v>
          </cell>
          <cell r="U15">
            <v>15819.25</v>
          </cell>
          <cell r="V15">
            <v>325049.53000000003</v>
          </cell>
          <cell r="W15">
            <v>238604</v>
          </cell>
          <cell r="X15">
            <v>282486</v>
          </cell>
          <cell r="Y15">
            <v>367145</v>
          </cell>
          <cell r="AB15">
            <v>691.6</v>
          </cell>
          <cell r="AC15">
            <v>-129.38</v>
          </cell>
          <cell r="AD15">
            <v>-3532.17</v>
          </cell>
          <cell r="AE15">
            <v>-7906.1</v>
          </cell>
          <cell r="AF15">
            <v>-2181.4899999999998</v>
          </cell>
          <cell r="AG15">
            <v>0</v>
          </cell>
          <cell r="AH15">
            <v>-2876.1</v>
          </cell>
          <cell r="AI15">
            <v>3200.34</v>
          </cell>
          <cell r="AJ15">
            <v>-3570.62</v>
          </cell>
          <cell r="AK15">
            <v>-7518.06</v>
          </cell>
          <cell r="AL15">
            <v>392.44762800000001</v>
          </cell>
          <cell r="AM15">
            <v>2224313.7172360001</v>
          </cell>
          <cell r="AN15">
            <v>-23821.98</v>
          </cell>
        </row>
        <row r="16">
          <cell r="A16" t="str">
            <v>SANTA BARBARA</v>
          </cell>
          <cell r="E16">
            <v>43.956800000000001</v>
          </cell>
          <cell r="F16">
            <v>22.624610000000001</v>
          </cell>
          <cell r="H16">
            <v>25.801869999999997</v>
          </cell>
          <cell r="I16">
            <v>24.393509999999999</v>
          </cell>
          <cell r="J16">
            <v>17.09909</v>
          </cell>
          <cell r="K16">
            <v>26.184539999999998</v>
          </cell>
          <cell r="L16">
            <v>109.18481</v>
          </cell>
          <cell r="M16">
            <v>36.877589999999998</v>
          </cell>
          <cell r="Q16">
            <v>165321.93393999999</v>
          </cell>
          <cell r="R16">
            <v>118754.9773</v>
          </cell>
          <cell r="T16">
            <v>134987.32800000001</v>
          </cell>
          <cell r="U16">
            <v>139343.52660000001</v>
          </cell>
          <cell r="V16">
            <v>92341.768549999993</v>
          </cell>
          <cell r="W16">
            <v>137478.21015999999</v>
          </cell>
          <cell r="X16">
            <v>598172.86302000005</v>
          </cell>
          <cell r="Y16">
            <v>207862.94102</v>
          </cell>
          <cell r="AC16">
            <v>-913.22480000000007</v>
          </cell>
          <cell r="AD16">
            <v>-2290.6041</v>
          </cell>
          <cell r="AF16">
            <v>-2209.1414</v>
          </cell>
          <cell r="AG16">
            <v>-1808.9883</v>
          </cell>
          <cell r="AH16">
            <v>-773.2835</v>
          </cell>
          <cell r="AI16">
            <v>-1328.6513</v>
          </cell>
          <cell r="AJ16">
            <v>-5876.7649000000001</v>
          </cell>
          <cell r="AK16">
            <v>-2857.4566</v>
          </cell>
          <cell r="AL16">
            <v>306.12281999999999</v>
          </cell>
          <cell r="AM16">
            <v>1594263.54859</v>
          </cell>
          <cell r="AN16">
            <v>-18058.1149</v>
          </cell>
        </row>
        <row r="17">
          <cell r="A17" t="str">
            <v>SIERRA NEVADA</v>
          </cell>
          <cell r="E17">
            <v>16.41459</v>
          </cell>
          <cell r="F17">
            <v>9.8654510000000002</v>
          </cell>
          <cell r="G17">
            <v>23.83154</v>
          </cell>
          <cell r="H17">
            <v>125.00020000000001</v>
          </cell>
          <cell r="I17">
            <v>103.40756</v>
          </cell>
          <cell r="J17">
            <v>46.922529999999995</v>
          </cell>
          <cell r="K17">
            <v>169.29061043999999</v>
          </cell>
          <cell r="L17">
            <v>206.89856399999999</v>
          </cell>
          <cell r="M17">
            <v>94.419893439999996</v>
          </cell>
          <cell r="Q17">
            <v>88907.770560000004</v>
          </cell>
          <cell r="R17">
            <v>48923.402040000001</v>
          </cell>
          <cell r="S17">
            <v>108319.7194</v>
          </cell>
          <cell r="T17">
            <v>733403.33681000001</v>
          </cell>
          <cell r="U17">
            <v>517319.55288999999</v>
          </cell>
          <cell r="V17">
            <v>255933.55729999999</v>
          </cell>
          <cell r="W17">
            <v>772405.04450433003</v>
          </cell>
          <cell r="X17">
            <v>1070277.95514</v>
          </cell>
          <cell r="Y17">
            <v>359772.83607919997</v>
          </cell>
          <cell r="AC17">
            <v>-1856.3140000000001</v>
          </cell>
          <cell r="AD17">
            <v>-1291.1624999999999</v>
          </cell>
          <cell r="AE17">
            <v>-802.19010000000003</v>
          </cell>
          <cell r="AF17">
            <v>-16554.831300000002</v>
          </cell>
          <cell r="AG17">
            <v>-8332.2489999999998</v>
          </cell>
          <cell r="AH17">
            <v>-3150.1421</v>
          </cell>
          <cell r="AI17">
            <v>-5554.8973999999998</v>
          </cell>
          <cell r="AJ17">
            <v>-12481.624299999999</v>
          </cell>
          <cell r="AK17">
            <v>-2719.8562999999999</v>
          </cell>
          <cell r="AL17">
            <v>796.05093887999999</v>
          </cell>
          <cell r="AM17">
            <v>3955263.1747235302</v>
          </cell>
          <cell r="AN17">
            <v>-52743.267000000007</v>
          </cell>
        </row>
        <row r="18">
          <cell r="A18" t="str">
            <v>SILICON VALLEY</v>
          </cell>
          <cell r="E18">
            <v>54.548999999999999</v>
          </cell>
          <cell r="F18">
            <v>59.322000000000003</v>
          </cell>
          <cell r="G18">
            <v>94.518000000000001</v>
          </cell>
          <cell r="H18">
            <v>49.658000000000001</v>
          </cell>
          <cell r="I18">
            <v>48.72</v>
          </cell>
          <cell r="J18">
            <v>138.78300000000002</v>
          </cell>
          <cell r="K18">
            <v>141.63200000000001</v>
          </cell>
          <cell r="L18">
            <v>16.23</v>
          </cell>
          <cell r="M18">
            <v>139.72999999999999</v>
          </cell>
          <cell r="Q18">
            <v>240616</v>
          </cell>
          <cell r="R18">
            <v>310099.40000000002</v>
          </cell>
          <cell r="S18">
            <v>548141</v>
          </cell>
          <cell r="T18">
            <v>336217.5</v>
          </cell>
          <cell r="U18">
            <v>213825</v>
          </cell>
          <cell r="V18">
            <v>1150521.2099154999</v>
          </cell>
          <cell r="W18">
            <v>553950</v>
          </cell>
          <cell r="X18">
            <v>89041</v>
          </cell>
          <cell r="Y18">
            <v>1318807</v>
          </cell>
          <cell r="AC18">
            <v>-433.64</v>
          </cell>
          <cell r="AD18">
            <v>-4752.9799999999996</v>
          </cell>
          <cell r="AE18">
            <v>-8189.34</v>
          </cell>
          <cell r="AF18">
            <v>22602.98</v>
          </cell>
          <cell r="AG18">
            <v>-39.86</v>
          </cell>
          <cell r="AH18">
            <v>-17245.330000000002</v>
          </cell>
          <cell r="AI18">
            <v>-11446.59</v>
          </cell>
          <cell r="AJ18">
            <v>-1703.12</v>
          </cell>
          <cell r="AK18">
            <v>-7513.34</v>
          </cell>
          <cell r="AL18">
            <v>743.14200000000005</v>
          </cell>
          <cell r="AM18">
            <v>4761218.1099154996</v>
          </cell>
          <cell r="AN18">
            <v>-28721.22</v>
          </cell>
        </row>
        <row r="19">
          <cell r="A19" t="str">
            <v>SONOMA</v>
          </cell>
          <cell r="E19">
            <v>0</v>
          </cell>
          <cell r="G19">
            <v>153.69407182</v>
          </cell>
          <cell r="H19">
            <v>49.688000000000002</v>
          </cell>
          <cell r="J19">
            <v>55.616264530000002</v>
          </cell>
          <cell r="K19">
            <v>50.918158439999999</v>
          </cell>
          <cell r="L19">
            <v>2.3153000000000001</v>
          </cell>
          <cell r="M19">
            <v>4.0780799999999999</v>
          </cell>
          <cell r="Q19">
            <v>2870</v>
          </cell>
          <cell r="S19">
            <v>770576.82128161995</v>
          </cell>
          <cell r="T19">
            <v>268268.17099999997</v>
          </cell>
          <cell r="V19">
            <v>173393.11867540001</v>
          </cell>
          <cell r="W19">
            <v>249897.25585225999</v>
          </cell>
          <cell r="X19">
            <v>33546.554199999999</v>
          </cell>
          <cell r="Y19">
            <v>41100.120000000003</v>
          </cell>
          <cell r="AC19">
            <v>0</v>
          </cell>
          <cell r="AE19">
            <v>-3820.4625000000001</v>
          </cell>
          <cell r="AF19">
            <v>-266.40600000000001</v>
          </cell>
          <cell r="AH19">
            <v>-211.33540000000002</v>
          </cell>
          <cell r="AI19">
            <v>-595.53200000000004</v>
          </cell>
          <cell r="AJ19">
            <v>901.24369999999999</v>
          </cell>
          <cell r="AK19">
            <v>-0.44600000000000001</v>
          </cell>
          <cell r="AL19">
            <v>316.30987479000004</v>
          </cell>
          <cell r="AM19">
            <v>1539652.0410092799</v>
          </cell>
          <cell r="AN19">
            <v>-3992.9382000000005</v>
          </cell>
        </row>
        <row r="20">
          <cell r="A20" t="str">
            <v>LGEAR</v>
          </cell>
          <cell r="B20">
            <v>0.60599999999999998</v>
          </cell>
          <cell r="J20">
            <v>0</v>
          </cell>
          <cell r="L20">
            <v>0</v>
          </cell>
          <cell r="N20">
            <v>6906</v>
          </cell>
          <cell r="V20">
            <v>0</v>
          </cell>
          <cell r="X20">
            <v>0</v>
          </cell>
          <cell r="Z20">
            <v>0</v>
          </cell>
          <cell r="AH20">
            <v>8073</v>
          </cell>
          <cell r="AJ20">
            <v>0</v>
          </cell>
          <cell r="AL20">
            <v>0.60599999999999998</v>
          </cell>
          <cell r="AM20">
            <v>6906</v>
          </cell>
          <cell r="AN20">
            <v>8073</v>
          </cell>
        </row>
        <row r="21">
          <cell r="A21" t="str">
            <v>CCC</v>
          </cell>
          <cell r="B21">
            <v>1.47</v>
          </cell>
          <cell r="D21">
            <v>52.4</v>
          </cell>
          <cell r="E21">
            <v>2</v>
          </cell>
          <cell r="G21">
            <v>147.25</v>
          </cell>
          <cell r="H21">
            <v>10.39</v>
          </cell>
          <cell r="I21">
            <v>0</v>
          </cell>
          <cell r="J21">
            <v>731.83</v>
          </cell>
          <cell r="K21">
            <v>264.8</v>
          </cell>
          <cell r="L21">
            <v>63.49</v>
          </cell>
          <cell r="M21">
            <v>312.60000000000002</v>
          </cell>
          <cell r="N21">
            <v>4407</v>
          </cell>
          <cell r="P21">
            <v>342020</v>
          </cell>
          <cell r="Q21">
            <v>14000</v>
          </cell>
          <cell r="S21">
            <v>260695</v>
          </cell>
          <cell r="T21">
            <v>72829</v>
          </cell>
          <cell r="U21">
            <v>521143</v>
          </cell>
          <cell r="V21">
            <v>913618</v>
          </cell>
          <cell r="W21">
            <v>668168</v>
          </cell>
          <cell r="X21">
            <v>195330</v>
          </cell>
          <cell r="Y21">
            <v>210887</v>
          </cell>
          <cell r="Z21">
            <v>0</v>
          </cell>
          <cell r="AB21">
            <v>10892</v>
          </cell>
          <cell r="AC21">
            <v>-490</v>
          </cell>
          <cell r="AE21">
            <v>2437</v>
          </cell>
          <cell r="AF21">
            <v>4364</v>
          </cell>
          <cell r="AG21">
            <v>21343</v>
          </cell>
          <cell r="AH21">
            <v>71444</v>
          </cell>
          <cell r="AI21">
            <v>85910</v>
          </cell>
          <cell r="AJ21">
            <v>1308</v>
          </cell>
          <cell r="AK21">
            <v>56029</v>
          </cell>
          <cell r="AL21">
            <v>1586.23</v>
          </cell>
          <cell r="AM21">
            <v>3203097</v>
          </cell>
          <cell r="AN21">
            <v>253237</v>
          </cell>
        </row>
        <row r="22">
          <cell r="A22" t="str">
            <v>CDCR</v>
          </cell>
          <cell r="F22">
            <v>0</v>
          </cell>
          <cell r="K22">
            <v>23.3</v>
          </cell>
          <cell r="R22">
            <v>56109</v>
          </cell>
          <cell r="W22">
            <v>213284</v>
          </cell>
          <cell r="AD22">
            <v>0</v>
          </cell>
          <cell r="AI22">
            <v>0</v>
          </cell>
          <cell r="AL22">
            <v>23.3</v>
          </cell>
          <cell r="AM22">
            <v>269393</v>
          </cell>
          <cell r="AN22">
            <v>0</v>
          </cell>
        </row>
        <row r="23">
          <cell r="A23" t="str">
            <v>STATE OF CA</v>
          </cell>
          <cell r="D23">
            <v>2.802</v>
          </cell>
          <cell r="E23">
            <v>22.122</v>
          </cell>
          <cell r="F23">
            <v>4.3099999999999996</v>
          </cell>
          <cell r="G23">
            <v>34.67</v>
          </cell>
          <cell r="I23">
            <v>54.072863999999996</v>
          </cell>
          <cell r="J23">
            <v>41.502645919999999</v>
          </cell>
          <cell r="K23">
            <v>40</v>
          </cell>
          <cell r="M23">
            <v>24.209744000000001</v>
          </cell>
          <cell r="P23">
            <v>11798.722</v>
          </cell>
          <cell r="Q23">
            <v>70453.16</v>
          </cell>
          <cell r="R23">
            <v>235219</v>
          </cell>
          <cell r="S23">
            <v>218158</v>
          </cell>
          <cell r="U23">
            <v>213851.777856</v>
          </cell>
          <cell r="V23">
            <v>141656.67876787999</v>
          </cell>
          <cell r="W23">
            <v>142349</v>
          </cell>
          <cell r="Y23">
            <v>198682.23680000001</v>
          </cell>
          <cell r="AB23">
            <v>-440.762</v>
          </cell>
          <cell r="AC23">
            <v>-397.19400000000002</v>
          </cell>
          <cell r="AD23">
            <v>0</v>
          </cell>
          <cell r="AE23">
            <v>0</v>
          </cell>
          <cell r="AG23">
            <v>-7902.2430000000004</v>
          </cell>
          <cell r="AH23">
            <v>-5185.5095000000001</v>
          </cell>
          <cell r="AI23">
            <v>0</v>
          </cell>
          <cell r="AK23">
            <v>-156.92240000000001</v>
          </cell>
          <cell r="AL23">
            <v>223.68925392</v>
          </cell>
          <cell r="AM23">
            <v>1232168.57542388</v>
          </cell>
          <cell r="AN23">
            <v>-14082.6309</v>
          </cell>
        </row>
        <row r="24">
          <cell r="A24" t="str">
            <v>UC/CSU</v>
          </cell>
          <cell r="D24">
            <v>86.5</v>
          </cell>
          <cell r="E24">
            <v>20</v>
          </cell>
          <cell r="G24">
            <v>2.1</v>
          </cell>
          <cell r="H24">
            <v>0</v>
          </cell>
          <cell r="I24">
            <v>252.8</v>
          </cell>
          <cell r="J24">
            <v>494.26</v>
          </cell>
          <cell r="K24">
            <v>279.16000000000003</v>
          </cell>
          <cell r="L24">
            <v>361.89</v>
          </cell>
          <cell r="M24">
            <v>259.52</v>
          </cell>
          <cell r="P24">
            <v>399528.8</v>
          </cell>
          <cell r="Q24">
            <v>72172</v>
          </cell>
          <cell r="S24">
            <v>18490</v>
          </cell>
          <cell r="T24">
            <v>0</v>
          </cell>
          <cell r="U24">
            <v>737783</v>
          </cell>
          <cell r="V24">
            <v>1964918.1</v>
          </cell>
          <cell r="W24">
            <v>1039348</v>
          </cell>
          <cell r="X24">
            <v>2299431.2999999998</v>
          </cell>
          <cell r="Y24">
            <v>1759414.3</v>
          </cell>
          <cell r="AB24">
            <v>1814</v>
          </cell>
          <cell r="AC24">
            <v>2593</v>
          </cell>
          <cell r="AE24">
            <v>0</v>
          </cell>
          <cell r="AF24">
            <v>0</v>
          </cell>
          <cell r="AG24">
            <v>1846</v>
          </cell>
          <cell r="AH24">
            <v>21013</v>
          </cell>
          <cell r="AI24">
            <v>47477</v>
          </cell>
          <cell r="AJ24">
            <v>26569</v>
          </cell>
          <cell r="AK24">
            <v>91653</v>
          </cell>
          <cell r="AL24">
            <v>1756.23</v>
          </cell>
          <cell r="AM24">
            <v>8291085.5</v>
          </cell>
          <cell r="AN24">
            <v>192965</v>
          </cell>
        </row>
        <row r="25">
          <cell r="A25" t="str">
            <v>FEDERAL</v>
          </cell>
          <cell r="L25">
            <v>0</v>
          </cell>
          <cell r="M25">
            <v>6</v>
          </cell>
          <cell r="X25">
            <v>81106</v>
          </cell>
          <cell r="Y25">
            <v>90797</v>
          </cell>
          <cell r="AJ25">
            <v>0</v>
          </cell>
          <cell r="AK25">
            <v>51769</v>
          </cell>
          <cell r="AL25">
            <v>6</v>
          </cell>
          <cell r="AM25">
            <v>171903</v>
          </cell>
          <cell r="AN25">
            <v>51769</v>
          </cell>
        </row>
        <row r="26">
          <cell r="A26" t="str">
            <v>_ALL_</v>
          </cell>
          <cell r="B26">
            <v>385.78285190999998</v>
          </cell>
          <cell r="C26">
            <v>24.175352</v>
          </cell>
          <cell r="D26">
            <v>782.49443222000002</v>
          </cell>
          <cell r="E26">
            <v>985.88158256999998</v>
          </cell>
          <cell r="F26">
            <v>931.70983139999998</v>
          </cell>
          <cell r="G26">
            <v>2820.1560298200002</v>
          </cell>
          <cell r="H26">
            <v>1053.93853721</v>
          </cell>
          <cell r="I26">
            <v>2568.5422090100001</v>
          </cell>
          <cell r="J26">
            <v>3320.5565172400002</v>
          </cell>
          <cell r="K26">
            <v>2421.7920072500001</v>
          </cell>
          <cell r="L26">
            <v>2699.0862516900002</v>
          </cell>
          <cell r="M26">
            <v>1733.55235171</v>
          </cell>
          <cell r="N26">
            <v>2770671.0765125998</v>
          </cell>
          <cell r="O26">
            <v>89097.922000000006</v>
          </cell>
          <cell r="P26">
            <v>4000423.1294777598</v>
          </cell>
          <cell r="Q26">
            <v>4954254.9457342103</v>
          </cell>
          <cell r="R26">
            <v>4780932.8752327999</v>
          </cell>
          <cell r="S26">
            <v>13604190.951621799</v>
          </cell>
          <cell r="T26">
            <v>5963135.8277698103</v>
          </cell>
          <cell r="U26">
            <v>11988499.1049807</v>
          </cell>
          <cell r="V26">
            <v>13686110.600304101</v>
          </cell>
          <cell r="W26">
            <v>9830867.5560762193</v>
          </cell>
          <cell r="X26">
            <v>14339938.104744799</v>
          </cell>
          <cell r="Y26">
            <v>8035240.4761717804</v>
          </cell>
          <cell r="Z26">
            <v>27747.703799999999</v>
          </cell>
          <cell r="AA26">
            <v>-567.67619999999999</v>
          </cell>
          <cell r="AB26">
            <v>3929.4801000000002</v>
          </cell>
          <cell r="AC26">
            <v>-31571.4192</v>
          </cell>
          <cell r="AD26">
            <v>-20381.206900000001</v>
          </cell>
          <cell r="AE26">
            <v>-115971.4178</v>
          </cell>
          <cell r="AF26">
            <v>-26553.2549</v>
          </cell>
          <cell r="AG26">
            <v>-67308.753400000001</v>
          </cell>
          <cell r="AH26">
            <v>4183.4481999999998</v>
          </cell>
          <cell r="AI26">
            <v>166162.28080000001</v>
          </cell>
          <cell r="AJ26">
            <v>13483.7102</v>
          </cell>
          <cell r="AK26">
            <v>205971.80850000001</v>
          </cell>
          <cell r="AL26">
            <v>19727.667954030003</v>
          </cell>
          <cell r="AM26">
            <v>94043362.570626572</v>
          </cell>
          <cell r="AN26">
            <v>159124.70320000002</v>
          </cell>
        </row>
        <row r="27">
          <cell r="A27" t="str">
            <v>_LOCAL_</v>
          </cell>
          <cell r="B27">
            <v>384.31285191000001</v>
          </cell>
          <cell r="C27">
            <v>24.175352</v>
          </cell>
          <cell r="D27">
            <v>640.79243222000002</v>
          </cell>
          <cell r="E27">
            <v>941.75958257000002</v>
          </cell>
          <cell r="F27">
            <v>927.39983140000004</v>
          </cell>
          <cell r="G27">
            <v>2636.1360298200002</v>
          </cell>
          <cell r="H27">
            <v>1043.5485372099999</v>
          </cell>
          <cell r="I27">
            <v>2261.6693450100001</v>
          </cell>
          <cell r="J27">
            <v>2052.9638713200002</v>
          </cell>
          <cell r="K27">
            <v>1814.5320072500001</v>
          </cell>
          <cell r="L27">
            <v>2273.70625169</v>
          </cell>
          <cell r="M27">
            <v>1131.2226077099999</v>
          </cell>
          <cell r="N27">
            <v>2766264.0765125998</v>
          </cell>
          <cell r="O27">
            <v>89097.922000000006</v>
          </cell>
          <cell r="P27">
            <v>3247075.6074777599</v>
          </cell>
          <cell r="Q27">
            <v>4797629.7857342102</v>
          </cell>
          <cell r="R27">
            <v>4489604.8752327999</v>
          </cell>
          <cell r="S27">
            <v>13106847.951621799</v>
          </cell>
          <cell r="T27">
            <v>5890306.8277698103</v>
          </cell>
          <cell r="U27">
            <v>10515721.3271247</v>
          </cell>
          <cell r="V27">
            <v>10665917.8215362</v>
          </cell>
          <cell r="W27">
            <v>7767718.5560762202</v>
          </cell>
          <cell r="X27">
            <v>11764070.804744799</v>
          </cell>
          <cell r="Y27">
            <v>5775459.9393717796</v>
          </cell>
          <cell r="Z27">
            <v>27747.703799999999</v>
          </cell>
          <cell r="AA27">
            <v>-567.67619999999999</v>
          </cell>
          <cell r="AB27">
            <v>-8335.7579000000005</v>
          </cell>
          <cell r="AC27">
            <v>-33277.225200000001</v>
          </cell>
          <cell r="AD27">
            <v>-20381.206900000001</v>
          </cell>
          <cell r="AE27">
            <v>-118408.4178</v>
          </cell>
          <cell r="AF27">
            <v>-30917.2549</v>
          </cell>
          <cell r="AG27">
            <v>-82595.510399999999</v>
          </cell>
          <cell r="AH27">
            <v>-83088.042300000001</v>
          </cell>
          <cell r="AI27">
            <v>32775.2808</v>
          </cell>
          <cell r="AJ27">
            <v>-14393.2898</v>
          </cell>
          <cell r="AK27">
            <v>6677.7309000000005</v>
          </cell>
          <cell r="AL27">
            <v>16132.218700110001</v>
          </cell>
          <cell r="AM27">
            <v>80875715.495202675</v>
          </cell>
          <cell r="AN27">
            <v>-324763.66590000002</v>
          </cell>
        </row>
        <row r="28">
          <cell r="A28" t="str">
            <v>_STATEWIDE_</v>
          </cell>
          <cell r="B28">
            <v>1.47</v>
          </cell>
          <cell r="D28">
            <v>141.702</v>
          </cell>
          <cell r="E28">
            <v>44.122</v>
          </cell>
          <cell r="F28">
            <v>4.3099999999999996</v>
          </cell>
          <cell r="G28">
            <v>184.02</v>
          </cell>
          <cell r="H28">
            <v>10.39</v>
          </cell>
          <cell r="I28">
            <v>306.87286399999999</v>
          </cell>
          <cell r="J28">
            <v>1267.59264592</v>
          </cell>
          <cell r="K28">
            <v>607.26</v>
          </cell>
          <cell r="L28">
            <v>425.38</v>
          </cell>
          <cell r="M28">
            <v>596.32974400000001</v>
          </cell>
          <cell r="N28">
            <v>4407</v>
          </cell>
          <cell r="P28">
            <v>753347.522</v>
          </cell>
          <cell r="Q28">
            <v>156625.16</v>
          </cell>
          <cell r="R28">
            <v>291328</v>
          </cell>
          <cell r="S28">
            <v>497343</v>
          </cell>
          <cell r="T28">
            <v>72829</v>
          </cell>
          <cell r="U28">
            <v>1472777.777856</v>
          </cell>
          <cell r="V28">
            <v>3020192.7787678801</v>
          </cell>
          <cell r="W28">
            <v>2063149</v>
          </cell>
          <cell r="X28">
            <v>2494761.2999999998</v>
          </cell>
          <cell r="Y28">
            <v>2168983.5367999999</v>
          </cell>
          <cell r="Z28">
            <v>0</v>
          </cell>
          <cell r="AB28">
            <v>12265.238000000001</v>
          </cell>
          <cell r="AC28">
            <v>1705.806</v>
          </cell>
          <cell r="AD28">
            <v>0</v>
          </cell>
          <cell r="AE28">
            <v>2437</v>
          </cell>
          <cell r="AF28">
            <v>4364</v>
          </cell>
          <cell r="AG28">
            <v>15286.757000000001</v>
          </cell>
          <cell r="AH28">
            <v>87271.4905</v>
          </cell>
          <cell r="AI28">
            <v>133387</v>
          </cell>
          <cell r="AJ28">
            <v>27877</v>
          </cell>
          <cell r="AK28">
            <v>147525.07759999999</v>
          </cell>
          <cell r="AL28">
            <v>3589.4492539200005</v>
          </cell>
          <cell r="AM28">
            <v>12995744.075423881</v>
          </cell>
          <cell r="AN28">
            <v>432119.36910000001</v>
          </cell>
        </row>
      </sheetData>
      <sheetData sheetId="13"/>
      <sheetData sheetId="1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MA Pivot"/>
      <sheetName val="ACTMA Detail"/>
      <sheetName val="GL 1430010 2002"/>
    </sheetNames>
    <sheetDataSet>
      <sheetData sheetId="0" refreshError="1"/>
      <sheetData sheetId="1" refreshError="1">
        <row r="2">
          <cell r="N2" t="str">
            <v>ENERTOUCH INC</v>
          </cell>
          <cell r="P2">
            <v>232323.08</v>
          </cell>
        </row>
        <row r="3">
          <cell r="N3" t="str">
            <v>ENERTOUCH INC</v>
          </cell>
          <cell r="P3">
            <v>180623.66</v>
          </cell>
        </row>
        <row r="4">
          <cell r="N4" t="str">
            <v>CANNON TECHNOLOGIES INC</v>
          </cell>
          <cell r="P4">
            <v>0</v>
          </cell>
        </row>
        <row r="5">
          <cell r="N5" t="str">
            <v>CANNON TECHNOLOGIES INC</v>
          </cell>
          <cell r="P5">
            <v>4132.8</v>
          </cell>
        </row>
        <row r="6">
          <cell r="N6" t="str">
            <v>CANNON TECHNOLOGIES INC</v>
          </cell>
          <cell r="P6">
            <v>0</v>
          </cell>
        </row>
        <row r="7">
          <cell r="N7" t="str">
            <v>CANNON TECHNOLOGIES INC</v>
          </cell>
          <cell r="P7">
            <v>96768</v>
          </cell>
        </row>
        <row r="8">
          <cell r="N8" t="str">
            <v>CANNON TECHNOLOGIES INC</v>
          </cell>
          <cell r="P8">
            <v>72375</v>
          </cell>
        </row>
        <row r="9">
          <cell r="N9" t="str">
            <v>CANNON TECHNOLOGIES INC</v>
          </cell>
          <cell r="P9">
            <v>96768</v>
          </cell>
        </row>
        <row r="10">
          <cell r="N10" t="str">
            <v>CANNON TECHNOLOGIES INC</v>
          </cell>
          <cell r="P10">
            <v>96768</v>
          </cell>
        </row>
        <row r="11">
          <cell r="N11" t="str">
            <v>CANNON TECHNOLOGIES INC</v>
          </cell>
          <cell r="P11">
            <v>-423059.4</v>
          </cell>
        </row>
        <row r="12">
          <cell r="N12" t="str">
            <v>CANNON TECHNOLOGIES INC</v>
          </cell>
          <cell r="P12">
            <v>0</v>
          </cell>
        </row>
        <row r="13">
          <cell r="N13" t="str">
            <v>CANNON TECHNOLOGIES INC</v>
          </cell>
          <cell r="P13">
            <v>72375</v>
          </cell>
        </row>
        <row r="14">
          <cell r="N14" t="str">
            <v>CANNON TECHNOLOGIES INC</v>
          </cell>
          <cell r="P14">
            <v>423059.4</v>
          </cell>
        </row>
        <row r="15">
          <cell r="N15" t="str">
            <v>CANNON TECHNOLOGIES INC</v>
          </cell>
          <cell r="P15">
            <v>4132.8</v>
          </cell>
        </row>
        <row r="16">
          <cell r="N16" t="str">
            <v>CANNON TECHNOLOGIES INC</v>
          </cell>
          <cell r="P16">
            <v>4132.8</v>
          </cell>
        </row>
        <row r="17">
          <cell r="N17" t="str">
            <v>CANNON TECHNOLOGIES INC</v>
          </cell>
          <cell r="P17">
            <v>72375</v>
          </cell>
        </row>
        <row r="18">
          <cell r="N18" t="str">
            <v>CANNON TECHNOLOGIES INC</v>
          </cell>
          <cell r="P18">
            <v>96768</v>
          </cell>
        </row>
        <row r="19">
          <cell r="N19" t="str">
            <v>CANNON TECHNOLOGIES INC</v>
          </cell>
          <cell r="P19">
            <v>72375</v>
          </cell>
        </row>
        <row r="20">
          <cell r="N20" t="str">
            <v>CANNON TECHNOLOGIES INC</v>
          </cell>
          <cell r="P20">
            <v>1935.36</v>
          </cell>
        </row>
        <row r="21">
          <cell r="N21" t="str">
            <v>CANNON TECHNOLOGIES INC</v>
          </cell>
          <cell r="P21">
            <v>1935.36</v>
          </cell>
        </row>
        <row r="22">
          <cell r="N22" t="str">
            <v>CANNON TECHNOLOGIES INC</v>
          </cell>
          <cell r="P22">
            <v>82.66</v>
          </cell>
        </row>
        <row r="23">
          <cell r="N23" t="str">
            <v>CANNON TECHNOLOGIES INC</v>
          </cell>
          <cell r="P23">
            <v>1935.36</v>
          </cell>
        </row>
        <row r="24">
          <cell r="N24" t="str">
            <v>CANNON TECHNOLOGIES INC</v>
          </cell>
          <cell r="P24">
            <v>1447.5</v>
          </cell>
        </row>
        <row r="25">
          <cell r="N25" t="str">
            <v>CANNON TECHNOLOGIES INC</v>
          </cell>
          <cell r="P25">
            <v>-82.66</v>
          </cell>
        </row>
        <row r="26">
          <cell r="N26" t="str">
            <v>CANNON TECHNOLOGIES INC</v>
          </cell>
          <cell r="P26">
            <v>1447.5</v>
          </cell>
        </row>
        <row r="27">
          <cell r="N27" t="str">
            <v>CANNON TECHNOLOGIES INC</v>
          </cell>
          <cell r="P27">
            <v>82.66</v>
          </cell>
        </row>
        <row r="28">
          <cell r="N28" t="str">
            <v>CANNON TECHNOLOGIES INC</v>
          </cell>
          <cell r="P28">
            <v>1447.5</v>
          </cell>
        </row>
        <row r="29">
          <cell r="N29" t="str">
            <v>CANNON TECHNOLOGIES INC</v>
          </cell>
          <cell r="P29">
            <v>82.66</v>
          </cell>
        </row>
        <row r="30">
          <cell r="N30" t="str">
            <v>CANNON TECHNOLOGIES INC</v>
          </cell>
          <cell r="P30">
            <v>1935.36</v>
          </cell>
        </row>
        <row r="31">
          <cell r="N31" t="str">
            <v>CANNON TECHNOLOGIES INC</v>
          </cell>
          <cell r="P31">
            <v>82.66</v>
          </cell>
        </row>
        <row r="32">
          <cell r="N32" t="str">
            <v>CANNON TECHNOLOGIES INC</v>
          </cell>
          <cell r="P32">
            <v>1447.5</v>
          </cell>
        </row>
        <row r="33">
          <cell r="N33" t="str">
            <v/>
          </cell>
          <cell r="P33">
            <v>0</v>
          </cell>
        </row>
        <row r="34">
          <cell r="N34" t="str">
            <v/>
          </cell>
          <cell r="P34">
            <v>0</v>
          </cell>
        </row>
        <row r="35">
          <cell r="N35" t="str">
            <v/>
          </cell>
          <cell r="P35">
            <v>0</v>
          </cell>
        </row>
        <row r="36">
          <cell r="N36" t="str">
            <v/>
          </cell>
          <cell r="P36">
            <v>0</v>
          </cell>
        </row>
        <row r="37">
          <cell r="N37" t="str">
            <v/>
          </cell>
          <cell r="P37">
            <v>0</v>
          </cell>
        </row>
        <row r="38">
          <cell r="N38" t="str">
            <v/>
          </cell>
          <cell r="P38">
            <v>0</v>
          </cell>
        </row>
        <row r="39">
          <cell r="N39" t="str">
            <v/>
          </cell>
          <cell r="P39">
            <v>0</v>
          </cell>
        </row>
        <row r="40">
          <cell r="N40" t="str">
            <v>CORESTAFF SERVICES LP</v>
          </cell>
          <cell r="P40">
            <v>0</v>
          </cell>
        </row>
        <row r="41">
          <cell r="N41" t="str">
            <v>CORESTAFF SERVICES LP</v>
          </cell>
          <cell r="P41">
            <v>0</v>
          </cell>
        </row>
        <row r="42">
          <cell r="N42" t="str">
            <v>CORESTAFF SERVICES LP</v>
          </cell>
          <cell r="P42">
            <v>0</v>
          </cell>
        </row>
        <row r="43">
          <cell r="N43" t="str">
            <v>CORESTAFF SERVICES LP</v>
          </cell>
          <cell r="P43">
            <v>0</v>
          </cell>
        </row>
        <row r="44">
          <cell r="N44" t="str">
            <v>CORESTAFF SERVICES LP</v>
          </cell>
          <cell r="P44">
            <v>0</v>
          </cell>
        </row>
        <row r="45">
          <cell r="N45" t="str">
            <v>CORESTAFF SERVICES LP</v>
          </cell>
          <cell r="P45">
            <v>0</v>
          </cell>
        </row>
        <row r="46">
          <cell r="N46" t="str">
            <v/>
          </cell>
          <cell r="P46">
            <v>0</v>
          </cell>
        </row>
        <row r="47">
          <cell r="N47" t="str">
            <v/>
          </cell>
          <cell r="P47">
            <v>4</v>
          </cell>
        </row>
        <row r="48">
          <cell r="N48" t="str">
            <v>CANNON TECHNOLOGIES INC</v>
          </cell>
          <cell r="P48">
            <v>6500</v>
          </cell>
        </row>
        <row r="49">
          <cell r="N49" t="str">
            <v>CANNON TECHNOLOGIES INC</v>
          </cell>
          <cell r="P49">
            <v>1700</v>
          </cell>
        </row>
        <row r="50">
          <cell r="N50" t="str">
            <v>CANNON TECHNOLOGIES INC</v>
          </cell>
          <cell r="P50">
            <v>-1447.5</v>
          </cell>
        </row>
        <row r="51">
          <cell r="N51" t="str">
            <v>ENERTOUCH INC</v>
          </cell>
          <cell r="P51">
            <v>10678</v>
          </cell>
        </row>
        <row r="52">
          <cell r="N52" t="str">
            <v>CANNON TECHNOLOGIES INC</v>
          </cell>
          <cell r="P52">
            <v>1447.5</v>
          </cell>
        </row>
        <row r="53">
          <cell r="N53" t="str">
            <v>ENERTOUCH INC</v>
          </cell>
          <cell r="P53">
            <v>10272</v>
          </cell>
        </row>
        <row r="54">
          <cell r="N54" t="str">
            <v>ENERTOUCH INC</v>
          </cell>
          <cell r="P54">
            <v>27698.54</v>
          </cell>
        </row>
        <row r="55">
          <cell r="N55" t="str">
            <v>ENERTOUCH INC</v>
          </cell>
          <cell r="P55">
            <v>16523.47</v>
          </cell>
        </row>
        <row r="56">
          <cell r="N56" t="str">
            <v>CORESTAFF SERVICES LP</v>
          </cell>
          <cell r="P56">
            <v>0</v>
          </cell>
        </row>
        <row r="57">
          <cell r="N57" t="str">
            <v>CORESTAFF SERVICES LP</v>
          </cell>
          <cell r="P57">
            <v>0</v>
          </cell>
        </row>
        <row r="58">
          <cell r="N58" t="str">
            <v>CORESTAFF SERVICES LP</v>
          </cell>
          <cell r="P58">
            <v>0</v>
          </cell>
        </row>
        <row r="59">
          <cell r="N59" t="str">
            <v>CORESTAFF SERVICES LP</v>
          </cell>
          <cell r="P59">
            <v>0</v>
          </cell>
        </row>
        <row r="60">
          <cell r="N60" t="str">
            <v>CORESTAFF SERVICES LP</v>
          </cell>
          <cell r="P60">
            <v>0</v>
          </cell>
        </row>
        <row r="61">
          <cell r="N61" t="str">
            <v>YATES ADVERTISING</v>
          </cell>
          <cell r="P61">
            <v>25500</v>
          </cell>
        </row>
        <row r="62">
          <cell r="N62" t="str">
            <v>YATES ADVERTISING</v>
          </cell>
          <cell r="P62">
            <v>14250</v>
          </cell>
        </row>
        <row r="63">
          <cell r="N63" t="str">
            <v>YATES ADVERTISING</v>
          </cell>
          <cell r="P63">
            <v>28436.41</v>
          </cell>
        </row>
        <row r="64">
          <cell r="N64" t="str">
            <v>YATES ADVERTISING</v>
          </cell>
          <cell r="P64">
            <v>38400</v>
          </cell>
        </row>
        <row r="65">
          <cell r="N65" t="str">
            <v>YATES ADVERTISING</v>
          </cell>
          <cell r="P65">
            <v>12826.5</v>
          </cell>
        </row>
        <row r="66">
          <cell r="N66" t="str">
            <v>YATES ADVERTISING</v>
          </cell>
          <cell r="P66">
            <v>813.75</v>
          </cell>
        </row>
        <row r="67">
          <cell r="N67" t="str">
            <v>YATES ADVERTISING</v>
          </cell>
          <cell r="P67">
            <v>33766.75</v>
          </cell>
        </row>
        <row r="68">
          <cell r="N68" t="str">
            <v>YATES ADVERTISING</v>
          </cell>
          <cell r="P68">
            <v>61289.79</v>
          </cell>
        </row>
        <row r="69">
          <cell r="N69" t="str">
            <v>YATES ADVERTISING</v>
          </cell>
          <cell r="P69">
            <v>7950</v>
          </cell>
        </row>
        <row r="70">
          <cell r="N70" t="str">
            <v>YATES ADVERTISING</v>
          </cell>
          <cell r="P70">
            <v>10481.25</v>
          </cell>
        </row>
        <row r="71">
          <cell r="N71" t="str">
            <v>HUGHES UTILITIES LTD</v>
          </cell>
          <cell r="P71">
            <v>1000</v>
          </cell>
        </row>
        <row r="72">
          <cell r="N72" t="str">
            <v>TRANSCONTINENTAL DIRECT USA IN</v>
          </cell>
          <cell r="P72">
            <v>169882.63</v>
          </cell>
        </row>
        <row r="73">
          <cell r="N73" t="str">
            <v>CORESTAFF SERVICES LP</v>
          </cell>
          <cell r="P73">
            <v>0</v>
          </cell>
        </row>
        <row r="74">
          <cell r="N74" t="str">
            <v>CORESTAFF SERVICES LP</v>
          </cell>
          <cell r="P74">
            <v>0</v>
          </cell>
        </row>
        <row r="75">
          <cell r="N75" t="str">
            <v>CORESTAFF SERVICES LP</v>
          </cell>
          <cell r="P75">
            <v>0</v>
          </cell>
        </row>
        <row r="76">
          <cell r="N76" t="str">
            <v>CORESTAFF SERVICES LP</v>
          </cell>
          <cell r="P76">
            <v>0</v>
          </cell>
        </row>
        <row r="77">
          <cell r="N77" t="str">
            <v>CORESTAFF SERVICES LP</v>
          </cell>
          <cell r="P77">
            <v>0</v>
          </cell>
        </row>
        <row r="78">
          <cell r="N78" t="str">
            <v>CORESTAFF SERVICES LP</v>
          </cell>
          <cell r="P78">
            <v>0</v>
          </cell>
        </row>
        <row r="79">
          <cell r="N79" t="str">
            <v/>
          </cell>
          <cell r="P79">
            <v>0</v>
          </cell>
        </row>
        <row r="80">
          <cell r="N80" t="str">
            <v>TRANSCONTINENTAL DIRECT USA IN</v>
          </cell>
          <cell r="P80">
            <v>165430</v>
          </cell>
        </row>
        <row r="81">
          <cell r="N81" t="str">
            <v>US POSTMASTER</v>
          </cell>
          <cell r="P81">
            <v>0</v>
          </cell>
        </row>
        <row r="82">
          <cell r="N82" t="str">
            <v/>
          </cell>
          <cell r="P82">
            <v>0</v>
          </cell>
        </row>
        <row r="83">
          <cell r="N83" t="str">
            <v/>
          </cell>
          <cell r="P83">
            <v>0</v>
          </cell>
        </row>
        <row r="84">
          <cell r="N84" t="str">
            <v/>
          </cell>
          <cell r="P84">
            <v>8</v>
          </cell>
        </row>
        <row r="85">
          <cell r="N85" t="str">
            <v/>
          </cell>
          <cell r="P85">
            <v>0</v>
          </cell>
        </row>
        <row r="86">
          <cell r="N86" t="str">
            <v/>
          </cell>
          <cell r="P86">
            <v>0</v>
          </cell>
        </row>
        <row r="87">
          <cell r="N87" t="str">
            <v/>
          </cell>
          <cell r="P87">
            <v>0</v>
          </cell>
        </row>
        <row r="88">
          <cell r="N88" t="str">
            <v/>
          </cell>
          <cell r="P88">
            <v>0</v>
          </cell>
        </row>
        <row r="89">
          <cell r="N89" t="str">
            <v/>
          </cell>
          <cell r="P89">
            <v>1</v>
          </cell>
        </row>
        <row r="90">
          <cell r="N90" t="str">
            <v/>
          </cell>
          <cell r="P90">
            <v>1</v>
          </cell>
        </row>
        <row r="91">
          <cell r="N91" t="str">
            <v/>
          </cell>
          <cell r="P91">
            <v>1</v>
          </cell>
        </row>
        <row r="92">
          <cell r="N92" t="str">
            <v/>
          </cell>
          <cell r="P92">
            <v>1</v>
          </cell>
        </row>
        <row r="93">
          <cell r="N93" t="str">
            <v/>
          </cell>
          <cell r="P93">
            <v>1</v>
          </cell>
        </row>
        <row r="94">
          <cell r="N94" t="str">
            <v/>
          </cell>
          <cell r="P94">
            <v>1</v>
          </cell>
        </row>
        <row r="95">
          <cell r="N95" t="str">
            <v/>
          </cell>
          <cell r="P95">
            <v>1</v>
          </cell>
        </row>
        <row r="96">
          <cell r="N96" t="str">
            <v/>
          </cell>
          <cell r="P96">
            <v>1</v>
          </cell>
        </row>
        <row r="97">
          <cell r="N97" t="str">
            <v/>
          </cell>
          <cell r="P97">
            <v>2</v>
          </cell>
        </row>
        <row r="98">
          <cell r="N98" t="str">
            <v/>
          </cell>
          <cell r="P98">
            <v>1</v>
          </cell>
        </row>
        <row r="99">
          <cell r="N99" t="str">
            <v/>
          </cell>
          <cell r="P99">
            <v>1</v>
          </cell>
        </row>
        <row r="100">
          <cell r="N100" t="str">
            <v/>
          </cell>
          <cell r="P100">
            <v>1</v>
          </cell>
        </row>
        <row r="101">
          <cell r="N101" t="str">
            <v/>
          </cell>
          <cell r="P101">
            <v>1</v>
          </cell>
        </row>
        <row r="102">
          <cell r="N102" t="str">
            <v/>
          </cell>
          <cell r="P102">
            <v>2442.12</v>
          </cell>
        </row>
      </sheetData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iverCells"/>
      <sheetName val="Variances"/>
      <sheetName val="New Split View"/>
      <sheetName val="SUMMARY"/>
      <sheetName val="Reg View_ytd"/>
      <sheetName val="CE SUMMRY"/>
      <sheetName val="Cost Element_ytd"/>
      <sheetName val="CEE"/>
      <sheetName val="DR"/>
      <sheetName val="SmartAC"/>
      <sheetName val="CSI"/>
      <sheetName val="SGIP"/>
      <sheetName val="CSITherm"/>
      <sheetName val="LIEE"/>
      <sheetName val="CARE"/>
      <sheetName val="FERA"/>
      <sheetName val="1020Gas"/>
      <sheetName val="Gas102011"/>
      <sheetName val="ClimateSmart"/>
      <sheetName val="PDP"/>
      <sheetName val="SmartMeter"/>
      <sheetName val="NonBal"/>
      <sheetName val="PTR-SmartRate"/>
    </sheetNames>
    <sheetDataSet>
      <sheetData sheetId="0" refreshError="1">
        <row r="1">
          <cell r="B1">
            <v>12</v>
          </cell>
        </row>
        <row r="52">
          <cell r="A52" t="str">
            <v>Customer Energy Efficiency</v>
          </cell>
          <cell r="B52" t="str">
            <v>CEE2010-2012</v>
          </cell>
          <cell r="C52" t="str">
            <v>CEE</v>
          </cell>
          <cell r="D52" t="str">
            <v>Energy Efficiency (EE)</v>
          </cell>
        </row>
        <row r="53">
          <cell r="A53" t="str">
            <v>Demand Response</v>
          </cell>
          <cell r="B53" t="str">
            <v>DREBA2009-11</v>
          </cell>
          <cell r="C53" t="str">
            <v>DR</v>
          </cell>
          <cell r="D53" t="str">
            <v>Demand Response (DR) DREBA2009-11</v>
          </cell>
        </row>
        <row r="54">
          <cell r="A54" t="str">
            <v>SmartAC</v>
          </cell>
          <cell r="B54" t="str">
            <v>ACEBA2007-11</v>
          </cell>
          <cell r="C54" t="str">
            <v>SmartAC</v>
          </cell>
          <cell r="D54" t="str">
            <v>SmartAC</v>
          </cell>
        </row>
        <row r="55">
          <cell r="A55" t="str">
            <v>California Solar Initiative (CSI)</v>
          </cell>
          <cell r="B55" t="str">
            <v>CSI2007-2016</v>
          </cell>
          <cell r="C55" t="str">
            <v>CSI</v>
          </cell>
          <cell r="D55" t="str">
            <v>California Solar Initiative (CSI)</v>
          </cell>
        </row>
        <row r="56">
          <cell r="A56" t="str">
            <v>Self Generation Incentive Program (SGIP)</v>
          </cell>
          <cell r="B56" t="str">
            <v>SGIP2010</v>
          </cell>
          <cell r="C56" t="str">
            <v>SGIP</v>
          </cell>
          <cell r="D56" t="str">
            <v>Self Generation Incentive Program (SGIP)</v>
          </cell>
        </row>
        <row r="57">
          <cell r="A57" t="str">
            <v>CSI-Thermal Gas</v>
          </cell>
          <cell r="B57" t="str">
            <v>CSITG2010-17</v>
          </cell>
          <cell r="C57" t="str">
            <v>CSI Therm</v>
          </cell>
          <cell r="D57" t="str">
            <v>CSI - Thermal</v>
          </cell>
        </row>
        <row r="58">
          <cell r="A58" t="str">
            <v>LIEE</v>
          </cell>
          <cell r="B58" t="str">
            <v>LIEE2010</v>
          </cell>
          <cell r="C58" t="str">
            <v>LIEE</v>
          </cell>
          <cell r="D58" t="str">
            <v>Low Income Energy Efficiency (LIEE)</v>
          </cell>
        </row>
        <row r="59">
          <cell r="A59" t="str">
            <v>CARE</v>
          </cell>
          <cell r="B59" t="str">
            <v>CARE2009-11</v>
          </cell>
          <cell r="C59" t="str">
            <v>CARE</v>
          </cell>
          <cell r="D59" t="str">
            <v>CARE (CARE2009-11)</v>
          </cell>
        </row>
        <row r="60">
          <cell r="A60" t="str">
            <v>FERA</v>
          </cell>
          <cell r="B60" t="str">
            <v>FERA2009-11</v>
          </cell>
          <cell r="C60" t="str">
            <v>FERA</v>
          </cell>
          <cell r="D60" t="str">
            <v>FERA (FERA2009-11)</v>
          </cell>
        </row>
        <row r="61">
          <cell r="A61" t="str">
            <v>Winter Gas Savings Program (10/20 Gas)</v>
          </cell>
          <cell r="B61" t="str">
            <v>WGSP 2010</v>
          </cell>
          <cell r="C61" t="str">
            <v>10/20 GAS</v>
          </cell>
          <cell r="D61" t="str">
            <v>10/20 Gas</v>
          </cell>
        </row>
        <row r="62">
          <cell r="A62" t="str">
            <v>2011 Winter Gas Savings Program (10/20 Gas)</v>
          </cell>
          <cell r="B62" t="str">
            <v>WGSP 2010</v>
          </cell>
          <cell r="D62" t="str">
            <v>10/20 Gas (2011-13)</v>
          </cell>
        </row>
        <row r="63">
          <cell r="A63" t="str">
            <v>Peak Day Pricing (PDP)</v>
          </cell>
          <cell r="B63" t="str">
            <v>DP</v>
          </cell>
          <cell r="C63" t="str">
            <v>PDP</v>
          </cell>
          <cell r="D63" t="str">
            <v>PDP</v>
          </cell>
        </row>
        <row r="64">
          <cell r="A64" t="str">
            <v>SmartMeter</v>
          </cell>
          <cell r="B64" t="str">
            <v>SmartMeter</v>
          </cell>
          <cell r="C64" t="str">
            <v>SmartMeter</v>
          </cell>
          <cell r="D64" t="str">
            <v>SmartMeter</v>
          </cell>
        </row>
        <row r="65">
          <cell r="A65" t="str">
            <v>Non-Balancing Account</v>
          </cell>
          <cell r="B65" t="str">
            <v>Non-Balancing Account</v>
          </cell>
          <cell r="C65" t="str">
            <v>Non-Balancing Account</v>
          </cell>
          <cell r="D65" t="str">
            <v>Non-Balancing Account</v>
          </cell>
        </row>
        <row r="66">
          <cell r="A66" t="str">
            <v>ClimateSmart</v>
          </cell>
          <cell r="B66" t="str">
            <v>CLSMT2010-11</v>
          </cell>
          <cell r="C66" t="str">
            <v>ClimateSmart</v>
          </cell>
          <cell r="D66" t="str">
            <v>ClimateSmart</v>
          </cell>
        </row>
        <row r="72">
          <cell r="A72">
            <v>1</v>
          </cell>
          <cell r="B72">
            <v>40209</v>
          </cell>
          <cell r="C72" t="str">
            <v>January</v>
          </cell>
        </row>
        <row r="73">
          <cell r="A73">
            <v>2</v>
          </cell>
          <cell r="B73">
            <v>40237</v>
          </cell>
          <cell r="C73" t="str">
            <v>February</v>
          </cell>
        </row>
        <row r="74">
          <cell r="A74">
            <v>3</v>
          </cell>
          <cell r="B74">
            <v>40268</v>
          </cell>
          <cell r="C74" t="str">
            <v>March</v>
          </cell>
        </row>
        <row r="75">
          <cell r="A75">
            <v>4</v>
          </cell>
          <cell r="B75">
            <v>40298</v>
          </cell>
          <cell r="C75" t="str">
            <v>April</v>
          </cell>
        </row>
        <row r="76">
          <cell r="A76">
            <v>5</v>
          </cell>
          <cell r="B76">
            <v>40329</v>
          </cell>
          <cell r="C76" t="str">
            <v>May</v>
          </cell>
        </row>
        <row r="77">
          <cell r="A77">
            <v>6</v>
          </cell>
          <cell r="B77">
            <v>40359</v>
          </cell>
          <cell r="C77" t="str">
            <v>June</v>
          </cell>
        </row>
        <row r="78">
          <cell r="A78">
            <v>7</v>
          </cell>
          <cell r="B78">
            <v>40390</v>
          </cell>
          <cell r="C78" t="str">
            <v>July</v>
          </cell>
        </row>
        <row r="79">
          <cell r="A79">
            <v>8</v>
          </cell>
          <cell r="B79">
            <v>40421</v>
          </cell>
          <cell r="C79" t="str">
            <v>August</v>
          </cell>
        </row>
        <row r="80">
          <cell r="A80">
            <v>9</v>
          </cell>
          <cell r="B80">
            <v>40451</v>
          </cell>
          <cell r="C80" t="str">
            <v>September</v>
          </cell>
        </row>
        <row r="81">
          <cell r="A81">
            <v>10</v>
          </cell>
          <cell r="B81">
            <v>40482</v>
          </cell>
          <cell r="C81" t="str">
            <v>October</v>
          </cell>
        </row>
        <row r="82">
          <cell r="A82">
            <v>11</v>
          </cell>
          <cell r="B82">
            <v>40512</v>
          </cell>
          <cell r="C82" t="str">
            <v>November</v>
          </cell>
        </row>
        <row r="83">
          <cell r="A83">
            <v>12</v>
          </cell>
          <cell r="B83">
            <v>40543</v>
          </cell>
          <cell r="C83" t="str">
            <v>December</v>
          </cell>
        </row>
      </sheetData>
      <sheetData sheetId="1" refreshError="1"/>
      <sheetData sheetId="2" refreshError="1"/>
      <sheetData sheetId="3" refreshError="1"/>
      <sheetData sheetId="4" refreshError="1">
        <row r="2">
          <cell r="B2" t="str">
            <v>YTD December 2010 Financial Performance - Portfolio View</v>
          </cell>
        </row>
        <row r="6">
          <cell r="D6" t="str">
            <v>December 2010</v>
          </cell>
          <cell r="J6" t="str">
            <v>YTD (December 2010)</v>
          </cell>
        </row>
        <row r="7">
          <cell r="B7" t="str">
            <v>Program</v>
          </cell>
          <cell r="C7" t="str">
            <v>Cost Type</v>
          </cell>
          <cell r="D7" t="str">
            <v>Budget</v>
          </cell>
          <cell r="E7" t="str">
            <v>Actual</v>
          </cell>
          <cell r="F7" t="str">
            <v>Variance</v>
          </cell>
          <cell r="G7" t="str">
            <v>RAG Status</v>
          </cell>
          <cell r="I7" t="str">
            <v>Cost Type</v>
          </cell>
          <cell r="J7" t="str">
            <v>Budget</v>
          </cell>
          <cell r="K7" t="str">
            <v>Actual</v>
          </cell>
          <cell r="L7" t="str">
            <v>Variance</v>
          </cell>
          <cell r="M7" t="str">
            <v>RAG Status</v>
          </cell>
        </row>
        <row r="8">
          <cell r="B8" t="str">
            <v>Energy Efficiency (EE)</v>
          </cell>
          <cell r="D8">
            <v>70748969.340000018</v>
          </cell>
          <cell r="E8">
            <v>54416904.039999999</v>
          </cell>
          <cell r="F8">
            <v>16332065.300000006</v>
          </cell>
          <cell r="G8">
            <v>0.23084527523662723</v>
          </cell>
          <cell r="J8">
            <v>440092353.04000008</v>
          </cell>
          <cell r="K8">
            <v>370850203.25000006</v>
          </cell>
          <cell r="L8">
            <v>69242149.790000081</v>
          </cell>
          <cell r="M8">
            <v>0.15733549858728549</v>
          </cell>
        </row>
        <row r="9">
          <cell r="C9" t="str">
            <v>Admin PGE</v>
          </cell>
          <cell r="D9">
            <v>5337043.5261320109</v>
          </cell>
          <cell r="E9">
            <v>1841040.91</v>
          </cell>
          <cell r="F9">
            <v>3496002.6161320107</v>
          </cell>
          <cell r="G9">
            <v>0.65504480130513698</v>
          </cell>
          <cell r="I9" t="str">
            <v>Admin PGE</v>
          </cell>
          <cell r="J9">
            <v>43405311.879325867</v>
          </cell>
          <cell r="K9">
            <v>22910764.579999998</v>
          </cell>
          <cell r="L9">
            <v>20494547.299325868</v>
          </cell>
          <cell r="M9">
            <v>0.47216680198737399</v>
          </cell>
        </row>
        <row r="10">
          <cell r="C10" t="str">
            <v>Admin 3P/GP</v>
          </cell>
          <cell r="D10">
            <v>1687797.4595825542</v>
          </cell>
          <cell r="E10">
            <v>681214.71</v>
          </cell>
          <cell r="F10">
            <v>1006582.7495825542</v>
          </cell>
          <cell r="G10">
            <v>0.59638835446020522</v>
          </cell>
          <cell r="I10" t="str">
            <v>Admin 3P/GP</v>
          </cell>
          <cell r="J10">
            <v>13726583.78437639</v>
          </cell>
          <cell r="K10">
            <v>9743847.8499999978</v>
          </cell>
          <cell r="L10">
            <v>3982735.9343763925</v>
          </cell>
          <cell r="M10">
            <v>0.29014764321109132</v>
          </cell>
        </row>
        <row r="11">
          <cell r="C11" t="str">
            <v>Marketing</v>
          </cell>
          <cell r="D11">
            <v>4751501.488602642</v>
          </cell>
          <cell r="E11">
            <v>4325381.59</v>
          </cell>
          <cell r="F11">
            <v>426119.89860264212</v>
          </cell>
          <cell r="G11">
            <v>8.9681103883639687E-2</v>
          </cell>
          <cell r="I11" t="str">
            <v>Marketing</v>
          </cell>
          <cell r="J11">
            <v>38643193.183277301</v>
          </cell>
          <cell r="K11">
            <v>22852721.84</v>
          </cell>
          <cell r="L11">
            <v>15790471.343277302</v>
          </cell>
          <cell r="M11">
            <v>0.40862232239416929</v>
          </cell>
        </row>
        <row r="12">
          <cell r="C12" t="str">
            <v>Implementation</v>
          </cell>
          <cell r="D12">
            <v>24065693.267405994</v>
          </cell>
          <cell r="E12">
            <v>17461753.41</v>
          </cell>
          <cell r="F12">
            <v>6603939.8574059941</v>
          </cell>
          <cell r="G12">
            <v>0.27441303202971568</v>
          </cell>
          <cell r="I12" t="str">
            <v>Implementation</v>
          </cell>
          <cell r="J12">
            <v>195722391.38566703</v>
          </cell>
          <cell r="K12">
            <v>174511931.70000002</v>
          </cell>
          <cell r="L12">
            <v>21210459.685667008</v>
          </cell>
          <cell r="M12">
            <v>0.10837012329300752</v>
          </cell>
        </row>
        <row r="13">
          <cell r="C13" t="str">
            <v>Incentives</v>
          </cell>
          <cell r="D13">
            <v>32480993.300000001</v>
          </cell>
          <cell r="E13">
            <v>29979003.010000002</v>
          </cell>
          <cell r="F13">
            <v>2501990.29</v>
          </cell>
          <cell r="G13">
            <v>7.7029365047158183E-2</v>
          </cell>
          <cell r="I13" t="str">
            <v>Incentives</v>
          </cell>
          <cell r="J13">
            <v>128865092.69</v>
          </cell>
          <cell r="K13">
            <v>140352057.47</v>
          </cell>
          <cell r="L13">
            <v>-11486964.780000001</v>
          </cell>
          <cell r="M13">
            <v>-8.9139460036964657E-2</v>
          </cell>
        </row>
        <row r="14">
          <cell r="C14" t="str">
            <v>EM&amp;V</v>
          </cell>
          <cell r="D14">
            <v>2425940.2982768063</v>
          </cell>
          <cell r="E14">
            <v>128510.41</v>
          </cell>
          <cell r="F14">
            <v>2297429.8882768061</v>
          </cell>
          <cell r="G14">
            <v>0.94702655704623739</v>
          </cell>
          <cell r="I14" t="str">
            <v>EM&amp;V</v>
          </cell>
          <cell r="J14">
            <v>19729780.117353503</v>
          </cell>
          <cell r="K14">
            <v>478879.81</v>
          </cell>
          <cell r="L14">
            <v>19250900.307353504</v>
          </cell>
          <cell r="M14">
            <v>0.97572807161805131</v>
          </cell>
        </row>
        <row r="15">
          <cell r="B15" t="str">
            <v>Demand Response (DR) DREBA2009-11</v>
          </cell>
          <cell r="D15">
            <v>4442876.29</v>
          </cell>
          <cell r="E15">
            <v>1738786.9</v>
          </cell>
          <cell r="F15">
            <v>2704089.39</v>
          </cell>
          <cell r="G15">
            <v>0.6086348602787679</v>
          </cell>
          <cell r="J15">
            <v>42627619.620000005</v>
          </cell>
          <cell r="K15">
            <v>19550993.039999999</v>
          </cell>
          <cell r="L15">
            <v>23076626.580000006</v>
          </cell>
          <cell r="M15">
            <v>0.5413538636619748</v>
          </cell>
        </row>
        <row r="16">
          <cell r="C16" t="str">
            <v>Admin</v>
          </cell>
          <cell r="D16">
            <v>1849349.15</v>
          </cell>
          <cell r="E16">
            <v>1242993.06</v>
          </cell>
          <cell r="F16">
            <v>606356.09000000078</v>
          </cell>
          <cell r="G16">
            <v>0.32787539875853106</v>
          </cell>
          <cell r="I16" t="str">
            <v>Admin</v>
          </cell>
          <cell r="J16">
            <v>28499501.760000005</v>
          </cell>
          <cell r="K16">
            <v>14794009.189999999</v>
          </cell>
          <cell r="L16">
            <v>13705492.570000006</v>
          </cell>
          <cell r="M16">
            <v>0.48090288333517883</v>
          </cell>
        </row>
        <row r="17">
          <cell r="C17" t="str">
            <v>Incentives</v>
          </cell>
          <cell r="D17">
            <v>2593527.14</v>
          </cell>
          <cell r="E17">
            <v>495793.84</v>
          </cell>
          <cell r="F17">
            <v>2097733.2999999998</v>
          </cell>
          <cell r="G17">
            <v>0.80883414237184348</v>
          </cell>
          <cell r="I17" t="str">
            <v>Incentives</v>
          </cell>
          <cell r="J17">
            <v>14128117.859999999</v>
          </cell>
          <cell r="K17">
            <v>4756983.8499999996</v>
          </cell>
          <cell r="L17">
            <v>9371134.0099999998</v>
          </cell>
          <cell r="M17">
            <v>0.66329670398148843</v>
          </cell>
        </row>
        <row r="18">
          <cell r="B18" t="str">
            <v>California Solar Initiative (CSI)</v>
          </cell>
          <cell r="D18">
            <v>13273784.469999999</v>
          </cell>
          <cell r="E18">
            <v>8590701.7100000009</v>
          </cell>
          <cell r="F18">
            <v>4683082.76</v>
          </cell>
          <cell r="G18">
            <v>0.352806900743658</v>
          </cell>
          <cell r="J18">
            <v>166271685.81999999</v>
          </cell>
          <cell r="K18">
            <v>103459925.67000002</v>
          </cell>
          <cell r="L18">
            <v>62811760.149999984</v>
          </cell>
          <cell r="M18">
            <v>0.37776582248644447</v>
          </cell>
        </row>
        <row r="19">
          <cell r="C19" t="str">
            <v>Admin</v>
          </cell>
          <cell r="D19">
            <v>638083.90548818896</v>
          </cell>
          <cell r="E19">
            <v>466694.79</v>
          </cell>
          <cell r="F19">
            <v>171389.11548818898</v>
          </cell>
          <cell r="G19">
            <v>0.26859965282631848</v>
          </cell>
          <cell r="I19" t="str">
            <v>Admin</v>
          </cell>
          <cell r="J19">
            <v>15038357.632957526</v>
          </cell>
          <cell r="K19">
            <v>5822089.8899999997</v>
          </cell>
          <cell r="L19">
            <v>9216267.742957525</v>
          </cell>
          <cell r="M19">
            <v>0.61285068276069476</v>
          </cell>
        </row>
        <row r="20">
          <cell r="C20" t="str">
            <v>Marketing</v>
          </cell>
          <cell r="D20">
            <v>157941.8027895694</v>
          </cell>
          <cell r="E20">
            <v>194796.27</v>
          </cell>
          <cell r="F20">
            <v>-36854.467210430594</v>
          </cell>
          <cell r="G20">
            <v>-0.23334207005052934</v>
          </cell>
          <cell r="I20" t="str">
            <v>Marketing</v>
          </cell>
          <cell r="J20">
            <v>3722371.4547797167</v>
          </cell>
          <cell r="K20">
            <v>887308.2</v>
          </cell>
          <cell r="L20">
            <v>2835063.254779717</v>
          </cell>
          <cell r="M20">
            <v>0.76162824941593343</v>
          </cell>
        </row>
        <row r="21">
          <cell r="C21" t="str">
            <v>Research</v>
          </cell>
          <cell r="D21">
            <v>217556.91411010388</v>
          </cell>
          <cell r="E21">
            <v>-298098.49</v>
          </cell>
          <cell r="F21">
            <v>515655.40411010385</v>
          </cell>
          <cell r="G21">
            <v>2.3702092218918613</v>
          </cell>
          <cell r="I21" t="str">
            <v>Research</v>
          </cell>
          <cell r="J21">
            <v>5127380.0385346422</v>
          </cell>
          <cell r="K21">
            <v>-384772.77</v>
          </cell>
          <cell r="L21">
            <v>5512152.8085346427</v>
          </cell>
          <cell r="M21">
            <v>1.0750427639668318</v>
          </cell>
        </row>
        <row r="22">
          <cell r="C22" t="str">
            <v>Incentives</v>
          </cell>
          <cell r="D22">
            <v>12129232.43</v>
          </cell>
          <cell r="E22">
            <v>8216867.4199999999</v>
          </cell>
          <cell r="F22">
            <v>3912365.01</v>
          </cell>
          <cell r="G22">
            <v>0.32255668547692262</v>
          </cell>
          <cell r="I22" t="str">
            <v>Incentives</v>
          </cell>
          <cell r="J22">
            <v>139296890.25</v>
          </cell>
          <cell r="K22">
            <v>95547902.730000004</v>
          </cell>
          <cell r="L22">
            <v>43748987.519999996</v>
          </cell>
          <cell r="M22">
            <v>0.31407009475575853</v>
          </cell>
        </row>
        <row r="23">
          <cell r="C23" t="str">
            <v>EM&amp;V</v>
          </cell>
          <cell r="D23">
            <v>130969.41761213684</v>
          </cell>
          <cell r="E23">
            <v>10441.719999999999</v>
          </cell>
          <cell r="F23">
            <v>120527.69761213684</v>
          </cell>
          <cell r="G23">
            <v>0.92027360134620939</v>
          </cell>
          <cell r="I23" t="str">
            <v>EM&amp;V</v>
          </cell>
          <cell r="J23">
            <v>3086686.443728107</v>
          </cell>
          <cell r="K23">
            <v>1587397.62</v>
          </cell>
          <cell r="L23">
            <v>1499288.8237281069</v>
          </cell>
          <cell r="M23">
            <v>0.48572760824946715</v>
          </cell>
        </row>
        <row r="24">
          <cell r="B24" t="str">
            <v>CSI - Thermal</v>
          </cell>
          <cell r="D24">
            <v>725512.68</v>
          </cell>
          <cell r="E24">
            <v>69577.88</v>
          </cell>
          <cell r="F24">
            <v>655934.80000000005</v>
          </cell>
          <cell r="G24">
            <v>0.90409832671704649</v>
          </cell>
          <cell r="J24">
            <v>4910915.24</v>
          </cell>
          <cell r="K24">
            <v>844345.43</v>
          </cell>
          <cell r="L24">
            <v>4066569.81</v>
          </cell>
          <cell r="M24">
            <v>0.82806760273060642</v>
          </cell>
        </row>
        <row r="25">
          <cell r="C25" t="str">
            <v>Admin</v>
          </cell>
          <cell r="D25">
            <v>82456.872870109451</v>
          </cell>
          <cell r="E25">
            <v>71005.740000000005</v>
          </cell>
          <cell r="F25">
            <v>11451.132870109446</v>
          </cell>
          <cell r="G25">
            <v>0.13887420746779827</v>
          </cell>
          <cell r="I25" t="str">
            <v>Admin</v>
          </cell>
          <cell r="J25">
            <v>917232.32371381251</v>
          </cell>
          <cell r="K25">
            <v>634770.99</v>
          </cell>
          <cell r="L25">
            <v>282461.33371381252</v>
          </cell>
          <cell r="M25">
            <v>0.30794960710733071</v>
          </cell>
        </row>
        <row r="26">
          <cell r="C26" t="str">
            <v>Marketing</v>
          </cell>
          <cell r="D26">
            <v>261971.55712989057</v>
          </cell>
          <cell r="E26">
            <v>16285.14</v>
          </cell>
          <cell r="F26">
            <v>245686.41712989059</v>
          </cell>
          <cell r="G26">
            <v>0.93783622856459381</v>
          </cell>
          <cell r="I26" t="str">
            <v>Marketing</v>
          </cell>
          <cell r="J26">
            <v>2914114.6362861861</v>
          </cell>
          <cell r="K26">
            <v>87322.12</v>
          </cell>
          <cell r="L26">
            <v>2826792.5162861859</v>
          </cell>
          <cell r="M26">
            <v>0.97003476839494363</v>
          </cell>
        </row>
        <row r="27">
          <cell r="C27" t="str">
            <v>Incentives</v>
          </cell>
          <cell r="D27">
            <v>381084.25</v>
          </cell>
          <cell r="E27">
            <v>-17713</v>
          </cell>
          <cell r="F27">
            <v>398797.25</v>
          </cell>
          <cell r="G27">
            <v>1.0464805354721429</v>
          </cell>
          <cell r="I27" t="str">
            <v>Incentives</v>
          </cell>
          <cell r="J27">
            <v>1079568.28</v>
          </cell>
          <cell r="K27">
            <v>119709</v>
          </cell>
          <cell r="L27">
            <v>959859.28</v>
          </cell>
          <cell r="M27">
            <v>0.88911400768462745</v>
          </cell>
        </row>
        <row r="28">
          <cell r="C28" t="str">
            <v>EM&amp;V</v>
          </cell>
          <cell r="D28">
            <v>0</v>
          </cell>
          <cell r="E28">
            <v>0</v>
          </cell>
          <cell r="F28">
            <v>0</v>
          </cell>
          <cell r="G28" t="str">
            <v>NO Budget</v>
          </cell>
          <cell r="I28" t="str">
            <v>EM&amp;V</v>
          </cell>
          <cell r="J28">
            <v>0</v>
          </cell>
          <cell r="K28">
            <v>2543.3200000000002</v>
          </cell>
          <cell r="L28">
            <v>-2543.3200000000002</v>
          </cell>
          <cell r="M28" t="str">
            <v>NO Budget</v>
          </cell>
        </row>
        <row r="29">
          <cell r="B29" t="str">
            <v>Self Generation Incentive Program (SGIP)</v>
          </cell>
          <cell r="D29">
            <v>8398867.290000001</v>
          </cell>
          <cell r="E29">
            <v>4302478.08</v>
          </cell>
          <cell r="F29">
            <v>4096389.21</v>
          </cell>
          <cell r="G29">
            <v>0.48773115094666536</v>
          </cell>
          <cell r="J29">
            <v>45445831.569999993</v>
          </cell>
          <cell r="K29">
            <v>15201612.27</v>
          </cell>
          <cell r="L29">
            <v>30244219.299999993</v>
          </cell>
          <cell r="M29">
            <v>0.66550040466120575</v>
          </cell>
        </row>
        <row r="30">
          <cell r="C30" t="str">
            <v>Admin</v>
          </cell>
          <cell r="D30">
            <v>146020.60239146775</v>
          </cell>
          <cell r="E30">
            <v>66240.899999999994</v>
          </cell>
          <cell r="F30">
            <v>79779.702391467756</v>
          </cell>
          <cell r="G30">
            <v>0.54635921975986468</v>
          </cell>
          <cell r="I30" t="str">
            <v>Admin</v>
          </cell>
          <cell r="J30">
            <v>4231187.2446181364</v>
          </cell>
          <cell r="K30">
            <v>502814.71</v>
          </cell>
          <cell r="L30">
            <v>3728372.5346181365</v>
          </cell>
          <cell r="M30">
            <v>0.88116462805101436</v>
          </cell>
        </row>
        <row r="31">
          <cell r="C31" t="str">
            <v>M&amp;E</v>
          </cell>
          <cell r="D31">
            <v>238633.95392976186</v>
          </cell>
          <cell r="E31">
            <v>262249.18</v>
          </cell>
          <cell r="F31">
            <v>-23615.226070238132</v>
          </cell>
          <cell r="G31">
            <v>-9.896004186055142E-2</v>
          </cell>
          <cell r="I31" t="str">
            <v>M&amp;E</v>
          </cell>
          <cell r="J31">
            <v>6914811.5092243953</v>
          </cell>
          <cell r="K31">
            <v>1317975.3600000001</v>
          </cell>
          <cell r="L31">
            <v>5596836.1492243949</v>
          </cell>
          <cell r="M31">
            <v>0.80939822318485266</v>
          </cell>
        </row>
        <row r="32">
          <cell r="C32" t="str">
            <v>M&amp;O</v>
          </cell>
          <cell r="D32">
            <v>49759.793678770919</v>
          </cell>
          <cell r="E32">
            <v>188</v>
          </cell>
          <cell r="F32">
            <v>49571.793678770919</v>
          </cell>
          <cell r="G32">
            <v>0.9962218492863204</v>
          </cell>
          <cell r="I32" t="str">
            <v>M&amp;O</v>
          </cell>
          <cell r="J32">
            <v>1441871.9061574568</v>
          </cell>
          <cell r="K32">
            <v>14791.2</v>
          </cell>
          <cell r="L32">
            <v>1427080.7061574569</v>
          </cell>
          <cell r="M32">
            <v>0.9897416684957695</v>
          </cell>
        </row>
        <row r="33">
          <cell r="C33" t="str">
            <v>Incentives</v>
          </cell>
          <cell r="D33">
            <v>7964452.9400000004</v>
          </cell>
          <cell r="E33">
            <v>3973800</v>
          </cell>
          <cell r="F33">
            <v>3990652.94</v>
          </cell>
          <cell r="G33">
            <v>0.50105800989264182</v>
          </cell>
          <cell r="I33" t="str">
            <v>Incentives</v>
          </cell>
          <cell r="J33">
            <v>32857960.910000004</v>
          </cell>
          <cell r="K33">
            <v>13366031</v>
          </cell>
          <cell r="L33">
            <v>19491929.910000004</v>
          </cell>
          <cell r="M33">
            <v>0.59321787993447339</v>
          </cell>
        </row>
        <row r="34">
          <cell r="B34" t="str">
            <v>SmartAC</v>
          </cell>
          <cell r="D34">
            <v>2633241.73</v>
          </cell>
          <cell r="E34">
            <v>2364369.5499999998</v>
          </cell>
          <cell r="F34">
            <v>268872.18</v>
          </cell>
          <cell r="G34">
            <v>0.10210691139244547</v>
          </cell>
          <cell r="J34">
            <v>28787720.690000009</v>
          </cell>
          <cell r="K34">
            <v>17124656.030000001</v>
          </cell>
          <cell r="L34">
            <v>11663064.660000008</v>
          </cell>
          <cell r="M34">
            <v>0.40514026051570684</v>
          </cell>
        </row>
        <row r="35">
          <cell r="C35" t="str">
            <v>O&amp;M</v>
          </cell>
          <cell r="D35">
            <v>2222864.34</v>
          </cell>
          <cell r="E35">
            <v>1859303.53</v>
          </cell>
          <cell r="F35">
            <v>363560.81</v>
          </cell>
          <cell r="G35">
            <v>0.1635551047618137</v>
          </cell>
          <cell r="I35" t="str">
            <v>O&amp;M</v>
          </cell>
          <cell r="J35">
            <v>26298098.070000008</v>
          </cell>
          <cell r="K35">
            <v>15884187.93</v>
          </cell>
          <cell r="L35">
            <v>10413910.140000008</v>
          </cell>
          <cell r="M35">
            <v>0.39599480206820925</v>
          </cell>
        </row>
        <row r="36">
          <cell r="C36" t="str">
            <v>Incentives</v>
          </cell>
          <cell r="D36">
            <v>410377.39</v>
          </cell>
          <cell r="E36">
            <v>505066.02</v>
          </cell>
          <cell r="F36">
            <v>-94688.63</v>
          </cell>
          <cell r="G36">
            <v>-0.23073549446766548</v>
          </cell>
          <cell r="I36" t="str">
            <v>Incentives</v>
          </cell>
          <cell r="J36">
            <v>2489622.62</v>
          </cell>
          <cell r="K36">
            <v>1240468.1000000001</v>
          </cell>
          <cell r="L36">
            <v>1249154.52</v>
          </cell>
          <cell r="M36">
            <v>0.50174452544136983</v>
          </cell>
        </row>
        <row r="37">
          <cell r="B37" t="str">
            <v>ClimateSmart</v>
          </cell>
          <cell r="D37">
            <v>68358.649999999994</v>
          </cell>
          <cell r="E37">
            <v>22786.71</v>
          </cell>
          <cell r="F37">
            <v>45571.94</v>
          </cell>
          <cell r="G37">
            <v>0.66665944982822223</v>
          </cell>
          <cell r="J37">
            <v>870223.3</v>
          </cell>
          <cell r="K37">
            <v>349838.92</v>
          </cell>
          <cell r="L37">
            <v>520384.38</v>
          </cell>
          <cell r="M37">
            <v>0.59798948155031029</v>
          </cell>
        </row>
        <row r="38">
          <cell r="C38" t="str">
            <v>Admin</v>
          </cell>
          <cell r="D38">
            <v>61494.211775892159</v>
          </cell>
          <cell r="E38">
            <v>22786.71</v>
          </cell>
          <cell r="F38">
            <v>38707.50177589216</v>
          </cell>
          <cell r="G38">
            <v>0.62944951497153478</v>
          </cell>
          <cell r="I38" t="str">
            <v>Admin</v>
          </cell>
          <cell r="J38">
            <v>782837.22546474717</v>
          </cell>
          <cell r="K38">
            <v>395292.1</v>
          </cell>
          <cell r="L38">
            <v>387545.12546474719</v>
          </cell>
          <cell r="M38">
            <v>0.49505198891720203</v>
          </cell>
        </row>
        <row r="39">
          <cell r="C39" t="str">
            <v>Marketing</v>
          </cell>
          <cell r="D39">
            <v>6864.4382241078501</v>
          </cell>
          <cell r="E39">
            <v>0</v>
          </cell>
          <cell r="F39">
            <v>6864.4382241078501</v>
          </cell>
          <cell r="G39">
            <v>1</v>
          </cell>
          <cell r="I39" t="str">
            <v>Marketing</v>
          </cell>
          <cell r="J39">
            <v>87386.074535253007</v>
          </cell>
          <cell r="K39">
            <v>-45453.18</v>
          </cell>
          <cell r="L39">
            <v>132839.25453525301</v>
          </cell>
          <cell r="M39">
            <v>1.5201421421174313</v>
          </cell>
        </row>
        <row r="40">
          <cell r="B40" t="str">
            <v>Low Income Energy Efficiency (LIEE)</v>
          </cell>
          <cell r="D40">
            <v>19006401.389999997</v>
          </cell>
          <cell r="E40">
            <v>17119493.100000001</v>
          </cell>
          <cell r="F40">
            <v>1886908.29</v>
          </cell>
          <cell r="G40">
            <v>9.9277514521648E-2</v>
          </cell>
          <cell r="J40">
            <v>150582304.34</v>
          </cell>
          <cell r="K40">
            <v>144754627.96000001</v>
          </cell>
          <cell r="L40">
            <v>5827676.3799999952</v>
          </cell>
          <cell r="M40">
            <v>3.8700937706741934E-2</v>
          </cell>
        </row>
        <row r="41">
          <cell r="C41" t="str">
            <v>Other</v>
          </cell>
          <cell r="D41">
            <v>19006401.389999997</v>
          </cell>
          <cell r="E41">
            <v>17119493.100000001</v>
          </cell>
          <cell r="F41">
            <v>1886908.29</v>
          </cell>
          <cell r="G41">
            <v>9.9277514521648E-2</v>
          </cell>
          <cell r="I41" t="str">
            <v>Other</v>
          </cell>
          <cell r="J41">
            <v>150582304.34</v>
          </cell>
          <cell r="K41">
            <v>144754627.96000001</v>
          </cell>
          <cell r="L41">
            <v>5827676.3799999952</v>
          </cell>
          <cell r="M41">
            <v>3.8700937706741934E-2</v>
          </cell>
        </row>
        <row r="42">
          <cell r="B42" t="str">
            <v>10/20 Gas</v>
          </cell>
          <cell r="D42">
            <v>707979.53</v>
          </cell>
          <cell r="E42">
            <v>47634.94</v>
          </cell>
          <cell r="F42">
            <v>660344.59</v>
          </cell>
          <cell r="G42">
            <v>0.93271706598635706</v>
          </cell>
          <cell r="J42">
            <v>4799754</v>
          </cell>
          <cell r="K42">
            <v>2480520.7799999998</v>
          </cell>
          <cell r="L42">
            <v>2319233.2200000002</v>
          </cell>
          <cell r="M42">
            <v>0.48319835141550987</v>
          </cell>
        </row>
        <row r="43">
          <cell r="C43" t="str">
            <v>Admin</v>
          </cell>
          <cell r="D43">
            <v>18690.565673029687</v>
          </cell>
          <cell r="E43">
            <v>19449.07</v>
          </cell>
          <cell r="F43">
            <v>-758.50432697031283</v>
          </cell>
          <cell r="G43">
            <v>-4.0582202820368757E-2</v>
          </cell>
          <cell r="I43" t="str">
            <v>Admin</v>
          </cell>
          <cell r="J43">
            <v>126712.86887544181</v>
          </cell>
          <cell r="K43">
            <v>240410.73</v>
          </cell>
          <cell r="L43">
            <v>-113697.8611245582</v>
          </cell>
          <cell r="M43">
            <v>-0.89728740366791548</v>
          </cell>
        </row>
        <row r="44">
          <cell r="C44" t="str">
            <v>Marketing</v>
          </cell>
          <cell r="D44">
            <v>689288.9643269704</v>
          </cell>
          <cell r="E44">
            <v>28185.87</v>
          </cell>
          <cell r="F44">
            <v>661103.0943269704</v>
          </cell>
          <cell r="G44">
            <v>0.95910877518905147</v>
          </cell>
          <cell r="I44" t="str">
            <v>Marketing</v>
          </cell>
          <cell r="J44">
            <v>4673041.131124557</v>
          </cell>
          <cell r="K44">
            <v>2240110.0499999998</v>
          </cell>
          <cell r="L44">
            <v>2432931.0811245572</v>
          </cell>
          <cell r="M44">
            <v>0.52063121484639652</v>
          </cell>
        </row>
        <row r="45">
          <cell r="B45" t="str">
            <v>10/20 Gas (2011-13)</v>
          </cell>
          <cell r="D45">
            <v>0</v>
          </cell>
          <cell r="E45">
            <v>699357.63</v>
          </cell>
          <cell r="F45">
            <v>-699357.63</v>
          </cell>
          <cell r="G45" t="str">
            <v>N/A</v>
          </cell>
          <cell r="J45">
            <v>0</v>
          </cell>
          <cell r="K45">
            <v>720348.95</v>
          </cell>
          <cell r="L45">
            <v>-720348.95</v>
          </cell>
          <cell r="M45" t="str">
            <v>N/A</v>
          </cell>
        </row>
        <row r="46">
          <cell r="C46" t="str">
            <v>Admin</v>
          </cell>
          <cell r="D46">
            <v>0</v>
          </cell>
          <cell r="E46">
            <v>11080.23</v>
          </cell>
          <cell r="F46">
            <v>-11080.23</v>
          </cell>
          <cell r="G46">
            <v>0</v>
          </cell>
          <cell r="I46" t="str">
            <v>Admin</v>
          </cell>
          <cell r="J46">
            <v>0</v>
          </cell>
          <cell r="K46">
            <v>32071.55</v>
          </cell>
          <cell r="L46">
            <v>-32071.55</v>
          </cell>
          <cell r="M46">
            <v>0</v>
          </cell>
        </row>
        <row r="47">
          <cell r="C47" t="str">
            <v>Marketing</v>
          </cell>
          <cell r="D47">
            <v>0</v>
          </cell>
          <cell r="E47">
            <v>688277.4</v>
          </cell>
          <cell r="F47">
            <v>-688277.4</v>
          </cell>
          <cell r="G47">
            <v>0</v>
          </cell>
          <cell r="I47" t="str">
            <v>Marketing</v>
          </cell>
          <cell r="J47">
            <v>0</v>
          </cell>
          <cell r="K47">
            <v>688277.4</v>
          </cell>
          <cell r="L47">
            <v>-688277.4</v>
          </cell>
          <cell r="M47">
            <v>0</v>
          </cell>
        </row>
        <row r="48">
          <cell r="B48" t="str">
            <v>CARE (CARE2009-11)</v>
          </cell>
          <cell r="D48">
            <v>521513.02</v>
          </cell>
          <cell r="E48">
            <v>1393927.72</v>
          </cell>
          <cell r="F48">
            <v>-872414.7</v>
          </cell>
          <cell r="G48">
            <v>-1.6728531533114934</v>
          </cell>
          <cell r="J48">
            <v>8841516.4299999997</v>
          </cell>
          <cell r="K48">
            <v>7970144.7300000004</v>
          </cell>
          <cell r="L48">
            <v>871371.69999999925</v>
          </cell>
          <cell r="M48">
            <v>9.8554553045149887E-2</v>
          </cell>
        </row>
        <row r="49">
          <cell r="C49" t="str">
            <v>Other</v>
          </cell>
          <cell r="D49">
            <v>521513.02</v>
          </cell>
          <cell r="E49">
            <v>1393927.72</v>
          </cell>
          <cell r="F49">
            <v>-872414.7</v>
          </cell>
          <cell r="G49">
            <v>-1.6728531533114934</v>
          </cell>
          <cell r="I49" t="str">
            <v>Other</v>
          </cell>
          <cell r="J49">
            <v>8841516.4299999997</v>
          </cell>
          <cell r="K49">
            <v>7970144.7300000004</v>
          </cell>
          <cell r="L49">
            <v>871371.69999999925</v>
          </cell>
          <cell r="M49">
            <v>9.8554553045149887E-2</v>
          </cell>
        </row>
        <row r="50">
          <cell r="B50" t="str">
            <v>FERA (FERA2009-11)</v>
          </cell>
          <cell r="D50">
            <v>25309.3</v>
          </cell>
          <cell r="E50">
            <v>12606.77</v>
          </cell>
          <cell r="F50">
            <v>12702.53</v>
          </cell>
          <cell r="G50">
            <v>0.50189179471577638</v>
          </cell>
          <cell r="J50">
            <v>399276.07</v>
          </cell>
          <cell r="K50">
            <v>218565.46</v>
          </cell>
          <cell r="L50">
            <v>180710.61</v>
          </cell>
          <cell r="M50">
            <v>0.45259564391124152</v>
          </cell>
        </row>
        <row r="51">
          <cell r="C51" t="str">
            <v>EM&amp;V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I51" t="str">
            <v>EM&amp;V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Other</v>
          </cell>
          <cell r="D52">
            <v>25309.3</v>
          </cell>
          <cell r="E52">
            <v>12606.77</v>
          </cell>
          <cell r="F52">
            <v>12702.53</v>
          </cell>
          <cell r="G52">
            <v>0.50189179471577638</v>
          </cell>
          <cell r="I52" t="str">
            <v>Other</v>
          </cell>
          <cell r="J52">
            <v>399276.07</v>
          </cell>
          <cell r="K52">
            <v>218565.46</v>
          </cell>
          <cell r="L52">
            <v>180710.61</v>
          </cell>
          <cell r="M52">
            <v>0.45259564391124152</v>
          </cell>
        </row>
        <row r="53">
          <cell r="B53" t="str">
            <v>PDP</v>
          </cell>
          <cell r="D53">
            <v>1959018.78</v>
          </cell>
          <cell r="E53">
            <v>1401566.13</v>
          </cell>
          <cell r="F53">
            <v>557452.65</v>
          </cell>
          <cell r="G53">
            <v>0.28455707300570132</v>
          </cell>
          <cell r="J53">
            <v>21597699.18</v>
          </cell>
          <cell r="K53">
            <v>11037088.720000001</v>
          </cell>
          <cell r="L53">
            <v>10560610.459999999</v>
          </cell>
          <cell r="M53">
            <v>0.48896923565725853</v>
          </cell>
        </row>
        <row r="54">
          <cell r="C54" t="str">
            <v>Other</v>
          </cell>
          <cell r="D54">
            <v>1959018.78</v>
          </cell>
          <cell r="E54">
            <v>1401566.13</v>
          </cell>
          <cell r="F54">
            <v>557452.65</v>
          </cell>
          <cell r="G54">
            <v>0.28455707300570132</v>
          </cell>
          <cell r="I54" t="str">
            <v>Other</v>
          </cell>
          <cell r="J54">
            <v>21597699.18</v>
          </cell>
          <cell r="K54">
            <v>11037088.720000001</v>
          </cell>
          <cell r="L54">
            <v>10560610.459999999</v>
          </cell>
          <cell r="M54">
            <v>0.48896923565725853</v>
          </cell>
        </row>
        <row r="55">
          <cell r="B55" t="str">
            <v>IDSM Total</v>
          </cell>
          <cell r="D55">
            <v>122511832.47000001</v>
          </cell>
          <cell r="E55">
            <v>92180191.159999996</v>
          </cell>
          <cell r="F55">
            <v>30331641.309999999</v>
          </cell>
          <cell r="G55">
            <v>0.24758132090977772</v>
          </cell>
          <cell r="J55">
            <v>915226899.30000007</v>
          </cell>
          <cell r="K55">
            <v>694562871.21000016</v>
          </cell>
          <cell r="L55">
            <v>220664028.09000009</v>
          </cell>
          <cell r="M55">
            <v>0.24110308411910997</v>
          </cell>
        </row>
        <row r="57">
          <cell r="B57" t="str">
            <v>Non-Balancing Account</v>
          </cell>
          <cell r="D57">
            <v>2606845.4700000002</v>
          </cell>
          <cell r="E57">
            <v>11084314.529999999</v>
          </cell>
          <cell r="F57">
            <v>-8477469.0599999987</v>
          </cell>
          <cell r="G57">
            <v>-3.252002912163412</v>
          </cell>
          <cell r="J57">
            <v>33972907.189999998</v>
          </cell>
          <cell r="K57">
            <v>38172600.710000001</v>
          </cell>
          <cell r="L57">
            <v>-4199693.5199999996</v>
          </cell>
          <cell r="M57">
            <v>-0.12361890304272201</v>
          </cell>
        </row>
        <row r="58">
          <cell r="C58" t="str">
            <v>Other</v>
          </cell>
          <cell r="D58">
            <v>2606845.4700000002</v>
          </cell>
          <cell r="E58">
            <v>11084314.529999999</v>
          </cell>
          <cell r="F58">
            <v>-8477469.0599999987</v>
          </cell>
          <cell r="G58">
            <v>-3.252002912163412</v>
          </cell>
          <cell r="I58" t="str">
            <v>Other</v>
          </cell>
          <cell r="J58">
            <v>33972907.189999998</v>
          </cell>
          <cell r="K58">
            <v>38172600.710000001</v>
          </cell>
          <cell r="L58">
            <v>-4199693.5199999996</v>
          </cell>
          <cell r="M58">
            <v>-0.12361890304272201</v>
          </cell>
        </row>
        <row r="59">
          <cell r="B59" t="str">
            <v>SmartMeter</v>
          </cell>
          <cell r="D59">
            <v>1931526.6</v>
          </cell>
          <cell r="E59">
            <v>292698.93</v>
          </cell>
          <cell r="F59">
            <v>1638827.67</v>
          </cell>
          <cell r="G59">
            <v>0.8484623872122703</v>
          </cell>
          <cell r="J59">
            <v>22781828.25</v>
          </cell>
          <cell r="K59">
            <v>3975479.67</v>
          </cell>
          <cell r="L59">
            <v>18806348.579999998</v>
          </cell>
          <cell r="M59">
            <v>0.82549777715930228</v>
          </cell>
        </row>
        <row r="60">
          <cell r="C60" t="str">
            <v>Other</v>
          </cell>
          <cell r="D60">
            <v>1931526.6</v>
          </cell>
          <cell r="E60">
            <v>292698.93</v>
          </cell>
          <cell r="F60">
            <v>1638827.67</v>
          </cell>
          <cell r="G60">
            <v>0.8484623872122703</v>
          </cell>
          <cell r="I60" t="str">
            <v>Other</v>
          </cell>
          <cell r="J60">
            <v>22781828.25</v>
          </cell>
          <cell r="K60">
            <v>3975479.67</v>
          </cell>
          <cell r="L60">
            <v>18806348.579999998</v>
          </cell>
          <cell r="M60">
            <v>0.82549777715930228</v>
          </cell>
        </row>
        <row r="61">
          <cell r="B61" t="str">
            <v>IDSM Total</v>
          </cell>
          <cell r="D61">
            <v>127050204.54000001</v>
          </cell>
          <cell r="E61">
            <v>103557204.62</v>
          </cell>
          <cell r="F61">
            <v>23492999.919999998</v>
          </cell>
          <cell r="G61">
            <v>0.18491115386283027</v>
          </cell>
          <cell r="J61">
            <v>971981634.74000001</v>
          </cell>
          <cell r="K61">
            <v>736710951.59000015</v>
          </cell>
          <cell r="L61">
            <v>235270683.1500001</v>
          </cell>
          <cell r="M61">
            <v>0.24205260134666409</v>
          </cell>
        </row>
        <row r="62">
          <cell r="B62" t="str">
            <v>Variance Explanations: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Table 1.1 - Annual Svgs"/>
      <sheetName val="Table 1.2 - Svgs by End Use"/>
      <sheetName val="Table 1.3 - Svgs by Mkt Sector"/>
      <sheetName val="Table 1.4a - Measure Groups"/>
      <sheetName val="Table 1.4 - Pgm Mea Grpg"/>
      <sheetName val="Table 1.5- Partnership Mea Gp"/>
      <sheetName val="Table 1.6-3rd Party Mea Gp"/>
      <sheetName val="Tables 1.7 &amp; 1.7a - TRC"/>
      <sheetName val="Tables 1.8 &amp; 1.8a - PAC"/>
      <sheetName val="Table 1.9 - Program List"/>
      <sheetName val="Tables 2.1 thru 2.3-Emissions"/>
      <sheetName val="Tables 2.4 &amp; 2.4a - GBI"/>
      <sheetName val="Table 3.1 -  2013-14 Cum Svgs"/>
      <sheetName val="Table 3.2  - 2006-14 Cum Svgs"/>
      <sheetName val="Table 3.3 2010-12 Lifecycle Svg"/>
      <sheetName val="Table 3.4 - 3P Pgms"/>
      <sheetName val="Table 3.5 - Partnerships"/>
      <sheetName val="Table 4.1 - Portfolio FILED"/>
      <sheetName val="Table 4.2 Budget FILED"/>
      <sheetName val="Table 5.1 - EM&amp;V Budget"/>
      <sheetName val="Table 6.1 - Bill Payer Impacts"/>
      <sheetName val="Table 6.1a-b - RatesRev "/>
      <sheetName val="Table 6.2(Rev) - FundingSource"/>
      <sheetName val="Table 7 - Table of Compliance"/>
      <sheetName val="Table 8 - Portolio_Potential"/>
      <sheetName val="Table 9 - Potential 2024"/>
      <sheetName val="Table 6.1 - Bill Payer Impa (2"/>
      <sheetName val="Table 6.1a-b - RatesRev  (2)"/>
      <sheetName val="Table 6.2(Rev) - FundingSou (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/>
      <sheetData sheetId="28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ledger"/>
      <sheetName val="1002_Summary"/>
      <sheetName val="1102 Summary"/>
      <sheetName val="1202 Summary"/>
      <sheetName val="0103 Summary"/>
      <sheetName val="GL 1430010 0103"/>
      <sheetName val="GL 1430010 2002"/>
      <sheetName val="Savings_Dashboard"/>
      <sheetName val="Goals"/>
      <sheetName val="References"/>
      <sheetName val="Summary_Data"/>
      <sheetName val="Firm cap "/>
      <sheetName val="AsDel C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&amp;A"/>
      <sheetName val="T&amp;M"/>
      <sheetName val="Deemed &amp; Dir Install Perf Pymt"/>
      <sheetName val="Pipeline"/>
      <sheetName val="Reporting"/>
      <sheetName val="Attachments"/>
      <sheetName val="Dashboard"/>
      <sheetName val="Invoice Summary"/>
      <sheetName val="Monthly Subtotals"/>
      <sheetName val="Contract Summary"/>
      <sheetName val="Market Segments"/>
      <sheetName val="Cities By Division"/>
      <sheetName val="ReportFormat"/>
      <sheetName val="EneNOC_Monthly_Invoice_Report_-"/>
    </sheetNames>
    <sheetDataSet>
      <sheetData sheetId="0"/>
      <sheetData sheetId="1">
        <row r="2">
          <cell r="C2">
            <v>41244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4">
          <cell r="A44" t="str">
            <v>Legacy</v>
          </cell>
          <cell r="B44">
            <v>0</v>
          </cell>
          <cell r="G44" t="str">
            <v>CCO</v>
          </cell>
        </row>
        <row r="45">
          <cell r="A45">
            <v>40179</v>
          </cell>
          <cell r="B45">
            <v>0.1</v>
          </cell>
          <cell r="G45" t="str">
            <v>EBA</v>
          </cell>
        </row>
        <row r="46">
          <cell r="A46">
            <v>40210</v>
          </cell>
          <cell r="B46">
            <v>0.5</v>
          </cell>
          <cell r="G46" t="str">
            <v>FRE</v>
          </cell>
        </row>
        <row r="47">
          <cell r="A47">
            <v>40238</v>
          </cell>
          <cell r="B47">
            <v>0.75</v>
          </cell>
          <cell r="G47" t="str">
            <v>KER</v>
          </cell>
        </row>
        <row r="48">
          <cell r="A48">
            <v>40269</v>
          </cell>
          <cell r="B48">
            <v>0.9</v>
          </cell>
          <cell r="G48" t="str">
            <v>NBY</v>
          </cell>
        </row>
        <row r="49">
          <cell r="A49">
            <v>40299</v>
          </cell>
          <cell r="G49" t="str">
            <v>SAC</v>
          </cell>
        </row>
        <row r="50">
          <cell r="A50">
            <v>40330</v>
          </cell>
          <cell r="G50" t="str">
            <v>SFO</v>
          </cell>
        </row>
        <row r="51">
          <cell r="A51">
            <v>40360</v>
          </cell>
          <cell r="G51" t="str">
            <v>SJO</v>
          </cell>
        </row>
        <row r="52">
          <cell r="A52">
            <v>40391</v>
          </cell>
          <cell r="G52" t="str">
            <v>YOS</v>
          </cell>
        </row>
        <row r="53">
          <cell r="A53">
            <v>40422</v>
          </cell>
        </row>
        <row r="54">
          <cell r="A54">
            <v>40452</v>
          </cell>
        </row>
        <row r="55">
          <cell r="A55">
            <v>40483</v>
          </cell>
        </row>
        <row r="56">
          <cell r="A56">
            <v>40513</v>
          </cell>
        </row>
        <row r="57">
          <cell r="A57">
            <v>40544</v>
          </cell>
        </row>
        <row r="58">
          <cell r="A58">
            <v>40575</v>
          </cell>
        </row>
        <row r="59">
          <cell r="A59">
            <v>40603</v>
          </cell>
        </row>
        <row r="60">
          <cell r="A60">
            <v>40634</v>
          </cell>
        </row>
        <row r="61">
          <cell r="A61">
            <v>40664</v>
          </cell>
        </row>
        <row r="62">
          <cell r="A62">
            <v>40695</v>
          </cell>
        </row>
        <row r="63">
          <cell r="A63">
            <v>40725</v>
          </cell>
        </row>
        <row r="64">
          <cell r="A64">
            <v>40756</v>
          </cell>
        </row>
        <row r="65">
          <cell r="A65">
            <v>40787</v>
          </cell>
        </row>
        <row r="66">
          <cell r="A66">
            <v>40817</v>
          </cell>
        </row>
        <row r="67">
          <cell r="A67">
            <v>40848</v>
          </cell>
        </row>
        <row r="68">
          <cell r="A68">
            <v>40878</v>
          </cell>
        </row>
        <row r="69">
          <cell r="A69">
            <v>40909</v>
          </cell>
        </row>
        <row r="70">
          <cell r="A70">
            <v>40940</v>
          </cell>
        </row>
        <row r="71">
          <cell r="A71">
            <v>40969</v>
          </cell>
        </row>
        <row r="72">
          <cell r="A72">
            <v>41000</v>
          </cell>
        </row>
        <row r="73">
          <cell r="A73">
            <v>41030</v>
          </cell>
        </row>
        <row r="74">
          <cell r="A74">
            <v>41061</v>
          </cell>
        </row>
        <row r="75">
          <cell r="A75">
            <v>41091</v>
          </cell>
        </row>
        <row r="76">
          <cell r="A76">
            <v>41122</v>
          </cell>
        </row>
        <row r="77">
          <cell r="A77">
            <v>41153</v>
          </cell>
        </row>
        <row r="78">
          <cell r="A78">
            <v>41183</v>
          </cell>
        </row>
        <row r="79">
          <cell r="A79">
            <v>41214</v>
          </cell>
        </row>
        <row r="80">
          <cell r="A80">
            <v>41244</v>
          </cell>
        </row>
        <row r="81">
          <cell r="A81">
            <v>41275</v>
          </cell>
        </row>
        <row r="82">
          <cell r="A82">
            <v>41306</v>
          </cell>
        </row>
        <row r="83">
          <cell r="A83">
            <v>41334</v>
          </cell>
        </row>
        <row r="84">
          <cell r="A84">
            <v>41365</v>
          </cell>
        </row>
        <row r="85">
          <cell r="A85">
            <v>41395</v>
          </cell>
        </row>
        <row r="86">
          <cell r="A86">
            <v>41426</v>
          </cell>
        </row>
        <row r="87">
          <cell r="A87">
            <v>41456</v>
          </cell>
        </row>
        <row r="88">
          <cell r="A88">
            <v>41487</v>
          </cell>
        </row>
        <row r="89">
          <cell r="A89">
            <v>41518</v>
          </cell>
        </row>
        <row r="90">
          <cell r="A90">
            <v>41548</v>
          </cell>
        </row>
        <row r="91">
          <cell r="A91">
            <v>41579</v>
          </cell>
        </row>
        <row r="92">
          <cell r="A92">
            <v>41609</v>
          </cell>
        </row>
        <row r="93">
          <cell r="A93">
            <v>41640</v>
          </cell>
        </row>
        <row r="94">
          <cell r="A94">
            <v>41671</v>
          </cell>
        </row>
        <row r="95">
          <cell r="A95">
            <v>41699</v>
          </cell>
        </row>
        <row r="96">
          <cell r="A96">
            <v>41730</v>
          </cell>
        </row>
        <row r="97">
          <cell r="A97">
            <v>41760</v>
          </cell>
        </row>
        <row r="98">
          <cell r="A98">
            <v>41791</v>
          </cell>
        </row>
        <row r="99">
          <cell r="A99">
            <v>41821</v>
          </cell>
        </row>
        <row r="100">
          <cell r="A100">
            <v>41852</v>
          </cell>
        </row>
        <row r="101">
          <cell r="A101">
            <v>41883</v>
          </cell>
        </row>
        <row r="102">
          <cell r="A102">
            <v>41913</v>
          </cell>
        </row>
        <row r="103">
          <cell r="A103">
            <v>41944</v>
          </cell>
        </row>
        <row r="104">
          <cell r="A104">
            <v>41974</v>
          </cell>
        </row>
        <row r="105">
          <cell r="A105">
            <v>42005</v>
          </cell>
        </row>
        <row r="106">
          <cell r="A106">
            <v>42036</v>
          </cell>
        </row>
        <row r="107">
          <cell r="A107">
            <v>42064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 TCBA"/>
      <sheetName val="XXXXX"/>
      <sheetName val="Summary"/>
      <sheetName val="Detail "/>
      <sheetName val="Workpaper"/>
      <sheetName val="Sheet1"/>
      <sheetName val="Plant Memo Acct"/>
      <sheetName val="1998 TCBA"/>
      <sheetName val="DriverCells"/>
      <sheetName val="Reg View_ytd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ign-Off"/>
      <sheetName val="Table of Contents"/>
      <sheetName val="Items Excluded From Rate Base"/>
      <sheetName val="Excess Line 401 - Not Used"/>
      <sheetName val="BW Report GL Balances (SAP-1)"/>
      <sheetName val="BW Report Asset List (SAP-2)"/>
      <sheetName val="BW Report New Assets (SAP-3)"/>
      <sheetName val="FI Pre-Allocation  (B-2)"/>
      <sheetName val="RateBaseX (Hidden)"/>
      <sheetName val="Plant and Reserve Matrices"/>
      <sheetName val="URG Reg Asset Validation (B-1)"/>
      <sheetName val="Plant &amp; Reserve Detail (Hidden)"/>
      <sheetName val="Plant &amp; Reserve (B)"/>
      <sheetName val="Total"/>
      <sheetName val="ETRANS"/>
      <sheetName val="GEN"/>
      <sheetName val="EDIST"/>
      <sheetName val="GDIST"/>
      <sheetName val="GTRANS"/>
      <sheetName val="Plant Allocation Factors"/>
      <sheetName val="Public Purpose"/>
      <sheetName val="Working Capital Leadsheet"/>
      <sheetName val="M&amp;S"/>
      <sheetName val="Working CapitalGTrans Breakdown"/>
      <sheetName val="Working Cash"/>
      <sheetName val="Summary Customer Advances"/>
      <sheetName val="Subledger Legal Reserve (E1)"/>
      <sheetName val="Allocation Factors (E3a-E3b)"/>
      <sheetName val="Calpine_NonCalpine Summary (E2)"/>
      <sheetName val="Outflows (E3c)"/>
      <sheetName val="Inflows (E3d)"/>
      <sheetName val="COO Report (E4)"/>
      <sheetName val="Items Func Grp Mvmt"/>
      <sheetName val="2007 Items Func Group (Hidden)"/>
      <sheetName val="Items Func Group"/>
      <sheetName val="DefTaxesReconSummary"/>
      <sheetName val="Def Tax (by Month)"/>
      <sheetName val="Deferred Taxes"/>
      <sheetName val="Named Ranges (Hidden)"/>
      <sheetName val="URG Mo. Depreciation (Hidden)"/>
      <sheetName val="Lookup Tables (Hidden)"/>
      <sheetName val="1999 TCB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9">
          <cell r="F19" t="str">
            <v>Plant
At  Aug  2007</v>
          </cell>
        </row>
      </sheetData>
      <sheetData sheetId="8" refreshError="1"/>
      <sheetData sheetId="9" refreshError="1"/>
      <sheetData sheetId="10" refreshError="1"/>
      <sheetData sheetId="11" refreshError="1">
        <row r="6">
          <cell r="B6">
            <v>3</v>
          </cell>
          <cell r="C6">
            <v>4</v>
          </cell>
          <cell r="D6">
            <v>5</v>
          </cell>
          <cell r="E6">
            <v>7</v>
          </cell>
          <cell r="F6">
            <v>8</v>
          </cell>
          <cell r="G6">
            <v>9</v>
          </cell>
          <cell r="H6">
            <v>10</v>
          </cell>
          <cell r="I6">
            <v>11</v>
          </cell>
          <cell r="J6">
            <v>13</v>
          </cell>
          <cell r="K6">
            <v>16</v>
          </cell>
          <cell r="L6">
            <v>17</v>
          </cell>
          <cell r="M6">
            <v>18</v>
          </cell>
          <cell r="N6">
            <v>20</v>
          </cell>
          <cell r="O6">
            <v>21</v>
          </cell>
          <cell r="P6">
            <v>23</v>
          </cell>
          <cell r="Q6">
            <v>24</v>
          </cell>
          <cell r="R6">
            <v>30</v>
          </cell>
          <cell r="S6">
            <v>34</v>
          </cell>
          <cell r="T6">
            <v>36</v>
          </cell>
          <cell r="U6">
            <v>37</v>
          </cell>
          <cell r="V6">
            <v>38</v>
          </cell>
          <cell r="W6">
            <v>39</v>
          </cell>
          <cell r="X6">
            <v>40</v>
          </cell>
          <cell r="Y6">
            <v>41</v>
          </cell>
          <cell r="Z6">
            <v>42</v>
          </cell>
          <cell r="AA6">
            <v>43</v>
          </cell>
          <cell r="AB6">
            <v>44</v>
          </cell>
          <cell r="AC6">
            <v>45</v>
          </cell>
          <cell r="AD6">
            <v>48</v>
          </cell>
          <cell r="AE6">
            <v>49</v>
          </cell>
          <cell r="AF6">
            <v>53</v>
          </cell>
          <cell r="AG6">
            <v>55</v>
          </cell>
          <cell r="AH6">
            <v>57</v>
          </cell>
          <cell r="AI6">
            <v>58</v>
          </cell>
          <cell r="AJ6" t="str">
            <v>Grand Total</v>
          </cell>
        </row>
        <row r="7">
          <cell r="B7">
            <v>47977.680909999995</v>
          </cell>
          <cell r="C7">
            <v>8681.1075449247382</v>
          </cell>
          <cell r="D7">
            <v>1898.9331400000001</v>
          </cell>
          <cell r="E7">
            <v>1590237.4663399984</v>
          </cell>
          <cell r="F7">
            <v>58895.152547731093</v>
          </cell>
          <cell r="G7">
            <v>838793.55089999991</v>
          </cell>
          <cell r="H7">
            <v>86032.244580882005</v>
          </cell>
          <cell r="I7">
            <v>0</v>
          </cell>
          <cell r="J7">
            <v>0</v>
          </cell>
          <cell r="K7">
            <v>3307.0800345357884</v>
          </cell>
          <cell r="L7">
            <v>43570.255133802486</v>
          </cell>
          <cell r="M7">
            <v>0</v>
          </cell>
          <cell r="N7">
            <v>2150972.2976596714</v>
          </cell>
          <cell r="O7">
            <v>2220053.9990744502</v>
          </cell>
          <cell r="P7">
            <v>15799774.589090001</v>
          </cell>
          <cell r="Q7">
            <v>34219.9220948984</v>
          </cell>
          <cell r="R7">
            <v>0</v>
          </cell>
          <cell r="S7">
            <v>69030.395689999947</v>
          </cell>
          <cell r="T7">
            <v>257234.53182383772</v>
          </cell>
          <cell r="U7">
            <v>72476.891103690228</v>
          </cell>
          <cell r="V7">
            <v>973481.08719959029</v>
          </cell>
          <cell r="W7">
            <v>725697.02882420761</v>
          </cell>
          <cell r="X7">
            <v>124295.18491991126</v>
          </cell>
          <cell r="Y7">
            <v>50859.024632523047</v>
          </cell>
          <cell r="Z7">
            <v>96421.877070000017</v>
          </cell>
          <cell r="AA7">
            <v>399764.91099029395</v>
          </cell>
          <cell r="AB7">
            <v>71979.496480153291</v>
          </cell>
          <cell r="AC7">
            <v>62416.667345792412</v>
          </cell>
          <cell r="AD7">
            <v>5155120.8611008264</v>
          </cell>
          <cell r="AE7">
            <v>22.803589173601569</v>
          </cell>
          <cell r="AF7">
            <v>17877.326130000001</v>
          </cell>
          <cell r="AG7">
            <v>0</v>
          </cell>
          <cell r="AH7">
            <v>6836300.7680000002</v>
          </cell>
          <cell r="AI7">
            <v>70499.099549109378</v>
          </cell>
          <cell r="AJ7">
            <v>37867892.233500004</v>
          </cell>
        </row>
        <row r="8">
          <cell r="B8">
            <v>14780.726720363122</v>
          </cell>
          <cell r="C8">
            <v>227.76701624809854</v>
          </cell>
          <cell r="D8">
            <v>0</v>
          </cell>
          <cell r="E8">
            <v>97551.506854788109</v>
          </cell>
          <cell r="F8">
            <v>3106.7506509501318</v>
          </cell>
          <cell r="G8">
            <v>3542.8429737739516</v>
          </cell>
          <cell r="H8">
            <v>241.98276502869217</v>
          </cell>
          <cell r="I8">
            <v>5924.8754654795766</v>
          </cell>
          <cell r="J8">
            <v>236.41335000000001</v>
          </cell>
          <cell r="K8">
            <v>37.283452376329869</v>
          </cell>
          <cell r="L8">
            <v>636.78166374230011</v>
          </cell>
          <cell r="M8">
            <v>18323.40090880141</v>
          </cell>
          <cell r="N8">
            <v>85842.219750763688</v>
          </cell>
          <cell r="O8">
            <v>79345.879199978663</v>
          </cell>
          <cell r="P8">
            <v>1120804.7125031834</v>
          </cell>
          <cell r="Q8">
            <v>761.10232691589511</v>
          </cell>
          <cell r="R8">
            <v>28032.379999317596</v>
          </cell>
          <cell r="S8">
            <v>3349.3013731744027</v>
          </cell>
          <cell r="T8">
            <v>10379.618435503366</v>
          </cell>
          <cell r="U8">
            <v>3163.5209832288256</v>
          </cell>
          <cell r="V8">
            <v>30789.688630894998</v>
          </cell>
          <cell r="W8">
            <v>0</v>
          </cell>
          <cell r="X8">
            <v>6612.3780313025454</v>
          </cell>
          <cell r="Y8">
            <v>2587.425235742945</v>
          </cell>
          <cell r="Z8">
            <v>44.344629999999995</v>
          </cell>
          <cell r="AA8">
            <v>25848.119614774994</v>
          </cell>
          <cell r="AB8">
            <v>4634.6045891989643</v>
          </cell>
          <cell r="AC8">
            <v>0</v>
          </cell>
          <cell r="AD8">
            <v>760144.95072124014</v>
          </cell>
          <cell r="AE8">
            <v>7385.0479305973686</v>
          </cell>
          <cell r="AF8">
            <v>0</v>
          </cell>
          <cell r="AG8">
            <v>8499.5484261065048</v>
          </cell>
          <cell r="AH8">
            <v>300954.22726652393</v>
          </cell>
          <cell r="AI8">
            <v>0</v>
          </cell>
          <cell r="AJ8">
            <v>2623789.4014700013</v>
          </cell>
        </row>
        <row r="9">
          <cell r="B9">
            <v>429.63819198989495</v>
          </cell>
          <cell r="C9">
            <v>3.5128923914146957</v>
          </cell>
          <cell r="D9">
            <v>0</v>
          </cell>
          <cell r="E9">
            <v>11825.688392053095</v>
          </cell>
          <cell r="F9">
            <v>47.915984076717606</v>
          </cell>
          <cell r="G9">
            <v>351.44468403335651</v>
          </cell>
          <cell r="H9">
            <v>3.7321444874917411</v>
          </cell>
          <cell r="I9">
            <v>91.380439036403132</v>
          </cell>
          <cell r="J9">
            <v>0</v>
          </cell>
          <cell r="K9">
            <v>0.57502951189305374</v>
          </cell>
          <cell r="L9">
            <v>9.82120018254132</v>
          </cell>
          <cell r="M9">
            <v>297.17189688358269</v>
          </cell>
          <cell r="N9">
            <v>18125.335361007299</v>
          </cell>
          <cell r="O9">
            <v>18317.725894402251</v>
          </cell>
          <cell r="P9">
            <v>45785.401879141958</v>
          </cell>
          <cell r="Q9">
            <v>32.282009412033418</v>
          </cell>
          <cell r="R9">
            <v>432.34852892652043</v>
          </cell>
          <cell r="S9">
            <v>526.35502241785503</v>
          </cell>
          <cell r="T9">
            <v>1690.2547776470556</v>
          </cell>
          <cell r="U9">
            <v>200.67247200547058</v>
          </cell>
          <cell r="V9">
            <v>8139.9024491816717</v>
          </cell>
          <cell r="W9">
            <v>25174.592174437792</v>
          </cell>
          <cell r="X9">
            <v>278.84447455845952</v>
          </cell>
          <cell r="Y9">
            <v>50.672190607496319</v>
          </cell>
          <cell r="Z9">
            <v>52.024920000000002</v>
          </cell>
          <cell r="AA9">
            <v>6153.3845381222263</v>
          </cell>
          <cell r="AB9">
            <v>1528.4088923974293</v>
          </cell>
          <cell r="AC9">
            <v>2359.8052955622065</v>
          </cell>
          <cell r="AD9">
            <v>18702.643185151777</v>
          </cell>
          <cell r="AE9">
            <v>510.99694105360555</v>
          </cell>
          <cell r="AF9">
            <v>0</v>
          </cell>
          <cell r="AG9">
            <v>54.01369685695785</v>
          </cell>
          <cell r="AH9">
            <v>2759.8773824635277</v>
          </cell>
          <cell r="AI9">
            <v>0</v>
          </cell>
          <cell r="AJ9">
            <v>163936.42293999999</v>
          </cell>
        </row>
        <row r="10">
          <cell r="B10">
            <v>1786.0475461214157</v>
          </cell>
          <cell r="C10">
            <v>29.315922921559377</v>
          </cell>
          <cell r="D10">
            <v>0</v>
          </cell>
          <cell r="E10">
            <v>94371.734044738085</v>
          </cell>
          <cell r="F10">
            <v>399.87028903496395</v>
          </cell>
          <cell r="G10">
            <v>304.55807418744354</v>
          </cell>
          <cell r="H10">
            <v>31.145633835760346</v>
          </cell>
          <cell r="I10">
            <v>762.59150831848137</v>
          </cell>
          <cell r="J10">
            <v>0</v>
          </cell>
          <cell r="K10">
            <v>4.798758108696263</v>
          </cell>
          <cell r="L10">
            <v>81.960252540681267</v>
          </cell>
          <cell r="M10">
            <v>11014.175455349756</v>
          </cell>
          <cell r="N10">
            <v>5280.6592502402491</v>
          </cell>
          <cell r="O10">
            <v>5396.8126022205288</v>
          </cell>
          <cell r="P10">
            <v>197350.00334263785</v>
          </cell>
          <cell r="Q10">
            <v>167.68322024569437</v>
          </cell>
          <cell r="R10">
            <v>3608.0513539884337</v>
          </cell>
          <cell r="S10">
            <v>380.25744289244267</v>
          </cell>
          <cell r="T10">
            <v>2425.3819757005385</v>
          </cell>
          <cell r="U10">
            <v>649.91342494527817</v>
          </cell>
          <cell r="V10">
            <v>7966.2860499289</v>
          </cell>
          <cell r="W10">
            <v>2061.8477845192956</v>
          </cell>
          <cell r="X10">
            <v>1597.937023725276</v>
          </cell>
          <cell r="Y10">
            <v>665.27418189676473</v>
          </cell>
          <cell r="Z10">
            <v>0</v>
          </cell>
          <cell r="AA10">
            <v>5285.6236429759374</v>
          </cell>
          <cell r="AB10">
            <v>1105.164097041602</v>
          </cell>
          <cell r="AC10">
            <v>49.62542548070428</v>
          </cell>
          <cell r="AD10">
            <v>145767.19294398814</v>
          </cell>
          <cell r="AE10">
            <v>2759.047674931453</v>
          </cell>
          <cell r="AF10">
            <v>0</v>
          </cell>
          <cell r="AG10">
            <v>964.9823023207083</v>
          </cell>
          <cell r="AH10">
            <v>22756.263465163411</v>
          </cell>
          <cell r="AI10">
            <v>0</v>
          </cell>
          <cell r="AJ10">
            <v>515024.20468999987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B12">
            <v>64974.093368474416</v>
          </cell>
          <cell r="C12">
            <v>8941.7033764858134</v>
          </cell>
          <cell r="D12">
            <v>1898.9331400000001</v>
          </cell>
          <cell r="E12">
            <v>1793986.3956315778</v>
          </cell>
          <cell r="F12">
            <v>62449.68947179291</v>
          </cell>
          <cell r="G12">
            <v>842992.39663199475</v>
          </cell>
          <cell r="H12">
            <v>86309.105124233945</v>
          </cell>
          <cell r="I12">
            <v>6778.8474128344606</v>
          </cell>
          <cell r="J12">
            <v>236.41335000000001</v>
          </cell>
          <cell r="K12">
            <v>3349.7372745327079</v>
          </cell>
          <cell r="L12">
            <v>44298.818250267992</v>
          </cell>
          <cell r="M12">
            <v>29634.748261034743</v>
          </cell>
          <cell r="N12">
            <v>2260220.5120216822</v>
          </cell>
          <cell r="O12">
            <v>2323114.416771051</v>
          </cell>
          <cell r="P12">
            <v>17163714.70681496</v>
          </cell>
          <cell r="Q12">
            <v>35180.989651472024</v>
          </cell>
          <cell r="R12">
            <v>32072.779882232549</v>
          </cell>
          <cell r="S12">
            <v>73286.309528484635</v>
          </cell>
          <cell r="T12">
            <v>271729.78701268864</v>
          </cell>
          <cell r="U12">
            <v>76490.99798386982</v>
          </cell>
          <cell r="V12">
            <v>1020376.9643295958</v>
          </cell>
          <cell r="W12">
            <v>752933.46878316475</v>
          </cell>
          <cell r="X12">
            <v>132784.34444949756</v>
          </cell>
          <cell r="Y12">
            <v>54162.396240770257</v>
          </cell>
          <cell r="Z12">
            <v>96518.24662000002</v>
          </cell>
          <cell r="AA12">
            <v>437052.03878616716</v>
          </cell>
          <cell r="AB12">
            <v>79247.674058791294</v>
          </cell>
          <cell r="AC12">
            <v>64826.098066835322</v>
          </cell>
          <cell r="AD12">
            <v>6079735.6479512053</v>
          </cell>
          <cell r="AE12">
            <v>10677.896135756031</v>
          </cell>
          <cell r="AF12">
            <v>17877.326130000001</v>
          </cell>
          <cell r="AG12">
            <v>9518.5444252841717</v>
          </cell>
          <cell r="AH12">
            <v>7162771.1361141512</v>
          </cell>
          <cell r="AI12">
            <v>70499.099549109378</v>
          </cell>
          <cell r="AJ12">
            <v>41170642.262600005</v>
          </cell>
        </row>
        <row r="23">
          <cell r="B23">
            <v>3</v>
          </cell>
          <cell r="C23">
            <v>4</v>
          </cell>
          <cell r="D23">
            <v>5</v>
          </cell>
          <cell r="E23">
            <v>7</v>
          </cell>
          <cell r="F23">
            <v>8</v>
          </cell>
          <cell r="G23">
            <v>9</v>
          </cell>
          <cell r="H23">
            <v>10</v>
          </cell>
          <cell r="I23">
            <v>11</v>
          </cell>
          <cell r="J23">
            <v>13</v>
          </cell>
          <cell r="K23">
            <v>16</v>
          </cell>
          <cell r="L23">
            <v>17</v>
          </cell>
          <cell r="M23">
            <v>18</v>
          </cell>
          <cell r="N23">
            <v>20</v>
          </cell>
          <cell r="O23">
            <v>21</v>
          </cell>
          <cell r="P23">
            <v>23</v>
          </cell>
          <cell r="Q23">
            <v>24</v>
          </cell>
          <cell r="R23">
            <v>30</v>
          </cell>
          <cell r="S23">
            <v>34</v>
          </cell>
          <cell r="T23">
            <v>36</v>
          </cell>
          <cell r="U23">
            <v>37</v>
          </cell>
          <cell r="V23">
            <v>38</v>
          </cell>
          <cell r="W23">
            <v>39</v>
          </cell>
          <cell r="X23">
            <v>40</v>
          </cell>
          <cell r="Y23">
            <v>41</v>
          </cell>
          <cell r="Z23">
            <v>42</v>
          </cell>
          <cell r="AA23">
            <v>43</v>
          </cell>
          <cell r="AB23">
            <v>44</v>
          </cell>
          <cell r="AC23">
            <v>45</v>
          </cell>
          <cell r="AD23">
            <v>48</v>
          </cell>
          <cell r="AE23">
            <v>49</v>
          </cell>
          <cell r="AF23">
            <v>53</v>
          </cell>
          <cell r="AG23">
            <v>55</v>
          </cell>
          <cell r="AH23">
            <v>57</v>
          </cell>
          <cell r="AI23">
            <v>58</v>
          </cell>
          <cell r="AJ23" t="str">
            <v>Grand Total</v>
          </cell>
        </row>
        <row r="24">
          <cell r="B24">
            <v>-64652.12876</v>
          </cell>
          <cell r="C24">
            <v>-2378.2984527477761</v>
          </cell>
          <cell r="D24">
            <v>-1.6853000000000002</v>
          </cell>
          <cell r="E24">
            <v>-918991.55703000003</v>
          </cell>
          <cell r="F24">
            <v>-31029.951357667975</v>
          </cell>
          <cell r="G24">
            <v>-358456.26002000005</v>
          </cell>
          <cell r="H24">
            <v>-49900.596743527298</v>
          </cell>
          <cell r="I24">
            <v>0</v>
          </cell>
          <cell r="J24">
            <v>0</v>
          </cell>
          <cell r="K24">
            <v>-1273.6647982703944</v>
          </cell>
          <cell r="L24">
            <v>-21345.799441969142</v>
          </cell>
          <cell r="M24">
            <v>0</v>
          </cell>
          <cell r="N24">
            <v>-676876.68606743484</v>
          </cell>
          <cell r="O24">
            <v>-670062.9959926114</v>
          </cell>
          <cell r="P24">
            <v>-6674356.6930599939</v>
          </cell>
          <cell r="Q24">
            <v>-11178.314833656836</v>
          </cell>
          <cell r="R24">
            <v>0</v>
          </cell>
          <cell r="S24">
            <v>-40758.955869999991</v>
          </cell>
          <cell r="T24">
            <v>-118270.68914661363</v>
          </cell>
          <cell r="U24">
            <v>-37791.933705290539</v>
          </cell>
          <cell r="V24">
            <v>-443166.04018478323</v>
          </cell>
          <cell r="W24">
            <v>-254612.18350958978</v>
          </cell>
          <cell r="X24">
            <v>-88801.552928873105</v>
          </cell>
          <cell r="Y24">
            <v>-21310.192319680325</v>
          </cell>
          <cell r="Z24">
            <v>-40554.789659999995</v>
          </cell>
          <cell r="AA24">
            <v>-233173.59254755202</v>
          </cell>
          <cell r="AB24">
            <v>-27921.430327207017</v>
          </cell>
          <cell r="AC24">
            <v>-21683.774660410243</v>
          </cell>
          <cell r="AD24">
            <v>-3212353.5417275345</v>
          </cell>
          <cell r="AE24">
            <v>-10.177132463525894</v>
          </cell>
          <cell r="AF24">
            <v>-10526.267729999998</v>
          </cell>
          <cell r="AG24">
            <v>0</v>
          </cell>
          <cell r="AH24">
            <v>-6552060.44563</v>
          </cell>
          <cell r="AI24">
            <v>-65949.164572117457</v>
          </cell>
          <cell r="AJ24">
            <v>-20649449.363509994</v>
          </cell>
        </row>
        <row r="25">
          <cell r="B25">
            <v>-6325.4849009614318</v>
          </cell>
          <cell r="C25">
            <v>-97.977355886834658</v>
          </cell>
          <cell r="D25">
            <v>0</v>
          </cell>
          <cell r="E25">
            <v>-41021.125750672145</v>
          </cell>
          <cell r="F25">
            <v>-1336.4148119156716</v>
          </cell>
          <cell r="G25">
            <v>-1332.7529557912037</v>
          </cell>
          <cell r="H25">
            <v>-104.09247079863081</v>
          </cell>
          <cell r="I25">
            <v>-2548.6729449629602</v>
          </cell>
          <cell r="J25">
            <v>-207.55861000000002</v>
          </cell>
          <cell r="K25">
            <v>-16.038029308802606</v>
          </cell>
          <cell r="L25">
            <v>-273.92106512354098</v>
          </cell>
          <cell r="M25">
            <v>-7882.0823202216961</v>
          </cell>
          <cell r="N25">
            <v>-35037.289063982775</v>
          </cell>
          <cell r="O25">
            <v>-31024.948162704713</v>
          </cell>
          <cell r="P25">
            <v>-476776.0081203531</v>
          </cell>
          <cell r="Q25">
            <v>-325.86010753274923</v>
          </cell>
          <cell r="R25">
            <v>-12058.543492339646</v>
          </cell>
          <cell r="S25">
            <v>-1452.037098475224</v>
          </cell>
          <cell r="T25">
            <v>-4504.4293180930508</v>
          </cell>
          <cell r="U25">
            <v>-1364.5716044230087</v>
          </cell>
          <cell r="V25">
            <v>-12578.938288801757</v>
          </cell>
          <cell r="W25">
            <v>0</v>
          </cell>
          <cell r="X25">
            <v>-2737.5514257416698</v>
          </cell>
          <cell r="Y25">
            <v>-1107.7905468671145</v>
          </cell>
          <cell r="Z25">
            <v>-15.52252</v>
          </cell>
          <cell r="AA25">
            <v>-10421.593654078211</v>
          </cell>
          <cell r="AB25">
            <v>-1921.4560606115633</v>
          </cell>
          <cell r="AC25">
            <v>0</v>
          </cell>
          <cell r="AD25">
            <v>-316851.56267076207</v>
          </cell>
          <cell r="AE25">
            <v>-3178.6837992641931</v>
          </cell>
          <cell r="AF25">
            <v>0</v>
          </cell>
          <cell r="AG25">
            <v>-3684.8459603670003</v>
          </cell>
          <cell r="AH25">
            <v>-173041.32957995916</v>
          </cell>
          <cell r="AI25">
            <v>0</v>
          </cell>
          <cell r="AJ25">
            <v>-1149229.0826899996</v>
          </cell>
        </row>
        <row r="26">
          <cell r="B26">
            <v>-149.92325705400188</v>
          </cell>
          <cell r="C26">
            <v>-0.99987695127745801</v>
          </cell>
          <cell r="D26">
            <v>0</v>
          </cell>
          <cell r="E26">
            <v>-5572.6930011016448</v>
          </cell>
          <cell r="F26">
            <v>-13.63835914620587</v>
          </cell>
          <cell r="G26">
            <v>-96.325349439268237</v>
          </cell>
          <cell r="H26">
            <v>-1.0622828245465858</v>
          </cell>
          <cell r="I26">
            <v>-26.009676531343622</v>
          </cell>
          <cell r="J26">
            <v>0</v>
          </cell>
          <cell r="K26">
            <v>-0.16367104117716705</v>
          </cell>
          <cell r="L26">
            <v>-2.7954148895663633</v>
          </cell>
          <cell r="M26">
            <v>-83.902700913480743</v>
          </cell>
          <cell r="N26">
            <v>-5193.2431406431269</v>
          </cell>
          <cell r="O26">
            <v>-5586.7614974452736</v>
          </cell>
          <cell r="P26">
            <v>-19150.780338734246</v>
          </cell>
          <cell r="Q26">
            <v>-14.863385534345216</v>
          </cell>
          <cell r="R26">
            <v>-123.05965592593948</v>
          </cell>
          <cell r="S26">
            <v>-169.99967416718104</v>
          </cell>
          <cell r="T26">
            <v>-497.4560155166962</v>
          </cell>
          <cell r="U26">
            <v>-77.223391839813942</v>
          </cell>
          <cell r="V26">
            <v>-2966.1244783756079</v>
          </cell>
          <cell r="W26">
            <v>-10101.775313184855</v>
          </cell>
          <cell r="X26">
            <v>-91.65136076789689</v>
          </cell>
          <cell r="Y26">
            <v>-12.070377296601773</v>
          </cell>
          <cell r="Z26">
            <v>-25.335100000000001</v>
          </cell>
          <cell r="AA26">
            <v>-1178.2251753496857</v>
          </cell>
          <cell r="AB26">
            <v>-786.32334355890453</v>
          </cell>
          <cell r="AC26">
            <v>-940.39953681514396</v>
          </cell>
          <cell r="AD26">
            <v>-8221.7285174006156</v>
          </cell>
          <cell r="AE26">
            <v>-170.08802857703196</v>
          </cell>
          <cell r="AF26">
            <v>0</v>
          </cell>
          <cell r="AG26">
            <v>-25.057617149966038</v>
          </cell>
          <cell r="AH26">
            <v>-809.16820182455376</v>
          </cell>
          <cell r="AI26">
            <v>0</v>
          </cell>
          <cell r="AJ26">
            <v>-62088.84773999999</v>
          </cell>
        </row>
        <row r="27">
          <cell r="B27">
            <v>-595.09553118728138</v>
          </cell>
          <cell r="C27">
            <v>-9.7678109192199578</v>
          </cell>
          <cell r="D27">
            <v>0</v>
          </cell>
          <cell r="E27">
            <v>-29628.349312144357</v>
          </cell>
          <cell r="F27">
            <v>-133.23330757685045</v>
          </cell>
          <cell r="G27">
            <v>-101.47610534195228</v>
          </cell>
          <cell r="H27">
            <v>-10.377454705450704</v>
          </cell>
          <cell r="I27">
            <v>-254.08886773882469</v>
          </cell>
          <cell r="J27">
            <v>0</v>
          </cell>
          <cell r="K27">
            <v>-1.5989045263298631</v>
          </cell>
          <cell r="L27">
            <v>-27.308444351248404</v>
          </cell>
          <cell r="M27">
            <v>-9441.5689422150517</v>
          </cell>
          <cell r="N27">
            <v>-2089.1169902792521</v>
          </cell>
          <cell r="O27">
            <v>-2135.0691961688576</v>
          </cell>
          <cell r="P27">
            <v>-81514.216510526006</v>
          </cell>
          <cell r="Q27">
            <v>-69.311831065994213</v>
          </cell>
          <cell r="R27">
            <v>-1202.1713765210002</v>
          </cell>
          <cell r="S27">
            <v>-126.69847757267505</v>
          </cell>
          <cell r="T27">
            <v>-1873.4886117141536</v>
          </cell>
          <cell r="U27">
            <v>-502.02624264305069</v>
          </cell>
          <cell r="V27">
            <v>-5768.9959481024371</v>
          </cell>
          <cell r="W27">
            <v>-1631.1135681134199</v>
          </cell>
          <cell r="X27">
            <v>-1234.3279723273361</v>
          </cell>
          <cell r="Y27">
            <v>-513.89167394593096</v>
          </cell>
          <cell r="Z27">
            <v>0</v>
          </cell>
          <cell r="AA27">
            <v>-4082.8850053865353</v>
          </cell>
          <cell r="AB27">
            <v>-853.68505688047674</v>
          </cell>
          <cell r="AC27">
            <v>-9.4091218865802659</v>
          </cell>
          <cell r="AD27">
            <v>-61294.985373818374</v>
          </cell>
          <cell r="AE27">
            <v>-1799.8120731009674</v>
          </cell>
          <cell r="AF27">
            <v>0</v>
          </cell>
          <cell r="AG27">
            <v>-321.52372260913461</v>
          </cell>
          <cell r="AH27">
            <v>-7582.189356631241</v>
          </cell>
          <cell r="AI27">
            <v>0</v>
          </cell>
          <cell r="AJ27">
            <v>-214807.78279000008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B29">
            <v>-71722.63244920272</v>
          </cell>
          <cell r="C29">
            <v>-2487.0434965051077</v>
          </cell>
          <cell r="D29">
            <v>-1.6853000000000002</v>
          </cell>
          <cell r="E29">
            <v>-995213.72509391815</v>
          </cell>
          <cell r="F29">
            <v>-32513.237836306707</v>
          </cell>
          <cell r="G29">
            <v>-359986.81443057244</v>
          </cell>
          <cell r="H29">
            <v>-50016.128951855921</v>
          </cell>
          <cell r="I29">
            <v>-2828.7714892331287</v>
          </cell>
          <cell r="J29">
            <v>-207.55861000000002</v>
          </cell>
          <cell r="K29">
            <v>-1291.4654031467039</v>
          </cell>
          <cell r="L29">
            <v>-21649.824366333498</v>
          </cell>
          <cell r="M29">
            <v>-17407.553963350227</v>
          </cell>
          <cell r="N29">
            <v>-719196.33526234003</v>
          </cell>
          <cell r="O29">
            <v>-708809.7748489303</v>
          </cell>
          <cell r="P29">
            <v>-7251797.6980296075</v>
          </cell>
          <cell r="Q29">
            <v>-11588.350157789924</v>
          </cell>
          <cell r="R29">
            <v>-13383.774524786586</v>
          </cell>
          <cell r="S29">
            <v>-42507.691120215066</v>
          </cell>
          <cell r="T29">
            <v>-125146.06309193757</v>
          </cell>
          <cell r="U29">
            <v>-39735.754944196415</v>
          </cell>
          <cell r="V29">
            <v>-464480.09890006302</v>
          </cell>
          <cell r="W29">
            <v>-266345.07239088806</v>
          </cell>
          <cell r="X29">
            <v>-92865.083687710008</v>
          </cell>
          <cell r="Y29">
            <v>-22943.944917789973</v>
          </cell>
          <cell r="Z29">
            <v>-40595.64727999999</v>
          </cell>
          <cell r="AA29">
            <v>-248856.29638236645</v>
          </cell>
          <cell r="AB29">
            <v>-31482.894788257963</v>
          </cell>
          <cell r="AC29">
            <v>-22633.583319111967</v>
          </cell>
          <cell r="AD29">
            <v>-3598721.818289516</v>
          </cell>
          <cell r="AE29">
            <v>-5158.7610334057181</v>
          </cell>
          <cell r="AF29">
            <v>-10526.267729999998</v>
          </cell>
          <cell r="AG29">
            <v>-4031.4273001261008</v>
          </cell>
          <cell r="AH29">
            <v>-6733493.1327684158</v>
          </cell>
          <cell r="AI29">
            <v>-65949.164572117457</v>
          </cell>
          <cell r="AJ29">
            <v>-22075575.076729994</v>
          </cell>
        </row>
        <row r="40">
          <cell r="B40">
            <v>3</v>
          </cell>
          <cell r="C40">
            <v>4</v>
          </cell>
          <cell r="D40">
            <v>7</v>
          </cell>
          <cell r="E40">
            <v>8</v>
          </cell>
          <cell r="F40">
            <v>9</v>
          </cell>
          <cell r="G40">
            <v>10</v>
          </cell>
          <cell r="H40">
            <v>11</v>
          </cell>
          <cell r="I40">
            <v>16</v>
          </cell>
          <cell r="J40">
            <v>17</v>
          </cell>
          <cell r="K40">
            <v>18</v>
          </cell>
          <cell r="L40">
            <v>20</v>
          </cell>
          <cell r="M40">
            <v>21</v>
          </cell>
          <cell r="N40">
            <v>23</v>
          </cell>
          <cell r="O40">
            <v>24</v>
          </cell>
          <cell r="P40">
            <v>30</v>
          </cell>
          <cell r="Q40">
            <v>34</v>
          </cell>
          <cell r="R40">
            <v>36</v>
          </cell>
          <cell r="S40">
            <v>37</v>
          </cell>
          <cell r="T40">
            <v>38</v>
          </cell>
          <cell r="U40">
            <v>40</v>
          </cell>
          <cell r="V40">
            <v>41</v>
          </cell>
          <cell r="W40">
            <v>43</v>
          </cell>
          <cell r="X40">
            <v>44</v>
          </cell>
          <cell r="Y40">
            <v>48</v>
          </cell>
          <cell r="Z40">
            <v>49</v>
          </cell>
          <cell r="AA40">
            <v>55</v>
          </cell>
          <cell r="AB40">
            <v>57</v>
          </cell>
          <cell r="AC40">
            <v>58</v>
          </cell>
          <cell r="AD40" t="str">
            <v>Grand Total</v>
          </cell>
        </row>
        <row r="41">
          <cell r="B41">
            <v>-144993.69892031528</v>
          </cell>
          <cell r="C41">
            <v>40.927304675841128</v>
          </cell>
          <cell r="D41">
            <v>-92674.790384942506</v>
          </cell>
          <cell r="E41">
            <v>-2444.4835029558699</v>
          </cell>
          <cell r="F41">
            <v>-476646.49344318954</v>
          </cell>
          <cell r="G41">
            <v>-24930.181913462129</v>
          </cell>
          <cell r="H41">
            <v>-29.200048584099157</v>
          </cell>
          <cell r="I41">
            <v>-0.18374708921981678</v>
          </cell>
          <cell r="J41">
            <v>-3.138303180729149</v>
          </cell>
          <cell r="K41">
            <v>-90.304716087331258</v>
          </cell>
          <cell r="L41">
            <v>-183.26982322615501</v>
          </cell>
          <cell r="M41">
            <v>-198442.35578525512</v>
          </cell>
          <cell r="N41">
            <v>-2271.9564650358579</v>
          </cell>
          <cell r="O41">
            <v>-1.9318722452522363</v>
          </cell>
          <cell r="P41">
            <v>-138.15427221671533</v>
          </cell>
          <cell r="Q41">
            <v>-14.560266782157065</v>
          </cell>
          <cell r="R41">
            <v>-31.689133650475064</v>
          </cell>
          <cell r="S41">
            <v>-8.4915257022062587</v>
          </cell>
          <cell r="T41">
            <v>-95.272469253863704</v>
          </cell>
          <cell r="U41">
            <v>-20.87804742395133</v>
          </cell>
          <cell r="V41">
            <v>-8.6922236066538776</v>
          </cell>
          <cell r="W41">
            <v>-69.059981366438677</v>
          </cell>
          <cell r="X41">
            <v>-14.439660691690591</v>
          </cell>
          <cell r="Y41">
            <v>-1298.9167940890179</v>
          </cell>
          <cell r="Z41">
            <v>-14.795110272638309</v>
          </cell>
          <cell r="AA41">
            <v>-36.949703482395392</v>
          </cell>
          <cell r="AB41">
            <v>-6869.3338531350346</v>
          </cell>
          <cell r="AC41">
            <v>-765.529</v>
          </cell>
          <cell r="AD41">
            <v>-952057.82366256625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24">
          <cell r="A24" t="str">
            <v>Generation</v>
          </cell>
          <cell r="B24" t="str">
            <v>M&amp;S</v>
          </cell>
        </row>
        <row r="25">
          <cell r="A25">
            <v>3</v>
          </cell>
          <cell r="B25">
            <v>701.88899000000004</v>
          </cell>
        </row>
        <row r="26">
          <cell r="A26">
            <v>7</v>
          </cell>
          <cell r="B26">
            <v>2501.9042799999997</v>
          </cell>
        </row>
        <row r="27">
          <cell r="A27">
            <v>57</v>
          </cell>
          <cell r="B27">
            <v>70059.325620000003</v>
          </cell>
        </row>
        <row r="28">
          <cell r="A28" t="str">
            <v>E-Trans</v>
          </cell>
        </row>
        <row r="29">
          <cell r="A29">
            <v>20</v>
          </cell>
          <cell r="B29">
            <v>11648.011333940081</v>
          </cell>
        </row>
        <row r="30">
          <cell r="A30">
            <v>21</v>
          </cell>
          <cell r="B30">
            <v>11972.134096059926</v>
          </cell>
        </row>
        <row r="31">
          <cell r="A31" t="str">
            <v>G-Trans</v>
          </cell>
        </row>
        <row r="32">
          <cell r="A32">
            <v>34</v>
          </cell>
          <cell r="B32">
            <v>12.192818423088278</v>
          </cell>
        </row>
        <row r="33">
          <cell r="A33">
            <v>36</v>
          </cell>
          <cell r="B33">
            <v>413.3588034314547</v>
          </cell>
        </row>
        <row r="34">
          <cell r="A34">
            <v>37</v>
          </cell>
          <cell r="B34">
            <v>451.23976338503763</v>
          </cell>
        </row>
        <row r="35">
          <cell r="A35">
            <v>38</v>
          </cell>
          <cell r="B35">
            <v>275.04073466023146</v>
          </cell>
        </row>
        <row r="36">
          <cell r="A36">
            <v>39</v>
          </cell>
          <cell r="B36">
            <v>1746.4541812485049</v>
          </cell>
        </row>
        <row r="37">
          <cell r="A37">
            <v>40</v>
          </cell>
          <cell r="B37">
            <v>236.41169141536443</v>
          </cell>
        </row>
        <row r="38">
          <cell r="A38">
            <v>41</v>
          </cell>
          <cell r="B38">
            <v>7.4347318332438901</v>
          </cell>
        </row>
        <row r="39">
          <cell r="A39">
            <v>42</v>
          </cell>
          <cell r="B39">
            <v>3.2904650882179438</v>
          </cell>
        </row>
        <row r="40">
          <cell r="A40">
            <v>43</v>
          </cell>
          <cell r="B40">
            <v>1798.4728897306907</v>
          </cell>
        </row>
        <row r="41">
          <cell r="A41">
            <v>44</v>
          </cell>
          <cell r="B41">
            <v>10.878122940061651</v>
          </cell>
        </row>
        <row r="42">
          <cell r="A42">
            <v>45</v>
          </cell>
          <cell r="B42">
            <v>2.210027844104181</v>
          </cell>
        </row>
      </sheetData>
      <sheetData sheetId="24" refreshError="1"/>
      <sheetData sheetId="25" refreshError="1"/>
      <sheetData sheetId="26" refreshError="1">
        <row r="8">
          <cell r="BY8" t="str">
            <v>Working Cash by UCC</v>
          </cell>
        </row>
        <row r="9">
          <cell r="BY9" t="str">
            <v>UCC</v>
          </cell>
          <cell r="BZ9" t="str">
            <v>Unallocated</v>
          </cell>
          <cell r="CA9" t="str">
            <v>Allocated</v>
          </cell>
        </row>
        <row r="10">
          <cell r="BY10">
            <v>3</v>
          </cell>
          <cell r="BZ10">
            <v>10393.068058647928</v>
          </cell>
          <cell r="CA10">
            <v>10393.068058647928</v>
          </cell>
        </row>
        <row r="11">
          <cell r="BY11">
            <v>7</v>
          </cell>
          <cell r="BZ11">
            <v>4947.0358201276285</v>
          </cell>
          <cell r="CA11">
            <v>4947.0358201276285</v>
          </cell>
        </row>
        <row r="12">
          <cell r="BY12">
            <v>11</v>
          </cell>
          <cell r="BZ12">
            <v>924.18465196709826</v>
          </cell>
          <cell r="CA12">
            <v>924.18465196709826</v>
          </cell>
        </row>
        <row r="13">
          <cell r="BY13">
            <v>13</v>
          </cell>
          <cell r="BZ13">
            <v>-2418.541534652365</v>
          </cell>
          <cell r="CA13">
            <v>-2418.541534652365</v>
          </cell>
        </row>
        <row r="14">
          <cell r="BY14">
            <v>16</v>
          </cell>
          <cell r="BZ14">
            <v>0</v>
          </cell>
          <cell r="CA14">
            <v>0</v>
          </cell>
        </row>
        <row r="15">
          <cell r="BY15">
            <v>17</v>
          </cell>
          <cell r="BZ15">
            <v>0</v>
          </cell>
          <cell r="CA15">
            <v>0</v>
          </cell>
        </row>
        <row r="16">
          <cell r="BY16">
            <v>18</v>
          </cell>
          <cell r="BZ16">
            <v>1032.3768802584189</v>
          </cell>
          <cell r="CA16">
            <v>1032.3768802584189</v>
          </cell>
        </row>
        <row r="17">
          <cell r="BY17">
            <v>20</v>
          </cell>
          <cell r="BZ17">
            <v>0</v>
          </cell>
          <cell r="CA17">
            <v>0</v>
          </cell>
        </row>
        <row r="18">
          <cell r="BY18">
            <v>21</v>
          </cell>
          <cell r="BZ18">
            <v>0</v>
          </cell>
          <cell r="CA18">
            <v>0</v>
          </cell>
        </row>
        <row r="19">
          <cell r="BY19">
            <v>23</v>
          </cell>
          <cell r="BZ19">
            <v>41256.280626446474</v>
          </cell>
          <cell r="CA19">
            <v>41256.280626446474</v>
          </cell>
        </row>
        <row r="20">
          <cell r="BY20">
            <v>24</v>
          </cell>
          <cell r="BZ20">
            <v>-141.73039286264188</v>
          </cell>
          <cell r="CA20">
            <v>-141.73039286264188</v>
          </cell>
        </row>
        <row r="21">
          <cell r="BY21">
            <v>25</v>
          </cell>
          <cell r="BZ21">
            <v>12826.32688860051</v>
          </cell>
          <cell r="CA21">
            <v>12826.32688860051</v>
          </cell>
        </row>
        <row r="22">
          <cell r="BY22">
            <v>34</v>
          </cell>
          <cell r="BZ22">
            <v>473.9455907423303</v>
          </cell>
          <cell r="CA22">
            <v>473.9455907423303</v>
          </cell>
        </row>
        <row r="23">
          <cell r="BY23">
            <v>38</v>
          </cell>
          <cell r="BZ23">
            <v>1908.3070113838535</v>
          </cell>
          <cell r="CA23">
            <v>1908.3070113838535</v>
          </cell>
        </row>
        <row r="24">
          <cell r="BY24">
            <v>39</v>
          </cell>
          <cell r="BZ24">
            <v>1089.1474301394089</v>
          </cell>
          <cell r="CA24">
            <v>1089.1474301394089</v>
          </cell>
        </row>
        <row r="25">
          <cell r="BY25">
            <v>41</v>
          </cell>
          <cell r="BZ25">
            <v>947.13801731644185</v>
          </cell>
          <cell r="CA25">
            <v>947.13801731644185</v>
          </cell>
        </row>
        <row r="26">
          <cell r="BY26">
            <v>42</v>
          </cell>
          <cell r="BZ26">
            <v>332.10306150459638</v>
          </cell>
          <cell r="CA26">
            <v>645.1634598645627</v>
          </cell>
        </row>
        <row r="27">
          <cell r="BY27">
            <v>43</v>
          </cell>
          <cell r="BZ27">
            <v>375.15488965202064</v>
          </cell>
          <cell r="CA27">
            <v>1792.7488696288701</v>
          </cell>
        </row>
        <row r="28">
          <cell r="BY28">
            <v>44</v>
          </cell>
          <cell r="BZ28">
            <v>159.52193852900092</v>
          </cell>
          <cell r="CA28">
            <v>159.52193852900092</v>
          </cell>
        </row>
        <row r="29">
          <cell r="BY29">
            <v>48</v>
          </cell>
          <cell r="BZ29">
            <v>53338.723328696462</v>
          </cell>
          <cell r="CA29">
            <v>53338.723328696462</v>
          </cell>
        </row>
        <row r="30">
          <cell r="BY30">
            <v>49</v>
          </cell>
          <cell r="BZ30">
            <v>293.25480145327805</v>
          </cell>
          <cell r="CA30">
            <v>293.25480145327805</v>
          </cell>
        </row>
        <row r="31">
          <cell r="BY31">
            <v>50</v>
          </cell>
          <cell r="BZ31">
            <v>2749.2099121457795</v>
          </cell>
          <cell r="CA31">
            <v>2749.2099121457795</v>
          </cell>
        </row>
        <row r="32">
          <cell r="BY32">
            <v>53</v>
          </cell>
          <cell r="BZ32">
            <v>260.32719169812361</v>
          </cell>
          <cell r="CA32">
            <v>260.32719169812361</v>
          </cell>
        </row>
        <row r="33">
          <cell r="BY33">
            <v>57</v>
          </cell>
          <cell r="BZ33">
            <v>19466.151686911722</v>
          </cell>
          <cell r="CA33">
            <v>19466.151686911722</v>
          </cell>
        </row>
        <row r="34">
          <cell r="BY34" t="str">
            <v>36&amp;37</v>
          </cell>
          <cell r="BZ34">
            <v>1015.4943725799244</v>
          </cell>
          <cell r="CA34">
            <v>0</v>
          </cell>
        </row>
        <row r="35">
          <cell r="BY35" t="str">
            <v>42&amp;43</v>
          </cell>
          <cell r="BZ35">
            <v>1730.6543783368156</v>
          </cell>
          <cell r="CA35">
            <v>0</v>
          </cell>
        </row>
        <row r="36">
          <cell r="BY36">
            <v>36</v>
          </cell>
          <cell r="CA36">
            <v>792.4284863594628</v>
          </cell>
        </row>
        <row r="37">
          <cell r="BY37">
            <v>37</v>
          </cell>
          <cell r="CA37">
            <v>223.06588622046166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>
        <row r="2">
          <cell r="D2">
            <v>1</v>
          </cell>
          <cell r="E2">
            <v>2</v>
          </cell>
          <cell r="F2">
            <v>3</v>
          </cell>
          <cell r="G2">
            <v>4</v>
          </cell>
          <cell r="H2">
            <v>5</v>
          </cell>
          <cell r="I2">
            <v>6</v>
          </cell>
          <cell r="J2">
            <v>7</v>
          </cell>
          <cell r="K2">
            <v>8</v>
          </cell>
          <cell r="L2">
            <v>9</v>
          </cell>
          <cell r="M2">
            <v>10</v>
          </cell>
          <cell r="N2">
            <v>11</v>
          </cell>
          <cell r="O2">
            <v>12</v>
          </cell>
          <cell r="P2">
            <v>13</v>
          </cell>
          <cell r="Q2">
            <v>14</v>
          </cell>
          <cell r="R2">
            <v>15</v>
          </cell>
          <cell r="S2">
            <v>16</v>
          </cell>
          <cell r="T2">
            <v>17</v>
          </cell>
          <cell r="U2">
            <v>18</v>
          </cell>
          <cell r="V2">
            <v>19</v>
          </cell>
          <cell r="W2">
            <v>20</v>
          </cell>
          <cell r="X2">
            <v>21</v>
          </cell>
          <cell r="Y2">
            <v>22</v>
          </cell>
          <cell r="Z2">
            <v>23</v>
          </cell>
          <cell r="AA2">
            <v>24</v>
          </cell>
          <cell r="AB2">
            <v>25</v>
          </cell>
          <cell r="AC2">
            <v>26</v>
          </cell>
          <cell r="AD2">
            <v>27</v>
          </cell>
          <cell r="AE2">
            <v>28</v>
          </cell>
          <cell r="AF2">
            <v>29</v>
          </cell>
          <cell r="AG2">
            <v>30</v>
          </cell>
          <cell r="AH2">
            <v>31</v>
          </cell>
          <cell r="AI2">
            <v>32</v>
          </cell>
          <cell r="AJ2">
            <v>33</v>
          </cell>
          <cell r="AK2">
            <v>34</v>
          </cell>
          <cell r="AL2">
            <v>35</v>
          </cell>
          <cell r="AM2">
            <v>36</v>
          </cell>
          <cell r="AN2">
            <v>37</v>
          </cell>
          <cell r="AO2">
            <v>38</v>
          </cell>
          <cell r="AP2">
            <v>39</v>
          </cell>
          <cell r="AQ2">
            <v>40</v>
          </cell>
          <cell r="AR2">
            <v>41</v>
          </cell>
          <cell r="AS2">
            <v>42</v>
          </cell>
          <cell r="AT2">
            <v>43</v>
          </cell>
          <cell r="AU2">
            <v>44</v>
          </cell>
          <cell r="AV2">
            <v>45</v>
          </cell>
          <cell r="AW2">
            <v>46</v>
          </cell>
          <cell r="AX2">
            <v>47</v>
          </cell>
          <cell r="AY2">
            <v>48</v>
          </cell>
          <cell r="AZ2">
            <v>49</v>
          </cell>
          <cell r="BA2">
            <v>50</v>
          </cell>
          <cell r="BB2">
            <v>51</v>
          </cell>
          <cell r="BC2">
            <v>52</v>
          </cell>
          <cell r="BD2">
            <v>53</v>
          </cell>
          <cell r="BE2">
            <v>54</v>
          </cell>
          <cell r="BF2">
            <v>55</v>
          </cell>
          <cell r="BG2">
            <v>56</v>
          </cell>
          <cell r="BH2">
            <v>57</v>
          </cell>
          <cell r="BI2">
            <v>58</v>
          </cell>
          <cell r="BJ2">
            <v>59</v>
          </cell>
        </row>
        <row r="3">
          <cell r="M3" t="str">
            <v>A2</v>
          </cell>
          <cell r="P3" t="str">
            <v>A1</v>
          </cell>
          <cell r="S3" t="str">
            <v>A3</v>
          </cell>
          <cell r="T3" t="str">
            <v>A3</v>
          </cell>
          <cell r="U3" t="str">
            <v>A4</v>
          </cell>
          <cell r="X3" t="str">
            <v>A3</v>
          </cell>
          <cell r="AA3" t="str">
            <v>A4</v>
          </cell>
          <cell r="AG3" t="str">
            <v>A</v>
          </cell>
          <cell r="AK3" t="str">
            <v>A6</v>
          </cell>
          <cell r="AN3" t="str">
            <v>A5</v>
          </cell>
          <cell r="AV3" t="str">
            <v>A6</v>
          </cell>
          <cell r="AZ3" t="str">
            <v>A7</v>
          </cell>
          <cell r="BD3" t="str">
            <v>A7</v>
          </cell>
          <cell r="BF3" t="str">
            <v>A</v>
          </cell>
          <cell r="BI3" t="str">
            <v>A1</v>
          </cell>
        </row>
        <row r="4">
          <cell r="D4">
            <v>0</v>
          </cell>
          <cell r="E4">
            <v>0</v>
          </cell>
          <cell r="F4">
            <v>2344.3541259245767</v>
          </cell>
          <cell r="G4">
            <v>0.40569110276070874</v>
          </cell>
          <cell r="H4">
            <v>-34.60873729012463</v>
          </cell>
          <cell r="I4">
            <v>0</v>
          </cell>
          <cell r="J4">
            <v>-2330.7016784165717</v>
          </cell>
          <cell r="K4">
            <v>5.5336418694338976</v>
          </cell>
          <cell r="L4">
            <v>-1253.8829600001163</v>
          </cell>
          <cell r="M4">
            <v>0.43101172597634696</v>
          </cell>
          <cell r="N4">
            <v>10.553192911356604</v>
          </cell>
          <cell r="O4">
            <v>0</v>
          </cell>
          <cell r="P4">
            <v>1.1867862704741728E-2</v>
          </cell>
          <cell r="Q4">
            <v>0</v>
          </cell>
          <cell r="R4">
            <v>0</v>
          </cell>
          <cell r="S4">
            <v>6.6408056611690844E-2</v>
          </cell>
          <cell r="T4">
            <v>1.1342145128687802</v>
          </cell>
          <cell r="U4">
            <v>31.291782517281202</v>
          </cell>
          <cell r="V4">
            <v>0</v>
          </cell>
          <cell r="W4">
            <v>1476.8639724751717</v>
          </cell>
          <cell r="X4">
            <v>1431.7467038097386</v>
          </cell>
          <cell r="Y4">
            <v>0</v>
          </cell>
          <cell r="Z4">
            <v>2536.3304890874706</v>
          </cell>
          <cell r="AA4">
            <v>1.4137546756146624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49.93035138390163</v>
          </cell>
          <cell r="AH4">
            <v>0</v>
          </cell>
          <cell r="AI4">
            <v>0</v>
          </cell>
          <cell r="AJ4">
            <v>0</v>
          </cell>
          <cell r="AK4">
            <v>27.37738205716553</v>
          </cell>
          <cell r="AL4">
            <v>0</v>
          </cell>
          <cell r="AM4">
            <v>-153.05108804824314</v>
          </cell>
          <cell r="AN4">
            <v>-41.261035481073876</v>
          </cell>
          <cell r="AO4">
            <v>366.66714377563704</v>
          </cell>
          <cell r="AP4">
            <v>-4120.8385132054618</v>
          </cell>
          <cell r="AQ4">
            <v>46.08581266080261</v>
          </cell>
          <cell r="AR4">
            <v>25.87054789828742</v>
          </cell>
          <cell r="AS4">
            <v>28.350916692076822</v>
          </cell>
          <cell r="AT4">
            <v>163.3713200657273</v>
          </cell>
          <cell r="AU4">
            <v>29.71639171716933</v>
          </cell>
          <cell r="AV4">
            <v>-354.3094538944431</v>
          </cell>
          <cell r="AW4">
            <v>0</v>
          </cell>
          <cell r="AX4">
            <v>0</v>
          </cell>
          <cell r="AY4">
            <v>2351.7588046405249</v>
          </cell>
          <cell r="AZ4">
            <v>13.500297114492245</v>
          </cell>
          <cell r="BA4">
            <v>0</v>
          </cell>
          <cell r="BB4">
            <v>0</v>
          </cell>
          <cell r="BC4">
            <v>0</v>
          </cell>
          <cell r="BD4">
            <v>4.1255079883357739</v>
          </cell>
          <cell r="BE4">
            <v>0</v>
          </cell>
          <cell r="BF4">
            <v>13.364010010735281</v>
          </cell>
          <cell r="BG4">
            <v>0</v>
          </cell>
          <cell r="BH4">
            <v>6.562737132946495</v>
          </cell>
          <cell r="BI4">
            <v>69.001906666666642</v>
          </cell>
          <cell r="BJ4">
            <v>0</v>
          </cell>
        </row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264952.33533333323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53821.614204086436</v>
          </cell>
          <cell r="AZ5">
            <v>0.23970400016568733</v>
          </cell>
          <cell r="BA5">
            <v>0</v>
          </cell>
          <cell r="BB5">
            <v>0</v>
          </cell>
          <cell r="BC5">
            <v>0</v>
          </cell>
          <cell r="BD5">
            <v>187.27409191339268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</row>
        <row r="6">
          <cell r="D6">
            <v>0</v>
          </cell>
          <cell r="E6">
            <v>0</v>
          </cell>
          <cell r="F6">
            <v>623.14062795784969</v>
          </cell>
          <cell r="G6">
            <v>0.5046108044753046</v>
          </cell>
          <cell r="H6">
            <v>0</v>
          </cell>
          <cell r="I6">
            <v>0</v>
          </cell>
          <cell r="J6">
            <v>2355.5957634821189</v>
          </cell>
          <cell r="K6">
            <v>6.8829103138115597</v>
          </cell>
          <cell r="L6">
            <v>59.735438105458471</v>
          </cell>
          <cell r="M6">
            <v>0.53610535775417112</v>
          </cell>
          <cell r="N6">
            <v>13.126378982789191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8.2600339623993241E-2</v>
          </cell>
          <cell r="T6">
            <v>1.4107701497310525</v>
          </cell>
          <cell r="U6">
            <v>60.749449657115051</v>
          </cell>
          <cell r="V6">
            <v>0</v>
          </cell>
          <cell r="W6">
            <v>1588.9837389730142</v>
          </cell>
          <cell r="X6">
            <v>1630.9225291928203</v>
          </cell>
          <cell r="Y6">
            <v>0</v>
          </cell>
          <cell r="Z6">
            <v>20249.154567739555</v>
          </cell>
          <cell r="AA6">
            <v>1.9970475803507601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62.104873900639603</v>
          </cell>
          <cell r="AH6">
            <v>0</v>
          </cell>
          <cell r="AI6">
            <v>0</v>
          </cell>
          <cell r="AJ6">
            <v>0</v>
          </cell>
          <cell r="AK6">
            <v>59.14697095925073</v>
          </cell>
          <cell r="AL6">
            <v>0</v>
          </cell>
          <cell r="AM6">
            <v>334.42375715934043</v>
          </cell>
          <cell r="AN6">
            <v>90.685327511025747</v>
          </cell>
          <cell r="AO6">
            <v>803.05426410447603</v>
          </cell>
          <cell r="AP6">
            <v>366.99204612871029</v>
          </cell>
          <cell r="AQ6">
            <v>109.80322899585084</v>
          </cell>
          <cell r="AR6">
            <v>41.209276475663444</v>
          </cell>
          <cell r="AS6">
            <v>74.759993125637706</v>
          </cell>
          <cell r="AT6">
            <v>362.52456803251857</v>
          </cell>
          <cell r="AU6">
            <v>64.284521092191795</v>
          </cell>
          <cell r="AV6">
            <v>31.541989906828938</v>
          </cell>
          <cell r="AW6">
            <v>0</v>
          </cell>
          <cell r="AX6">
            <v>0</v>
          </cell>
          <cell r="AY6">
            <v>8251.1435466149942</v>
          </cell>
          <cell r="AZ6">
            <v>18.919675444452967</v>
          </cell>
          <cell r="BA6">
            <v>0</v>
          </cell>
          <cell r="BB6">
            <v>0</v>
          </cell>
          <cell r="BC6">
            <v>0</v>
          </cell>
          <cell r="BD6">
            <v>22.984174859069565</v>
          </cell>
          <cell r="BE6">
            <v>0</v>
          </cell>
          <cell r="BF6">
            <v>16.607259549195735</v>
          </cell>
          <cell r="BG6">
            <v>0</v>
          </cell>
          <cell r="BH6">
            <v>7116.3119875036818</v>
          </cell>
          <cell r="BI6">
            <v>0</v>
          </cell>
          <cell r="BJ6">
            <v>0</v>
          </cell>
        </row>
        <row r="7">
          <cell r="D7">
            <v>0</v>
          </cell>
          <cell r="E7">
            <v>0</v>
          </cell>
          <cell r="F7">
            <v>2967.4947538824263</v>
          </cell>
          <cell r="G7">
            <v>0.91030190723601334</v>
          </cell>
          <cell r="H7">
            <v>-34.60873729012463</v>
          </cell>
          <cell r="I7">
            <v>0</v>
          </cell>
          <cell r="J7">
            <v>24.894085065547188</v>
          </cell>
          <cell r="K7">
            <v>12.416552183245457</v>
          </cell>
          <cell r="L7">
            <v>-1194.1475218946578</v>
          </cell>
          <cell r="M7">
            <v>0.96711708373051808</v>
          </cell>
          <cell r="N7">
            <v>23.679571894145795</v>
          </cell>
          <cell r="O7">
            <v>0</v>
          </cell>
          <cell r="P7">
            <v>1.1867862704741728E-2</v>
          </cell>
          <cell r="Q7">
            <v>0</v>
          </cell>
          <cell r="R7">
            <v>0</v>
          </cell>
          <cell r="S7">
            <v>0.14900839623568407</v>
          </cell>
          <cell r="T7">
            <v>2.5449846625998327</v>
          </cell>
          <cell r="U7">
            <v>92.041232174396256</v>
          </cell>
          <cell r="V7">
            <v>0</v>
          </cell>
          <cell r="W7">
            <v>3065.8477114481857</v>
          </cell>
          <cell r="X7">
            <v>3062.6692330025589</v>
          </cell>
          <cell r="Y7">
            <v>0</v>
          </cell>
          <cell r="Z7">
            <v>287737.82039016025</v>
          </cell>
          <cell r="AA7">
            <v>3.4108022559654225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112.03522528454124</v>
          </cell>
          <cell r="AH7">
            <v>0</v>
          </cell>
          <cell r="AI7">
            <v>0</v>
          </cell>
          <cell r="AJ7">
            <v>0</v>
          </cell>
          <cell r="AK7">
            <v>86.524353016416256</v>
          </cell>
          <cell r="AL7">
            <v>0</v>
          </cell>
          <cell r="AM7">
            <v>181.37266911109728</v>
          </cell>
          <cell r="AN7">
            <v>49.424292029951872</v>
          </cell>
          <cell r="AO7">
            <v>1169.721407880113</v>
          </cell>
          <cell r="AP7">
            <v>-3753.8464670767517</v>
          </cell>
          <cell r="AQ7">
            <v>155.88904165665346</v>
          </cell>
          <cell r="AR7">
            <v>67.079824373950856</v>
          </cell>
          <cell r="AS7">
            <v>103.11090981771453</v>
          </cell>
          <cell r="AT7">
            <v>525.8958880982459</v>
          </cell>
          <cell r="AU7">
            <v>94.000912809361125</v>
          </cell>
          <cell r="AV7">
            <v>-322.76746398761418</v>
          </cell>
          <cell r="AW7">
            <v>0</v>
          </cell>
          <cell r="AX7">
            <v>0</v>
          </cell>
          <cell r="AY7">
            <v>64424.51655534195</v>
          </cell>
          <cell r="AZ7">
            <v>32.659676559110899</v>
          </cell>
          <cell r="BA7">
            <v>0</v>
          </cell>
          <cell r="BB7">
            <v>0</v>
          </cell>
          <cell r="BC7">
            <v>0</v>
          </cell>
          <cell r="BD7">
            <v>214.38377476079802</v>
          </cell>
          <cell r="BE7">
            <v>0</v>
          </cell>
          <cell r="BF7">
            <v>29.971269559931017</v>
          </cell>
          <cell r="BG7">
            <v>0</v>
          </cell>
          <cell r="BH7">
            <v>7122.8747246366283</v>
          </cell>
          <cell r="BI7">
            <v>69.001906666666642</v>
          </cell>
          <cell r="BJ7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</row>
        <row r="11">
          <cell r="D11">
            <v>0</v>
          </cell>
          <cell r="E11">
            <v>0</v>
          </cell>
          <cell r="F11">
            <v>-10282.084016904168</v>
          </cell>
          <cell r="G11">
            <v>-18.064290691579536</v>
          </cell>
          <cell r="H11">
            <v>1153.3856446221951</v>
          </cell>
          <cell r="I11">
            <v>0</v>
          </cell>
          <cell r="J11">
            <v>142877.79197159174</v>
          </cell>
          <cell r="K11">
            <v>15.441858029678347</v>
          </cell>
          <cell r="L11">
            <v>37315.192141195905</v>
          </cell>
          <cell r="M11">
            <v>-362.9480528203876</v>
          </cell>
          <cell r="N11">
            <v>529.65520652539919</v>
          </cell>
          <cell r="O11">
            <v>0</v>
          </cell>
          <cell r="P11">
            <v>35.735002123722545</v>
          </cell>
          <cell r="Q11">
            <v>0</v>
          </cell>
          <cell r="R11">
            <v>0</v>
          </cell>
          <cell r="S11">
            <v>-11.450302816790773</v>
          </cell>
          <cell r="T11">
            <v>-137.841947192144</v>
          </cell>
          <cell r="U11">
            <v>1697.7729792345542</v>
          </cell>
          <cell r="V11">
            <v>0</v>
          </cell>
          <cell r="W11">
            <v>150763.88557153617</v>
          </cell>
          <cell r="X11">
            <v>155777.29528219992</v>
          </cell>
          <cell r="Y11">
            <v>0</v>
          </cell>
          <cell r="Z11">
            <v>1342499.2323239043</v>
          </cell>
          <cell r="AA11">
            <v>-67.637749143438739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2505.9591723815638</v>
          </cell>
          <cell r="AH11">
            <v>0</v>
          </cell>
          <cell r="AI11">
            <v>0</v>
          </cell>
          <cell r="AJ11">
            <v>0</v>
          </cell>
          <cell r="AK11">
            <v>3512.3590737748805</v>
          </cell>
          <cell r="AL11">
            <v>0</v>
          </cell>
          <cell r="AM11">
            <v>21975.294081181946</v>
          </cell>
          <cell r="AN11">
            <v>5943.3641578500255</v>
          </cell>
          <cell r="AO11">
            <v>47676.581971750093</v>
          </cell>
          <cell r="AP11">
            <v>126963.42475295175</v>
          </cell>
          <cell r="AQ11">
            <v>6435.1573964490972</v>
          </cell>
          <cell r="AR11">
            <v>2385.0870786597493</v>
          </cell>
          <cell r="AS11">
            <v>4479.7857842689955</v>
          </cell>
          <cell r="AT11">
            <v>21464.34337356668</v>
          </cell>
          <cell r="AU11">
            <v>3899.9854783608589</v>
          </cell>
          <cell r="AV11">
            <v>10924.360409345583</v>
          </cell>
          <cell r="AW11">
            <v>0</v>
          </cell>
          <cell r="AX11">
            <v>0</v>
          </cell>
          <cell r="AY11">
            <v>312123.79404888459</v>
          </cell>
          <cell r="AZ11">
            <v>740.50011928655056</v>
          </cell>
          <cell r="BA11">
            <v>0</v>
          </cell>
          <cell r="BB11">
            <v>0</v>
          </cell>
          <cell r="BC11">
            <v>0</v>
          </cell>
          <cell r="BD11">
            <v>819.92340923988183</v>
          </cell>
          <cell r="BE11">
            <v>0</v>
          </cell>
          <cell r="BF11">
            <v>808.03886941552184</v>
          </cell>
          <cell r="BG11">
            <v>0</v>
          </cell>
          <cell r="BH11">
            <v>141200.35815136594</v>
          </cell>
          <cell r="BI11">
            <v>14979.490830855226</v>
          </cell>
          <cell r="BJ11">
            <v>0</v>
          </cell>
        </row>
        <row r="12">
          <cell r="D12">
            <v>0</v>
          </cell>
          <cell r="E12">
            <v>0</v>
          </cell>
          <cell r="F12">
            <v>-13612.240666666672</v>
          </cell>
          <cell r="G12">
            <v>0</v>
          </cell>
          <cell r="H12">
            <v>0</v>
          </cell>
          <cell r="I12">
            <v>0</v>
          </cell>
          <cell r="J12">
            <v>-26495.201960770275</v>
          </cell>
          <cell r="K12">
            <v>0</v>
          </cell>
          <cell r="L12">
            <v>-718.21770589638356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</row>
        <row r="13">
          <cell r="D13">
            <v>0</v>
          </cell>
          <cell r="E13">
            <v>0</v>
          </cell>
          <cell r="F13">
            <v>104.5266542723357</v>
          </cell>
          <cell r="G13">
            <v>1.6836626883544212</v>
          </cell>
          <cell r="H13">
            <v>0</v>
          </cell>
          <cell r="I13">
            <v>0</v>
          </cell>
          <cell r="J13">
            <v>613.04458417376622</v>
          </cell>
          <cell r="K13">
            <v>22.965222266106828</v>
          </cell>
          <cell r="L13">
            <v>25.577675731220268</v>
          </cell>
          <cell r="M13">
            <v>1.7887460590863555</v>
          </cell>
          <cell r="N13">
            <v>43.796911065948848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0.27560073751279884</v>
          </cell>
          <cell r="T13">
            <v>4.7071149525150471</v>
          </cell>
          <cell r="U13">
            <v>135.44729584684089</v>
          </cell>
          <cell r="V13">
            <v>0</v>
          </cell>
          <cell r="W13">
            <v>4754.2079365758445</v>
          </cell>
          <cell r="X13">
            <v>4876.0982875233922</v>
          </cell>
          <cell r="Y13">
            <v>0</v>
          </cell>
          <cell r="Z13">
            <v>55093.640896255834</v>
          </cell>
          <cell r="AA13">
            <v>6.6886871033201611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207.21644884355717</v>
          </cell>
          <cell r="AH13">
            <v>0</v>
          </cell>
          <cell r="AI13">
            <v>0</v>
          </cell>
          <cell r="AJ13">
            <v>0</v>
          </cell>
          <cell r="AK13">
            <v>277.3764551915155</v>
          </cell>
          <cell r="AL13">
            <v>0</v>
          </cell>
          <cell r="AM13">
            <v>1121.9729104921405</v>
          </cell>
          <cell r="AN13">
            <v>303.76523382150447</v>
          </cell>
          <cell r="AO13">
            <v>3810.9747291738627</v>
          </cell>
          <cell r="AP13">
            <v>0.51447380609043936</v>
          </cell>
          <cell r="AQ13">
            <v>515.82258848195545</v>
          </cell>
          <cell r="AR13">
            <v>192.30519913869816</v>
          </cell>
          <cell r="AS13">
            <v>363.87015094146591</v>
          </cell>
          <cell r="AT13">
            <v>1684.6706244911127</v>
          </cell>
          <cell r="AU13">
            <v>300.64250306621284</v>
          </cell>
          <cell r="AV13">
            <v>0</v>
          </cell>
          <cell r="AW13">
            <v>0</v>
          </cell>
          <cell r="AX13">
            <v>0</v>
          </cell>
          <cell r="AY13">
            <v>25804.462887653714</v>
          </cell>
          <cell r="AZ13">
            <v>63.394658360828018</v>
          </cell>
          <cell r="BA13">
            <v>0</v>
          </cell>
          <cell r="BB13">
            <v>0</v>
          </cell>
          <cell r="BC13">
            <v>0</v>
          </cell>
          <cell r="BD13">
            <v>70.670020637050868</v>
          </cell>
          <cell r="BE13">
            <v>0</v>
          </cell>
          <cell r="BF13">
            <v>55.411411571299105</v>
          </cell>
          <cell r="BG13">
            <v>0</v>
          </cell>
          <cell r="BH13">
            <v>1306.930429076886</v>
          </cell>
          <cell r="BI13">
            <v>0</v>
          </cell>
          <cell r="BJ13">
            <v>0</v>
          </cell>
        </row>
        <row r="14">
          <cell r="D14">
            <v>0</v>
          </cell>
          <cell r="E14">
            <v>0</v>
          </cell>
          <cell r="F14">
            <v>-23789.798029298505</v>
          </cell>
          <cell r="G14">
            <v>-16.380628003225116</v>
          </cell>
          <cell r="H14">
            <v>1153.3856446221951</v>
          </cell>
          <cell r="I14">
            <v>0</v>
          </cell>
          <cell r="J14">
            <v>116995.63459499524</v>
          </cell>
          <cell r="K14">
            <v>38.407080295785178</v>
          </cell>
          <cell r="L14">
            <v>36622.552111030738</v>
          </cell>
          <cell r="M14">
            <v>-361.15930676130125</v>
          </cell>
          <cell r="N14">
            <v>573.45211759134804</v>
          </cell>
          <cell r="O14">
            <v>0</v>
          </cell>
          <cell r="P14">
            <v>35.735002123722545</v>
          </cell>
          <cell r="Q14">
            <v>0</v>
          </cell>
          <cell r="R14">
            <v>0</v>
          </cell>
          <cell r="S14">
            <v>-11.174702079277974</v>
          </cell>
          <cell r="T14">
            <v>-133.13483223962896</v>
          </cell>
          <cell r="U14">
            <v>1833.2202750813951</v>
          </cell>
          <cell r="V14">
            <v>0</v>
          </cell>
          <cell r="W14">
            <v>155518.09350811201</v>
          </cell>
          <cell r="X14">
            <v>160653.39356972332</v>
          </cell>
          <cell r="Y14">
            <v>0</v>
          </cell>
          <cell r="Z14">
            <v>1397592.8732201601</v>
          </cell>
          <cell r="AA14">
            <v>-60.949062040118577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2713.1756212251212</v>
          </cell>
          <cell r="AH14">
            <v>0</v>
          </cell>
          <cell r="AI14">
            <v>0</v>
          </cell>
          <cell r="AJ14">
            <v>0</v>
          </cell>
          <cell r="AK14">
            <v>3789.735528966396</v>
          </cell>
          <cell r="AL14">
            <v>0</v>
          </cell>
          <cell r="AM14">
            <v>23097.266991674085</v>
          </cell>
          <cell r="AN14">
            <v>6247.1293916715304</v>
          </cell>
          <cell r="AO14">
            <v>51487.556700923953</v>
          </cell>
          <cell r="AP14">
            <v>126963.93922675784</v>
          </cell>
          <cell r="AQ14">
            <v>6950.979984931053</v>
          </cell>
          <cell r="AR14">
            <v>2577.3922777984476</v>
          </cell>
          <cell r="AS14">
            <v>4843.6559352104614</v>
          </cell>
          <cell r="AT14">
            <v>23149.013998057791</v>
          </cell>
          <cell r="AU14">
            <v>4200.627981427072</v>
          </cell>
          <cell r="AV14">
            <v>10924.360409345583</v>
          </cell>
          <cell r="AW14">
            <v>0</v>
          </cell>
          <cell r="AX14">
            <v>0</v>
          </cell>
          <cell r="AY14">
            <v>337928.25693653832</v>
          </cell>
          <cell r="AZ14">
            <v>803.89477764737853</v>
          </cell>
          <cell r="BA14">
            <v>0</v>
          </cell>
          <cell r="BB14">
            <v>0</v>
          </cell>
          <cell r="BC14">
            <v>0</v>
          </cell>
          <cell r="BD14">
            <v>890.59342987693276</v>
          </cell>
          <cell r="BE14">
            <v>0</v>
          </cell>
          <cell r="BF14">
            <v>863.45028098682099</v>
          </cell>
          <cell r="BG14">
            <v>0</v>
          </cell>
          <cell r="BH14">
            <v>142507.28858044284</v>
          </cell>
          <cell r="BI14">
            <v>14979.490830855226</v>
          </cell>
          <cell r="BJ14">
            <v>0</v>
          </cell>
        </row>
      </sheetData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I Data"/>
      <sheetName val="List"/>
      <sheetName val="Data"/>
      <sheetName val="IS_Fos"/>
      <sheetName val="SAPFILE"/>
      <sheetName val="Plant and Reserve Matrices"/>
      <sheetName val="Deferred Taxes"/>
      <sheetName val="Working Capital Leadsheet"/>
      <sheetName val="Working Cash"/>
      <sheetName val="BW Report Asset List (SAP-2)"/>
    </sheetNames>
    <sheetDataSet>
      <sheetData sheetId="0" refreshError="1">
        <row r="3">
          <cell r="A3" t="str">
            <v>A</v>
          </cell>
          <cell r="B3" t="str">
            <v>ARIZONA P.S.</v>
          </cell>
          <cell r="C3" t="str">
            <v>010</v>
          </cell>
          <cell r="D3" t="str">
            <v>ECONOMY</v>
          </cell>
          <cell r="E3">
            <v>40</v>
          </cell>
          <cell r="F3" t="str">
            <v>R</v>
          </cell>
          <cell r="G3" t="str">
            <v>S</v>
          </cell>
          <cell r="H3" t="str">
            <v>C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 t="str">
            <v>A</v>
          </cell>
          <cell r="B4" t="str">
            <v>ARIZONA P.S.</v>
          </cell>
          <cell r="C4" t="str">
            <v>010</v>
          </cell>
          <cell r="D4" t="str">
            <v>ECONOMY</v>
          </cell>
          <cell r="E4">
            <v>40</v>
          </cell>
          <cell r="F4" t="str">
            <v>D</v>
          </cell>
          <cell r="G4" t="str">
            <v>S</v>
          </cell>
          <cell r="H4" t="str">
            <v>H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O4">
            <v>0</v>
          </cell>
          <cell r="Q4">
            <v>0</v>
          </cell>
        </row>
        <row r="5">
          <cell r="A5" t="str">
            <v>A</v>
          </cell>
          <cell r="B5" t="str">
            <v>ARIZONA P.C.</v>
          </cell>
          <cell r="C5" t="str">
            <v>015</v>
          </cell>
          <cell r="D5" t="str">
            <v>ECONOMY</v>
          </cell>
          <cell r="E5">
            <v>40</v>
          </cell>
          <cell r="F5" t="str">
            <v>R</v>
          </cell>
          <cell r="G5" t="str">
            <v>S</v>
          </cell>
          <cell r="H5" t="str">
            <v>C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O5">
            <v>0</v>
          </cell>
          <cell r="Q5">
            <v>0</v>
          </cell>
        </row>
        <row r="6">
          <cell r="A6" t="str">
            <v>A</v>
          </cell>
          <cell r="B6" t="str">
            <v>AUXILIARY PWR</v>
          </cell>
          <cell r="C6" t="str">
            <v>030</v>
          </cell>
          <cell r="D6" t="str">
            <v>AREA GN</v>
          </cell>
          <cell r="E6" t="str">
            <v>01</v>
          </cell>
          <cell r="F6" t="str">
            <v>R</v>
          </cell>
          <cell r="H6" t="str">
            <v>O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O6">
            <v>0</v>
          </cell>
          <cell r="Q6">
            <v>0</v>
          </cell>
        </row>
        <row r="7">
          <cell r="A7" t="str">
            <v>A</v>
          </cell>
          <cell r="B7" t="str">
            <v>COGEN-FOSSIL</v>
          </cell>
          <cell r="C7" t="str">
            <v>038</v>
          </cell>
          <cell r="D7" t="str">
            <v>AREA GN</v>
          </cell>
          <cell r="E7" t="str">
            <v>01</v>
          </cell>
          <cell r="F7" t="str">
            <v>R</v>
          </cell>
          <cell r="H7" t="str">
            <v>X</v>
          </cell>
          <cell r="I7">
            <v>1337789849</v>
          </cell>
          <cell r="J7">
            <v>21790052.670000002</v>
          </cell>
          <cell r="K7">
            <v>90403192.590000004</v>
          </cell>
          <cell r="L7">
            <v>112193245.26000001</v>
          </cell>
          <cell r="O7">
            <v>2179005267</v>
          </cell>
          <cell r="Q7">
            <v>11219324526</v>
          </cell>
        </row>
        <row r="8">
          <cell r="A8" t="str">
            <v>A</v>
          </cell>
          <cell r="B8" t="str">
            <v>COGEN-RENEWBL</v>
          </cell>
          <cell r="C8" t="str">
            <v>039</v>
          </cell>
          <cell r="D8" t="str">
            <v>AREA GN</v>
          </cell>
          <cell r="E8" t="str">
            <v>01</v>
          </cell>
          <cell r="F8" t="str">
            <v>R</v>
          </cell>
          <cell r="H8" t="str">
            <v>X</v>
          </cell>
          <cell r="I8">
            <v>149558918</v>
          </cell>
          <cell r="J8">
            <v>2600384.79</v>
          </cell>
          <cell r="K8">
            <v>13160800.189999999</v>
          </cell>
          <cell r="L8">
            <v>15761184.98</v>
          </cell>
          <cell r="O8">
            <v>260038479</v>
          </cell>
          <cell r="Q8">
            <v>1576118498</v>
          </cell>
        </row>
        <row r="9">
          <cell r="A9" t="str">
            <v>A</v>
          </cell>
          <cell r="B9" t="str">
            <v>BC HYDRO</v>
          </cell>
          <cell r="C9" t="str">
            <v>040</v>
          </cell>
          <cell r="D9" t="str">
            <v>FIRM</v>
          </cell>
          <cell r="E9" t="str">
            <v>10</v>
          </cell>
          <cell r="F9" t="str">
            <v>R</v>
          </cell>
          <cell r="G9" t="str">
            <v>N</v>
          </cell>
          <cell r="H9" t="str">
            <v>H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O9">
            <v>0</v>
          </cell>
          <cell r="Q9">
            <v>0</v>
          </cell>
        </row>
        <row r="10">
          <cell r="A10" t="str">
            <v>A</v>
          </cell>
          <cell r="B10" t="str">
            <v>BC HYDRO</v>
          </cell>
          <cell r="C10" t="str">
            <v>040</v>
          </cell>
          <cell r="D10" t="str">
            <v>NON FRM</v>
          </cell>
          <cell r="E10" t="str">
            <v>15</v>
          </cell>
          <cell r="F10" t="str">
            <v>R</v>
          </cell>
          <cell r="G10" t="str">
            <v>N</v>
          </cell>
          <cell r="H10" t="str">
            <v>H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O10">
            <v>0</v>
          </cell>
          <cell r="Q10">
            <v>0</v>
          </cell>
        </row>
        <row r="11">
          <cell r="A11" t="str">
            <v>A</v>
          </cell>
          <cell r="B11" t="str">
            <v>BC HYDRO</v>
          </cell>
          <cell r="C11" t="str">
            <v>040</v>
          </cell>
          <cell r="D11" t="str">
            <v>NF LOFF</v>
          </cell>
          <cell r="E11" t="str">
            <v>16</v>
          </cell>
          <cell r="F11" t="str">
            <v>R</v>
          </cell>
          <cell r="G11" t="str">
            <v>N</v>
          </cell>
          <cell r="H11" t="str">
            <v>H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O11">
            <v>0</v>
          </cell>
          <cell r="Q11">
            <v>0</v>
          </cell>
        </row>
        <row r="12">
          <cell r="A12" t="str">
            <v>A</v>
          </cell>
          <cell r="B12" t="str">
            <v>DESTEC POWER</v>
          </cell>
          <cell r="C12" t="str">
            <v>063</v>
          </cell>
          <cell r="D12" t="str">
            <v>AREA GN</v>
          </cell>
          <cell r="E12" t="str">
            <v>01</v>
          </cell>
          <cell r="F12" t="str">
            <v>R</v>
          </cell>
          <cell r="I12">
            <v>17664000</v>
          </cell>
          <cell r="J12">
            <v>0</v>
          </cell>
          <cell r="K12">
            <v>477684.47999999998</v>
          </cell>
          <cell r="L12">
            <v>477684.47999999998</v>
          </cell>
          <cell r="O12">
            <v>0</v>
          </cell>
          <cell r="Q12">
            <v>47768448</v>
          </cell>
        </row>
        <row r="13">
          <cell r="A13" t="str">
            <v>A</v>
          </cell>
          <cell r="B13" t="str">
            <v>EBMUD</v>
          </cell>
          <cell r="C13" t="str">
            <v>070</v>
          </cell>
          <cell r="D13" t="str">
            <v>AREA GN</v>
          </cell>
          <cell r="E13" t="str">
            <v>01</v>
          </cell>
          <cell r="F13" t="str">
            <v>R</v>
          </cell>
          <cell r="G13" t="str">
            <v xml:space="preserve"> </v>
          </cell>
          <cell r="H13" t="str">
            <v>H</v>
          </cell>
          <cell r="I13">
            <v>13474980</v>
          </cell>
          <cell r="J13">
            <v>0</v>
          </cell>
          <cell r="K13">
            <v>240124.14</v>
          </cell>
          <cell r="L13">
            <v>240124.14</v>
          </cell>
          <cell r="O13">
            <v>0</v>
          </cell>
          <cell r="Q13">
            <v>24012414</v>
          </cell>
        </row>
        <row r="14">
          <cell r="A14" t="str">
            <v>A</v>
          </cell>
          <cell r="B14" t="str">
            <v>EWEB</v>
          </cell>
          <cell r="C14" t="str">
            <v>071</v>
          </cell>
          <cell r="D14" t="str">
            <v>NON FRM</v>
          </cell>
          <cell r="E14" t="str">
            <v>15</v>
          </cell>
          <cell r="F14" t="str">
            <v>R</v>
          </cell>
          <cell r="G14" t="str">
            <v>N</v>
          </cell>
          <cell r="H14" t="str">
            <v>H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O14">
            <v>0</v>
          </cell>
          <cell r="Q14">
            <v>0</v>
          </cell>
        </row>
        <row r="15">
          <cell r="A15" t="str">
            <v>A</v>
          </cell>
          <cell r="B15" t="str">
            <v>IDAHO POWER C</v>
          </cell>
          <cell r="C15" t="str">
            <v>075</v>
          </cell>
          <cell r="D15" t="str">
            <v>NON FRM</v>
          </cell>
          <cell r="E15" t="str">
            <v>15</v>
          </cell>
          <cell r="F15" t="str">
            <v>R</v>
          </cell>
          <cell r="G15" t="str">
            <v>N</v>
          </cell>
          <cell r="H15" t="str">
            <v>H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O15">
            <v>0</v>
          </cell>
          <cell r="Q15">
            <v>0</v>
          </cell>
        </row>
        <row r="16">
          <cell r="A16" t="str">
            <v>A</v>
          </cell>
          <cell r="B16" t="str">
            <v>MERCED IRRIG</v>
          </cell>
          <cell r="C16" t="str">
            <v>090</v>
          </cell>
          <cell r="D16" t="str">
            <v>AREA GN</v>
          </cell>
          <cell r="E16" t="str">
            <v>01</v>
          </cell>
          <cell r="F16" t="str">
            <v>R</v>
          </cell>
          <cell r="H16" t="str">
            <v>H</v>
          </cell>
          <cell r="I16">
            <v>1008038</v>
          </cell>
          <cell r="J16">
            <v>0</v>
          </cell>
          <cell r="K16">
            <v>135833.32999999999</v>
          </cell>
          <cell r="L16">
            <v>135833.32999999999</v>
          </cell>
          <cell r="O16">
            <v>0</v>
          </cell>
          <cell r="Q16">
            <v>13583332.999999998</v>
          </cell>
        </row>
        <row r="17">
          <cell r="A17" t="str">
            <v>A</v>
          </cell>
          <cell r="B17" t="str">
            <v>N. CALIF POWER</v>
          </cell>
          <cell r="C17" t="str">
            <v>093</v>
          </cell>
          <cell r="D17" t="str">
            <v>AREA GN</v>
          </cell>
          <cell r="E17" t="str">
            <v>01</v>
          </cell>
          <cell r="F17" t="str">
            <v>R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O17">
            <v>0</v>
          </cell>
          <cell r="Q17">
            <v>0</v>
          </cell>
        </row>
        <row r="18">
          <cell r="A18" t="str">
            <v>A</v>
          </cell>
          <cell r="B18" t="str">
            <v>NEVADA IRRIG</v>
          </cell>
          <cell r="C18" t="str">
            <v>100</v>
          </cell>
          <cell r="D18" t="str">
            <v>YUBA BR</v>
          </cell>
          <cell r="E18" t="str">
            <v>51</v>
          </cell>
          <cell r="F18" t="str">
            <v>R</v>
          </cell>
          <cell r="H18" t="str">
            <v>H</v>
          </cell>
          <cell r="I18">
            <v>11198628</v>
          </cell>
          <cell r="J18">
            <v>0</v>
          </cell>
          <cell r="K18">
            <v>224119.13</v>
          </cell>
          <cell r="L18">
            <v>224119.13</v>
          </cell>
          <cell r="O18">
            <v>0</v>
          </cell>
          <cell r="Q18">
            <v>22411913</v>
          </cell>
        </row>
        <row r="19">
          <cell r="A19" t="str">
            <v>A</v>
          </cell>
          <cell r="B19" t="str">
            <v>NEVADA IRRIG</v>
          </cell>
          <cell r="C19" t="str">
            <v>100</v>
          </cell>
          <cell r="D19" t="str">
            <v>ROLLINS</v>
          </cell>
          <cell r="E19" t="str">
            <v>52</v>
          </cell>
          <cell r="F19" t="str">
            <v>R</v>
          </cell>
          <cell r="H19" t="str">
            <v>H</v>
          </cell>
          <cell r="I19">
            <v>0</v>
          </cell>
          <cell r="J19">
            <v>0</v>
          </cell>
          <cell r="K19">
            <v>60809.97</v>
          </cell>
          <cell r="L19">
            <v>60809.97</v>
          </cell>
          <cell r="O19">
            <v>0</v>
          </cell>
          <cell r="Q19">
            <v>6080997</v>
          </cell>
        </row>
        <row r="20">
          <cell r="A20" t="str">
            <v>A</v>
          </cell>
          <cell r="B20" t="str">
            <v>NEVADA IRRIG</v>
          </cell>
          <cell r="C20" t="str">
            <v>100</v>
          </cell>
          <cell r="D20" t="str">
            <v>ROLL AN</v>
          </cell>
          <cell r="E20" t="str">
            <v>53</v>
          </cell>
          <cell r="F20" t="str">
            <v>R</v>
          </cell>
          <cell r="H20" t="str">
            <v>H</v>
          </cell>
          <cell r="I20">
            <v>1377000</v>
          </cell>
          <cell r="J20">
            <v>0</v>
          </cell>
          <cell r="K20">
            <v>5508</v>
          </cell>
          <cell r="L20">
            <v>5508</v>
          </cell>
          <cell r="O20">
            <v>0</v>
          </cell>
          <cell r="Q20">
            <v>550800</v>
          </cell>
        </row>
        <row r="21">
          <cell r="A21" t="str">
            <v>A</v>
          </cell>
          <cell r="B21" t="str">
            <v>OAKDALE IRRIG</v>
          </cell>
          <cell r="C21" t="str">
            <v>110</v>
          </cell>
          <cell r="D21" t="str">
            <v>TRI DAM</v>
          </cell>
          <cell r="E21" t="str">
            <v>54</v>
          </cell>
          <cell r="F21" t="str">
            <v>R</v>
          </cell>
          <cell r="H21" t="str">
            <v>H</v>
          </cell>
          <cell r="I21">
            <v>5305404</v>
          </cell>
          <cell r="J21">
            <v>0</v>
          </cell>
          <cell r="K21">
            <v>158891.32999999999</v>
          </cell>
          <cell r="L21">
            <v>158891.32999999999</v>
          </cell>
          <cell r="O21">
            <v>0</v>
          </cell>
          <cell r="Q21">
            <v>15889132.999999998</v>
          </cell>
        </row>
        <row r="22">
          <cell r="A22" t="str">
            <v>A</v>
          </cell>
          <cell r="B22" t="str">
            <v>OAKDALE IRRIG</v>
          </cell>
          <cell r="C22" t="str">
            <v>110</v>
          </cell>
          <cell r="D22" t="str">
            <v>TULLOCH</v>
          </cell>
          <cell r="E22" t="str">
            <v>55</v>
          </cell>
          <cell r="F22" t="str">
            <v>R</v>
          </cell>
          <cell r="H22" t="str">
            <v>H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O22">
            <v>0</v>
          </cell>
          <cell r="Q22">
            <v>0</v>
          </cell>
        </row>
        <row r="23">
          <cell r="A23" t="str">
            <v>A</v>
          </cell>
          <cell r="B23" t="str">
            <v>L.A. DEPT WTR</v>
          </cell>
          <cell r="C23" t="str">
            <v>120</v>
          </cell>
          <cell r="D23" t="str">
            <v>ST FIRM</v>
          </cell>
          <cell r="E23">
            <v>12</v>
          </cell>
          <cell r="F23" t="str">
            <v>R</v>
          </cell>
          <cell r="G23" t="str">
            <v>S</v>
          </cell>
          <cell r="H23" t="str">
            <v>O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O23">
            <v>0</v>
          </cell>
          <cell r="Q23">
            <v>0</v>
          </cell>
        </row>
        <row r="24">
          <cell r="A24" t="str">
            <v>A</v>
          </cell>
          <cell r="B24" t="str">
            <v>L.A. DEPT WTR</v>
          </cell>
          <cell r="C24" t="str">
            <v>120</v>
          </cell>
          <cell r="D24" t="str">
            <v xml:space="preserve"> NON FRM</v>
          </cell>
          <cell r="E24">
            <v>15</v>
          </cell>
          <cell r="F24" t="str">
            <v>R</v>
          </cell>
          <cell r="G24" t="str">
            <v>S</v>
          </cell>
          <cell r="H24" t="str">
            <v>O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O24">
            <v>0</v>
          </cell>
          <cell r="Q24">
            <v>0</v>
          </cell>
        </row>
        <row r="25">
          <cell r="A25" t="str">
            <v>A</v>
          </cell>
          <cell r="B25" t="str">
            <v>L.A. DEPT WTR</v>
          </cell>
          <cell r="C25" t="str">
            <v>120</v>
          </cell>
          <cell r="D25" t="str">
            <v>NON FRM</v>
          </cell>
          <cell r="E25">
            <v>15</v>
          </cell>
          <cell r="F25" t="str">
            <v>D</v>
          </cell>
          <cell r="G25" t="str">
            <v>S</v>
          </cell>
          <cell r="H25" t="str">
            <v>O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O25">
            <v>0</v>
          </cell>
          <cell r="Q25">
            <v>0</v>
          </cell>
        </row>
        <row r="26">
          <cell r="A26" t="str">
            <v>A</v>
          </cell>
          <cell r="B26" t="str">
            <v>L.A. DEPT WTR</v>
          </cell>
          <cell r="C26" t="str">
            <v>120</v>
          </cell>
          <cell r="D26" t="str">
            <v>EXCHNGE</v>
          </cell>
          <cell r="E26">
            <v>45</v>
          </cell>
          <cell r="F26" t="str">
            <v>R</v>
          </cell>
          <cell r="G26" t="str">
            <v>S</v>
          </cell>
          <cell r="H26" t="str">
            <v>O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Q26">
            <v>0</v>
          </cell>
        </row>
        <row r="27">
          <cell r="A27" t="str">
            <v>A</v>
          </cell>
          <cell r="B27" t="str">
            <v>L.A. DEPT WTR</v>
          </cell>
          <cell r="C27" t="str">
            <v>120</v>
          </cell>
          <cell r="D27" t="str">
            <v>EXCHNGE</v>
          </cell>
          <cell r="E27">
            <v>45</v>
          </cell>
          <cell r="F27" t="str">
            <v>D</v>
          </cell>
          <cell r="G27" t="str">
            <v>S</v>
          </cell>
          <cell r="H27" t="str">
            <v>O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O27">
            <v>0</v>
          </cell>
          <cell r="Q27">
            <v>0</v>
          </cell>
        </row>
        <row r="28">
          <cell r="A28" t="str">
            <v>A</v>
          </cell>
          <cell r="B28" t="str">
            <v>MONTANA PWR</v>
          </cell>
          <cell r="C28" t="str">
            <v>130</v>
          </cell>
          <cell r="D28" t="str">
            <v>FIRM</v>
          </cell>
          <cell r="E28" t="str">
            <v>10</v>
          </cell>
          <cell r="F28" t="str">
            <v>R</v>
          </cell>
          <cell r="G28" t="str">
            <v>N</v>
          </cell>
          <cell r="H28" t="str">
            <v>C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Q28">
            <v>0</v>
          </cell>
        </row>
        <row r="29">
          <cell r="A29" t="str">
            <v>A</v>
          </cell>
          <cell r="B29" t="str">
            <v>MONTANA PWR</v>
          </cell>
          <cell r="C29" t="str">
            <v>130</v>
          </cell>
          <cell r="D29" t="str">
            <v>NON FRM</v>
          </cell>
          <cell r="E29" t="str">
            <v>15</v>
          </cell>
          <cell r="F29" t="str">
            <v>R</v>
          </cell>
          <cell r="G29" t="str">
            <v>N</v>
          </cell>
          <cell r="H29" t="str">
            <v>C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O29">
            <v>0</v>
          </cell>
          <cell r="Q29">
            <v>0</v>
          </cell>
        </row>
        <row r="30">
          <cell r="A30" t="str">
            <v>A</v>
          </cell>
          <cell r="B30" t="str">
            <v>MONTANA PWR</v>
          </cell>
          <cell r="C30" t="str">
            <v>130</v>
          </cell>
          <cell r="D30" t="str">
            <v>NF LOFF</v>
          </cell>
          <cell r="E30" t="str">
            <v>16</v>
          </cell>
          <cell r="F30" t="str">
            <v>R</v>
          </cell>
          <cell r="G30" t="str">
            <v>N</v>
          </cell>
          <cell r="H30" t="str">
            <v>C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O30">
            <v>0</v>
          </cell>
          <cell r="Q30">
            <v>0</v>
          </cell>
        </row>
        <row r="31">
          <cell r="A31" t="str">
            <v>A</v>
          </cell>
          <cell r="B31" t="str">
            <v>NEVADA PWR</v>
          </cell>
          <cell r="C31" t="str">
            <v>140</v>
          </cell>
          <cell r="D31" t="str">
            <v>ECONOMY</v>
          </cell>
          <cell r="E31" t="str">
            <v>40</v>
          </cell>
          <cell r="F31" t="str">
            <v>R</v>
          </cell>
          <cell r="G31" t="str">
            <v>S</v>
          </cell>
          <cell r="H31" t="str">
            <v>C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O31">
            <v>0</v>
          </cell>
          <cell r="Q31">
            <v>0</v>
          </cell>
        </row>
        <row r="32">
          <cell r="A32" t="str">
            <v>A</v>
          </cell>
          <cell r="B32" t="str">
            <v>OWID SO FORK</v>
          </cell>
          <cell r="C32" t="str">
            <v>160</v>
          </cell>
          <cell r="D32" t="str">
            <v xml:space="preserve">SO FORK </v>
          </cell>
          <cell r="E32" t="str">
            <v>61</v>
          </cell>
          <cell r="F32" t="str">
            <v>R</v>
          </cell>
          <cell r="H32" t="str">
            <v>H</v>
          </cell>
          <cell r="I32">
            <v>1923162</v>
          </cell>
          <cell r="J32">
            <v>0</v>
          </cell>
          <cell r="K32">
            <v>385228.1</v>
          </cell>
          <cell r="L32">
            <v>385228.1</v>
          </cell>
          <cell r="O32">
            <v>0</v>
          </cell>
          <cell r="Q32">
            <v>38522810</v>
          </cell>
        </row>
        <row r="33">
          <cell r="A33" t="str">
            <v>A</v>
          </cell>
          <cell r="B33" t="str">
            <v>OWID 9(A)&amp;(B)</v>
          </cell>
          <cell r="C33" t="str">
            <v>160</v>
          </cell>
          <cell r="D33" t="str">
            <v>SLY 9AB</v>
          </cell>
          <cell r="E33" t="str">
            <v>62</v>
          </cell>
          <cell r="F33" t="str">
            <v>R</v>
          </cell>
          <cell r="H33" t="str">
            <v>H</v>
          </cell>
          <cell r="I33">
            <v>0</v>
          </cell>
          <cell r="J33">
            <v>0</v>
          </cell>
          <cell r="K33">
            <v>222647.33</v>
          </cell>
          <cell r="L33">
            <v>222647.33</v>
          </cell>
          <cell r="O33">
            <v>0</v>
          </cell>
          <cell r="Q33">
            <v>22264733</v>
          </cell>
        </row>
        <row r="34">
          <cell r="A34" t="str">
            <v>A</v>
          </cell>
          <cell r="B34" t="str">
            <v>OWID 9C</v>
          </cell>
          <cell r="C34" t="str">
            <v>160</v>
          </cell>
          <cell r="D34" t="str">
            <v>SLY 9C</v>
          </cell>
          <cell r="E34" t="str">
            <v>63</v>
          </cell>
          <cell r="F34" t="str">
            <v>R</v>
          </cell>
          <cell r="H34" t="str">
            <v>H</v>
          </cell>
          <cell r="I34">
            <v>587000</v>
          </cell>
          <cell r="J34">
            <v>0</v>
          </cell>
          <cell r="K34">
            <v>4883.84</v>
          </cell>
          <cell r="L34">
            <v>4883.84</v>
          </cell>
          <cell r="O34">
            <v>0</v>
          </cell>
          <cell r="Q34">
            <v>488384</v>
          </cell>
        </row>
        <row r="35">
          <cell r="A35" t="str">
            <v>A</v>
          </cell>
          <cell r="B35" t="str">
            <v>PACIFIC PR&amp;LT</v>
          </cell>
          <cell r="C35" t="str">
            <v>170</v>
          </cell>
          <cell r="D35" t="str">
            <v>FIRM</v>
          </cell>
          <cell r="E35" t="str">
            <v>10</v>
          </cell>
          <cell r="F35" t="str">
            <v>R</v>
          </cell>
          <cell r="G35" t="str">
            <v>N</v>
          </cell>
          <cell r="H35" t="str">
            <v>C</v>
          </cell>
          <cell r="I35">
            <v>3683000</v>
          </cell>
          <cell r="J35">
            <v>0</v>
          </cell>
          <cell r="K35">
            <v>94516</v>
          </cell>
          <cell r="L35">
            <v>94516</v>
          </cell>
          <cell r="O35">
            <v>0</v>
          </cell>
          <cell r="Q35">
            <v>9451600</v>
          </cell>
        </row>
        <row r="36">
          <cell r="A36" t="str">
            <v>A</v>
          </cell>
          <cell r="B36" t="str">
            <v>PACIFIC PR&amp;LT</v>
          </cell>
          <cell r="C36" t="str">
            <v>170</v>
          </cell>
          <cell r="D36" t="str">
            <v>FIRM FRM LOF</v>
          </cell>
          <cell r="E36" t="str">
            <v>11</v>
          </cell>
          <cell r="F36" t="str">
            <v>R</v>
          </cell>
          <cell r="G36" t="str">
            <v>N</v>
          </cell>
          <cell r="H36" t="str">
            <v>C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O36">
            <v>0</v>
          </cell>
          <cell r="Q36">
            <v>0</v>
          </cell>
        </row>
        <row r="37">
          <cell r="A37" t="str">
            <v>A</v>
          </cell>
          <cell r="B37" t="str">
            <v>PACIFIC PR&amp;LT</v>
          </cell>
          <cell r="C37" t="str">
            <v>170</v>
          </cell>
          <cell r="D37" t="str">
            <v>NON FRM</v>
          </cell>
          <cell r="E37" t="str">
            <v>15</v>
          </cell>
          <cell r="F37" t="str">
            <v>R</v>
          </cell>
          <cell r="G37" t="str">
            <v>N</v>
          </cell>
          <cell r="H37" t="str">
            <v>C</v>
          </cell>
          <cell r="I37">
            <v>25865000</v>
          </cell>
          <cell r="J37">
            <v>0</v>
          </cell>
          <cell r="K37">
            <v>551181</v>
          </cell>
          <cell r="L37">
            <v>551181</v>
          </cell>
          <cell r="O37">
            <v>0</v>
          </cell>
          <cell r="Q37">
            <v>55118100</v>
          </cell>
        </row>
        <row r="38">
          <cell r="A38" t="str">
            <v>A</v>
          </cell>
          <cell r="B38" t="str">
            <v>PACIFIC PR&amp;LT</v>
          </cell>
          <cell r="C38" t="str">
            <v>170</v>
          </cell>
          <cell r="D38" t="str">
            <v>NF LOFF</v>
          </cell>
          <cell r="E38" t="str">
            <v>16</v>
          </cell>
          <cell r="F38" t="str">
            <v>R</v>
          </cell>
          <cell r="G38" t="str">
            <v>N</v>
          </cell>
          <cell r="H38" t="str">
            <v>C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O38">
            <v>0</v>
          </cell>
          <cell r="Q38">
            <v>0</v>
          </cell>
        </row>
        <row r="39">
          <cell r="A39" t="str">
            <v>A</v>
          </cell>
          <cell r="B39" t="str">
            <v>PACIFIC PR&amp;LT</v>
          </cell>
          <cell r="C39" t="str">
            <v>170</v>
          </cell>
          <cell r="D39" t="str">
            <v>PROVSNL</v>
          </cell>
          <cell r="E39" t="str">
            <v>20</v>
          </cell>
          <cell r="F39" t="str">
            <v>R</v>
          </cell>
          <cell r="G39" t="str">
            <v>N</v>
          </cell>
          <cell r="H39" t="str">
            <v>C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O39">
            <v>0</v>
          </cell>
          <cell r="Q39">
            <v>0</v>
          </cell>
        </row>
        <row r="40">
          <cell r="A40" t="str">
            <v>A</v>
          </cell>
          <cell r="B40" t="str">
            <v>PACIFIC PR&amp;LT</v>
          </cell>
          <cell r="C40" t="str">
            <v>170</v>
          </cell>
          <cell r="D40" t="str">
            <v>EXCHNGE</v>
          </cell>
          <cell r="E40" t="str">
            <v>45</v>
          </cell>
          <cell r="F40" t="str">
            <v>R</v>
          </cell>
          <cell r="G40" t="str">
            <v>N</v>
          </cell>
          <cell r="H40" t="str">
            <v>C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O40">
            <v>0</v>
          </cell>
          <cell r="Q40">
            <v>0</v>
          </cell>
        </row>
        <row r="41">
          <cell r="A41" t="str">
            <v>A</v>
          </cell>
          <cell r="B41" t="str">
            <v>PACIFIC PR&amp;LT</v>
          </cell>
          <cell r="C41" t="str">
            <v>170</v>
          </cell>
          <cell r="D41" t="str">
            <v>EXCHNGE</v>
          </cell>
          <cell r="E41" t="str">
            <v>45</v>
          </cell>
          <cell r="F41" t="str">
            <v>D</v>
          </cell>
          <cell r="G41" t="str">
            <v>N</v>
          </cell>
          <cell r="H41" t="str">
            <v>O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O41">
            <v>0</v>
          </cell>
          <cell r="Q41">
            <v>0</v>
          </cell>
        </row>
        <row r="42">
          <cell r="A42" t="str">
            <v>A</v>
          </cell>
          <cell r="B42" t="str">
            <v>PLACER CTY WT</v>
          </cell>
          <cell r="C42" t="str">
            <v>180</v>
          </cell>
          <cell r="D42" t="str">
            <v>AREA GN</v>
          </cell>
          <cell r="E42" t="str">
            <v>01</v>
          </cell>
          <cell r="F42" t="str">
            <v>R</v>
          </cell>
          <cell r="H42" t="str">
            <v>H</v>
          </cell>
          <cell r="I42">
            <v>86907294</v>
          </cell>
          <cell r="J42">
            <v>0</v>
          </cell>
          <cell r="K42">
            <v>746268.64</v>
          </cell>
          <cell r="L42">
            <v>746268.64</v>
          </cell>
          <cell r="O42">
            <v>0</v>
          </cell>
          <cell r="Q42">
            <v>74626864</v>
          </cell>
        </row>
        <row r="43">
          <cell r="A43" t="str">
            <v>A</v>
          </cell>
          <cell r="B43" t="str">
            <v>PORTLAND GEN</v>
          </cell>
          <cell r="C43" t="str">
            <v>190</v>
          </cell>
          <cell r="D43" t="str">
            <v>FIRM</v>
          </cell>
          <cell r="E43" t="str">
            <v>10</v>
          </cell>
          <cell r="F43" t="str">
            <v>R</v>
          </cell>
          <cell r="G43" t="str">
            <v>N</v>
          </cell>
          <cell r="H43" t="str">
            <v>N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O43">
            <v>0</v>
          </cell>
          <cell r="Q43">
            <v>0</v>
          </cell>
        </row>
        <row r="44">
          <cell r="A44" t="str">
            <v>A</v>
          </cell>
          <cell r="B44" t="str">
            <v>PORTLAND GEN</v>
          </cell>
          <cell r="C44" t="str">
            <v>190</v>
          </cell>
          <cell r="D44" t="str">
            <v>F LOFF</v>
          </cell>
          <cell r="E44" t="str">
            <v>11</v>
          </cell>
          <cell r="F44" t="str">
            <v>R</v>
          </cell>
          <cell r="G44" t="str">
            <v>N</v>
          </cell>
          <cell r="H44" t="str">
            <v>N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O44">
            <v>0</v>
          </cell>
          <cell r="Q44">
            <v>0</v>
          </cell>
        </row>
        <row r="45">
          <cell r="A45" t="str">
            <v>A</v>
          </cell>
          <cell r="B45" t="str">
            <v>PORTLAND GEN</v>
          </cell>
          <cell r="C45" t="str">
            <v>190</v>
          </cell>
          <cell r="D45" t="str">
            <v>NON FRM</v>
          </cell>
          <cell r="E45" t="str">
            <v>15</v>
          </cell>
          <cell r="F45" t="str">
            <v>R</v>
          </cell>
          <cell r="G45" t="str">
            <v>N</v>
          </cell>
          <cell r="H45" t="str">
            <v>N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O45">
            <v>0</v>
          </cell>
          <cell r="Q45">
            <v>0</v>
          </cell>
        </row>
        <row r="46">
          <cell r="A46" t="str">
            <v>A</v>
          </cell>
          <cell r="B46" t="str">
            <v>PORTLAND GEN</v>
          </cell>
          <cell r="C46" t="str">
            <v>190</v>
          </cell>
          <cell r="D46" t="str">
            <v>NON FRM</v>
          </cell>
          <cell r="E46" t="str">
            <v>15</v>
          </cell>
          <cell r="F46" t="str">
            <v>D</v>
          </cell>
          <cell r="G46" t="str">
            <v>N</v>
          </cell>
          <cell r="H46" t="str">
            <v>O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O46">
            <v>0</v>
          </cell>
          <cell r="Q46">
            <v>0</v>
          </cell>
        </row>
        <row r="47">
          <cell r="A47" t="str">
            <v>A</v>
          </cell>
          <cell r="B47" t="str">
            <v>PORTLAND GEN</v>
          </cell>
          <cell r="C47" t="str">
            <v>190</v>
          </cell>
          <cell r="D47" t="str">
            <v>NF LOFF</v>
          </cell>
          <cell r="E47" t="str">
            <v>16</v>
          </cell>
          <cell r="F47" t="str">
            <v>R</v>
          </cell>
          <cell r="G47" t="str">
            <v>N</v>
          </cell>
          <cell r="H47" t="str">
            <v>N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O47">
            <v>0</v>
          </cell>
          <cell r="Q47">
            <v>0</v>
          </cell>
        </row>
        <row r="48">
          <cell r="A48" t="str">
            <v>A</v>
          </cell>
          <cell r="B48" t="str">
            <v>PORTLAND GEN</v>
          </cell>
          <cell r="C48" t="str">
            <v>190</v>
          </cell>
          <cell r="D48" t="str">
            <v>PROV</v>
          </cell>
          <cell r="E48" t="str">
            <v>20</v>
          </cell>
          <cell r="F48" t="str">
            <v>R</v>
          </cell>
          <cell r="G48" t="str">
            <v>N</v>
          </cell>
          <cell r="H48" t="str">
            <v>N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O48">
            <v>0</v>
          </cell>
          <cell r="Q48">
            <v>0</v>
          </cell>
        </row>
        <row r="49">
          <cell r="A49" t="str">
            <v>A</v>
          </cell>
          <cell r="B49" t="str">
            <v>PORTLAND GEN</v>
          </cell>
          <cell r="C49" t="str">
            <v>190</v>
          </cell>
          <cell r="D49" t="str">
            <v>PROV</v>
          </cell>
          <cell r="E49" t="str">
            <v>20</v>
          </cell>
          <cell r="F49" t="str">
            <v>D</v>
          </cell>
          <cell r="G49" t="str">
            <v>N</v>
          </cell>
          <cell r="H49" t="str">
            <v>O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O49">
            <v>0</v>
          </cell>
          <cell r="Q49">
            <v>0</v>
          </cell>
        </row>
        <row r="50">
          <cell r="A50" t="str">
            <v>A</v>
          </cell>
          <cell r="B50" t="str">
            <v>PORTLAND GEN</v>
          </cell>
          <cell r="C50" t="str">
            <v>190</v>
          </cell>
          <cell r="D50" t="str">
            <v>PEAK R</v>
          </cell>
          <cell r="E50" t="str">
            <v>30</v>
          </cell>
          <cell r="F50" t="str">
            <v>R</v>
          </cell>
          <cell r="G50" t="str">
            <v>N</v>
          </cell>
          <cell r="H50" t="str">
            <v>N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O50">
            <v>0</v>
          </cell>
          <cell r="Q50">
            <v>0</v>
          </cell>
        </row>
        <row r="51">
          <cell r="A51" t="str">
            <v>A</v>
          </cell>
          <cell r="B51" t="str">
            <v>PORTLAND GEN</v>
          </cell>
          <cell r="C51" t="str">
            <v>190</v>
          </cell>
          <cell r="D51" t="str">
            <v>PEAK R</v>
          </cell>
          <cell r="E51" t="str">
            <v>30</v>
          </cell>
          <cell r="F51" t="str">
            <v>D</v>
          </cell>
          <cell r="G51" t="str">
            <v>N</v>
          </cell>
          <cell r="H51" t="str">
            <v>O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O51">
            <v>0</v>
          </cell>
          <cell r="Q51">
            <v>0</v>
          </cell>
        </row>
        <row r="52">
          <cell r="A52" t="str">
            <v>A</v>
          </cell>
          <cell r="B52" t="str">
            <v>PUB SRVCE-NM</v>
          </cell>
          <cell r="C52" t="str">
            <v>195</v>
          </cell>
          <cell r="D52" t="str">
            <v>ECONOMY</v>
          </cell>
          <cell r="E52" t="str">
            <v>40</v>
          </cell>
          <cell r="F52" t="str">
            <v>R</v>
          </cell>
          <cell r="H52" t="str">
            <v>C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O52">
            <v>0</v>
          </cell>
          <cell r="Q52">
            <v>0</v>
          </cell>
        </row>
        <row r="53">
          <cell r="A53" t="str">
            <v>A</v>
          </cell>
          <cell r="B53" t="str">
            <v>PUGET SOUND</v>
          </cell>
          <cell r="C53" t="str">
            <v>200</v>
          </cell>
          <cell r="D53" t="str">
            <v>FIRM</v>
          </cell>
          <cell r="E53" t="str">
            <v>10</v>
          </cell>
          <cell r="F53" t="str">
            <v>R</v>
          </cell>
          <cell r="G53" t="str">
            <v>N</v>
          </cell>
          <cell r="I53">
            <v>41212000</v>
          </cell>
          <cell r="J53">
            <v>0</v>
          </cell>
          <cell r="K53">
            <v>770701</v>
          </cell>
          <cell r="L53">
            <v>770701</v>
          </cell>
          <cell r="O53">
            <v>0</v>
          </cell>
          <cell r="Q53">
            <v>77070100</v>
          </cell>
        </row>
        <row r="54">
          <cell r="A54" t="str">
            <v>A</v>
          </cell>
          <cell r="B54" t="str">
            <v>PUGET SOUND</v>
          </cell>
          <cell r="C54" t="str">
            <v>200</v>
          </cell>
          <cell r="D54" t="str">
            <v>NON FRM</v>
          </cell>
          <cell r="E54" t="str">
            <v>15</v>
          </cell>
          <cell r="F54" t="str">
            <v>R</v>
          </cell>
          <cell r="G54" t="str">
            <v>N</v>
          </cell>
          <cell r="I54">
            <v>85885000</v>
          </cell>
          <cell r="J54">
            <v>0</v>
          </cell>
          <cell r="K54">
            <v>1647770</v>
          </cell>
          <cell r="L54">
            <v>1647770</v>
          </cell>
          <cell r="O54">
            <v>0</v>
          </cell>
          <cell r="Q54">
            <v>164777000</v>
          </cell>
        </row>
        <row r="55">
          <cell r="A55" t="str">
            <v>A</v>
          </cell>
          <cell r="B55" t="str">
            <v>PUGET SOUND</v>
          </cell>
          <cell r="C55" t="str">
            <v>200</v>
          </cell>
          <cell r="D55" t="str">
            <v>EXCHNGE</v>
          </cell>
          <cell r="E55" t="str">
            <v>45</v>
          </cell>
          <cell r="F55" t="str">
            <v>R</v>
          </cell>
          <cell r="G55" t="str">
            <v>N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O55">
            <v>0</v>
          </cell>
          <cell r="Q55">
            <v>0</v>
          </cell>
        </row>
        <row r="56">
          <cell r="A56" t="str">
            <v>A</v>
          </cell>
          <cell r="B56" t="str">
            <v>PUGET SOUND</v>
          </cell>
          <cell r="C56" t="str">
            <v>200</v>
          </cell>
          <cell r="D56" t="str">
            <v>EXCHNGE</v>
          </cell>
          <cell r="E56" t="str">
            <v>45</v>
          </cell>
          <cell r="F56" t="str">
            <v>D</v>
          </cell>
          <cell r="G56" t="str">
            <v>N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O56">
            <v>0</v>
          </cell>
          <cell r="Q56">
            <v>0</v>
          </cell>
        </row>
        <row r="57">
          <cell r="A57" t="str">
            <v>A</v>
          </cell>
          <cell r="B57" t="str">
            <v>PUGET SOUND</v>
          </cell>
          <cell r="C57" t="str">
            <v>200</v>
          </cell>
          <cell r="D57" t="str">
            <v>EX LOFF</v>
          </cell>
          <cell r="E57" t="str">
            <v>46</v>
          </cell>
          <cell r="F57" t="str">
            <v>D</v>
          </cell>
          <cell r="G57" t="str">
            <v>N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O57">
            <v>0</v>
          </cell>
          <cell r="Q57">
            <v>0</v>
          </cell>
        </row>
        <row r="58">
          <cell r="A58" t="str">
            <v>A</v>
          </cell>
          <cell r="B58" t="str">
            <v>PUGET SOUND</v>
          </cell>
          <cell r="C58" t="str">
            <v>200</v>
          </cell>
          <cell r="D58" t="str">
            <v>EX LOFF</v>
          </cell>
          <cell r="E58" t="str">
            <v>46</v>
          </cell>
          <cell r="F58" t="str">
            <v>R</v>
          </cell>
          <cell r="G58" t="str">
            <v>N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O58">
            <v>0</v>
          </cell>
          <cell r="Q58">
            <v>0</v>
          </cell>
        </row>
        <row r="59">
          <cell r="A59" t="str">
            <v>A</v>
          </cell>
          <cell r="B59" t="str">
            <v>SMUD</v>
          </cell>
          <cell r="C59" t="str">
            <v>230</v>
          </cell>
          <cell r="D59" t="str">
            <v>FIRM</v>
          </cell>
          <cell r="E59" t="str">
            <v>10</v>
          </cell>
          <cell r="F59" t="str">
            <v>R</v>
          </cell>
          <cell r="H59" t="str">
            <v>N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O59">
            <v>0</v>
          </cell>
          <cell r="Q59">
            <v>0</v>
          </cell>
        </row>
        <row r="60">
          <cell r="A60" t="str">
            <v>A</v>
          </cell>
          <cell r="B60" t="str">
            <v>SMUD</v>
          </cell>
          <cell r="C60" t="str">
            <v>230</v>
          </cell>
          <cell r="D60" t="str">
            <v>NON FIRM</v>
          </cell>
          <cell r="E60" t="str">
            <v>15</v>
          </cell>
          <cell r="F60" t="str">
            <v>R</v>
          </cell>
          <cell r="H60" t="str">
            <v>N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O60">
            <v>0</v>
          </cell>
          <cell r="Q60">
            <v>0</v>
          </cell>
        </row>
        <row r="61">
          <cell r="A61" t="str">
            <v>A</v>
          </cell>
          <cell r="B61" t="str">
            <v>SMUD</v>
          </cell>
          <cell r="C61" t="str">
            <v>230</v>
          </cell>
          <cell r="D61" t="str">
            <v>ECONOMY</v>
          </cell>
          <cell r="E61" t="str">
            <v>40</v>
          </cell>
          <cell r="F61" t="str">
            <v>R</v>
          </cell>
          <cell r="H61" t="str">
            <v>N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O61">
            <v>0</v>
          </cell>
          <cell r="Q61">
            <v>0</v>
          </cell>
        </row>
        <row r="62">
          <cell r="A62" t="str">
            <v>A</v>
          </cell>
          <cell r="B62" t="str">
            <v>SMUD</v>
          </cell>
          <cell r="C62" t="str">
            <v>230</v>
          </cell>
          <cell r="D62" t="str">
            <v>EXCHNGE</v>
          </cell>
          <cell r="E62" t="str">
            <v>45</v>
          </cell>
          <cell r="F62" t="str">
            <v>R</v>
          </cell>
          <cell r="H62" t="str">
            <v>N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  <cell r="Q62">
            <v>0</v>
          </cell>
        </row>
        <row r="63">
          <cell r="A63" t="str">
            <v>A</v>
          </cell>
          <cell r="B63" t="str">
            <v>SMUD</v>
          </cell>
          <cell r="C63" t="str">
            <v>230</v>
          </cell>
          <cell r="D63" t="str">
            <v>EXCHNGE</v>
          </cell>
          <cell r="E63" t="str">
            <v>45</v>
          </cell>
          <cell r="F63" t="str">
            <v>D</v>
          </cell>
          <cell r="H63" t="str">
            <v>O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O63">
            <v>0</v>
          </cell>
          <cell r="Q63">
            <v>0</v>
          </cell>
        </row>
        <row r="64">
          <cell r="A64" t="str">
            <v>A</v>
          </cell>
          <cell r="B64" t="str">
            <v>SMUD</v>
          </cell>
          <cell r="C64" t="str">
            <v>230</v>
          </cell>
          <cell r="D64" t="str">
            <v>GEOTHRM</v>
          </cell>
          <cell r="E64" t="str">
            <v>47</v>
          </cell>
          <cell r="F64" t="str">
            <v>R</v>
          </cell>
          <cell r="H64" t="str">
            <v>G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O64">
            <v>0</v>
          </cell>
          <cell r="Q64">
            <v>0</v>
          </cell>
        </row>
        <row r="65">
          <cell r="A65" t="str">
            <v>A</v>
          </cell>
          <cell r="B65" t="str">
            <v>SMUD</v>
          </cell>
          <cell r="C65" t="str">
            <v>230</v>
          </cell>
          <cell r="D65" t="str">
            <v>SLAB CR</v>
          </cell>
          <cell r="E65" t="str">
            <v>48</v>
          </cell>
          <cell r="F65" t="str">
            <v>R</v>
          </cell>
          <cell r="H65" t="str">
            <v>H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O65">
            <v>0</v>
          </cell>
          <cell r="Q65">
            <v>0</v>
          </cell>
        </row>
        <row r="66">
          <cell r="A66" t="str">
            <v>A</v>
          </cell>
          <cell r="B66" t="str">
            <v>SMUD</v>
          </cell>
          <cell r="C66" t="str">
            <v>230</v>
          </cell>
          <cell r="D66" t="str">
            <v>SALES</v>
          </cell>
          <cell r="E66" t="str">
            <v>85</v>
          </cell>
          <cell r="F66" t="str">
            <v>D</v>
          </cell>
          <cell r="H66" t="str">
            <v>O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O66">
            <v>0</v>
          </cell>
          <cell r="Q66">
            <v>0</v>
          </cell>
        </row>
        <row r="67">
          <cell r="A67" t="str">
            <v>A</v>
          </cell>
          <cell r="B67" t="str">
            <v>SALT RIVER</v>
          </cell>
          <cell r="C67" t="str">
            <v>235</v>
          </cell>
          <cell r="D67" t="str">
            <v>ECONOMY</v>
          </cell>
          <cell r="E67" t="str">
            <v>40</v>
          </cell>
          <cell r="F67" t="str">
            <v>R</v>
          </cell>
          <cell r="H67" t="str">
            <v>H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O67">
            <v>0</v>
          </cell>
          <cell r="Q67">
            <v>0</v>
          </cell>
        </row>
        <row r="68">
          <cell r="A68" t="str">
            <v>A</v>
          </cell>
          <cell r="B68" t="str">
            <v>SAN DIEGO G&amp;E</v>
          </cell>
          <cell r="C68" t="str">
            <v>240</v>
          </cell>
          <cell r="D68" t="str">
            <v>FIRM</v>
          </cell>
          <cell r="E68" t="str">
            <v>10</v>
          </cell>
          <cell r="F68" t="str">
            <v>R</v>
          </cell>
          <cell r="G68" t="str">
            <v>N</v>
          </cell>
          <cell r="H68" t="str">
            <v>H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O68">
            <v>0</v>
          </cell>
          <cell r="Q68">
            <v>0</v>
          </cell>
        </row>
        <row r="69">
          <cell r="A69" t="str">
            <v>A</v>
          </cell>
          <cell r="B69" t="str">
            <v>SAN DIEGO G&amp;E</v>
          </cell>
          <cell r="C69" t="str">
            <v>240</v>
          </cell>
          <cell r="D69" t="str">
            <v>FRM LOF</v>
          </cell>
          <cell r="E69" t="str">
            <v>11</v>
          </cell>
          <cell r="F69" t="str">
            <v>R</v>
          </cell>
          <cell r="G69" t="str">
            <v>N</v>
          </cell>
          <cell r="H69" t="str">
            <v>H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O69">
            <v>0</v>
          </cell>
          <cell r="Q69">
            <v>0</v>
          </cell>
        </row>
        <row r="70">
          <cell r="A70" t="str">
            <v>A</v>
          </cell>
          <cell r="B70" t="str">
            <v>SAN DIEGO G&amp;E</v>
          </cell>
          <cell r="C70" t="str">
            <v>240</v>
          </cell>
          <cell r="D70" t="str">
            <v>NON FRM</v>
          </cell>
          <cell r="E70" t="str">
            <v>15</v>
          </cell>
          <cell r="F70" t="str">
            <v>R</v>
          </cell>
          <cell r="G70" t="str">
            <v>N</v>
          </cell>
          <cell r="H70" t="str">
            <v>H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O70">
            <v>0</v>
          </cell>
          <cell r="Q70">
            <v>0</v>
          </cell>
        </row>
        <row r="71">
          <cell r="A71" t="str">
            <v>A</v>
          </cell>
          <cell r="B71" t="str">
            <v>SAN DIEGO G&amp;E</v>
          </cell>
          <cell r="C71" t="str">
            <v>240</v>
          </cell>
          <cell r="D71" t="str">
            <v>NF LOFF</v>
          </cell>
          <cell r="E71" t="str">
            <v>16</v>
          </cell>
          <cell r="F71" t="str">
            <v>R</v>
          </cell>
          <cell r="G71" t="str">
            <v>N</v>
          </cell>
          <cell r="H71" t="str">
            <v>H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O71">
            <v>0</v>
          </cell>
          <cell r="Q71">
            <v>0</v>
          </cell>
        </row>
        <row r="72">
          <cell r="A72" t="str">
            <v>A</v>
          </cell>
          <cell r="B72" t="str">
            <v>SAN DIEGO EXG</v>
          </cell>
          <cell r="C72" t="str">
            <v>241</v>
          </cell>
          <cell r="D72" t="str">
            <v>EXCHNGE</v>
          </cell>
          <cell r="E72" t="str">
            <v>45</v>
          </cell>
          <cell r="F72" t="str">
            <v>R</v>
          </cell>
          <cell r="G72" t="str">
            <v>S</v>
          </cell>
          <cell r="H72" t="str">
            <v>O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O72">
            <v>0</v>
          </cell>
          <cell r="Q72">
            <v>0</v>
          </cell>
        </row>
        <row r="73">
          <cell r="A73" t="str">
            <v>A</v>
          </cell>
          <cell r="B73" t="str">
            <v>SAN DIEGO EXG</v>
          </cell>
          <cell r="C73" t="str">
            <v>241</v>
          </cell>
          <cell r="D73" t="str">
            <v>EXCHNGE</v>
          </cell>
          <cell r="E73" t="str">
            <v>45</v>
          </cell>
          <cell r="F73" t="str">
            <v>D</v>
          </cell>
          <cell r="G73" t="str">
            <v>S</v>
          </cell>
          <cell r="H73" t="str">
            <v>O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O73">
            <v>0</v>
          </cell>
          <cell r="Q73">
            <v>0</v>
          </cell>
        </row>
        <row r="74">
          <cell r="A74" t="str">
            <v>A</v>
          </cell>
          <cell r="B74" t="str">
            <v>SAN DIEGO EXG</v>
          </cell>
          <cell r="C74" t="str">
            <v>241</v>
          </cell>
          <cell r="D74" t="str">
            <v>EMERGNY</v>
          </cell>
          <cell r="E74" t="str">
            <v>50</v>
          </cell>
          <cell r="F74" t="str">
            <v>R</v>
          </cell>
          <cell r="G74" t="str">
            <v>S</v>
          </cell>
          <cell r="H74" t="str">
            <v>O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  <cell r="Q74">
            <v>0</v>
          </cell>
        </row>
        <row r="75">
          <cell r="A75" t="str">
            <v>A</v>
          </cell>
          <cell r="B75" t="str">
            <v>SAN DIEGO EXG</v>
          </cell>
          <cell r="C75" t="str">
            <v>241</v>
          </cell>
          <cell r="D75" t="str">
            <v>EMERGNY</v>
          </cell>
          <cell r="E75" t="str">
            <v>50</v>
          </cell>
          <cell r="F75" t="str">
            <v>D</v>
          </cell>
          <cell r="G75" t="str">
            <v>S</v>
          </cell>
          <cell r="H75" t="str">
            <v>O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O75">
            <v>0</v>
          </cell>
          <cell r="Q75">
            <v>0</v>
          </cell>
        </row>
        <row r="76">
          <cell r="A76" t="str">
            <v>A</v>
          </cell>
          <cell r="B76" t="str">
            <v>SAN DIEGO INT</v>
          </cell>
          <cell r="C76" t="str">
            <v>242</v>
          </cell>
          <cell r="D76" t="str">
            <v>ST FIRM</v>
          </cell>
          <cell r="E76" t="str">
            <v>12</v>
          </cell>
          <cell r="F76" t="str">
            <v>R</v>
          </cell>
          <cell r="G76" t="str">
            <v>S</v>
          </cell>
          <cell r="H76" t="str">
            <v>O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O76">
            <v>0</v>
          </cell>
          <cell r="Q76">
            <v>0</v>
          </cell>
        </row>
        <row r="77">
          <cell r="A77" t="str">
            <v>A</v>
          </cell>
          <cell r="B77" t="str">
            <v>SAN DIEGO INT</v>
          </cell>
          <cell r="C77" t="str">
            <v>242</v>
          </cell>
          <cell r="D77" t="str">
            <v xml:space="preserve">ST FIRM </v>
          </cell>
          <cell r="E77" t="str">
            <v>12</v>
          </cell>
          <cell r="F77" t="str">
            <v>D</v>
          </cell>
          <cell r="G77" t="str">
            <v>S</v>
          </cell>
          <cell r="H77" t="str">
            <v>O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O77">
            <v>0</v>
          </cell>
          <cell r="Q77">
            <v>0</v>
          </cell>
        </row>
        <row r="78">
          <cell r="A78" t="str">
            <v>A</v>
          </cell>
          <cell r="B78" t="str">
            <v>SAN DIEGO INT</v>
          </cell>
          <cell r="C78" t="str">
            <v>242</v>
          </cell>
          <cell r="D78" t="str">
            <v>ECONOMY</v>
          </cell>
          <cell r="E78" t="str">
            <v>40</v>
          </cell>
          <cell r="F78" t="str">
            <v>R</v>
          </cell>
          <cell r="G78" t="str">
            <v>S</v>
          </cell>
          <cell r="H78" t="str">
            <v>O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O78">
            <v>0</v>
          </cell>
          <cell r="Q78">
            <v>0</v>
          </cell>
        </row>
        <row r="79">
          <cell r="A79" t="str">
            <v>A</v>
          </cell>
          <cell r="B79" t="str">
            <v>SAN DIEGO INT</v>
          </cell>
          <cell r="C79" t="str">
            <v>242</v>
          </cell>
          <cell r="D79" t="str">
            <v>ECONOMY</v>
          </cell>
          <cell r="E79" t="str">
            <v>40</v>
          </cell>
          <cell r="F79" t="str">
            <v>D</v>
          </cell>
          <cell r="G79" t="str">
            <v>S</v>
          </cell>
          <cell r="H79" t="str">
            <v>O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O79">
            <v>0</v>
          </cell>
          <cell r="Q79">
            <v>0</v>
          </cell>
        </row>
        <row r="80">
          <cell r="A80" t="str">
            <v>A</v>
          </cell>
          <cell r="B80" t="str">
            <v>SAN DIEGO INT</v>
          </cell>
          <cell r="C80" t="str">
            <v>242</v>
          </cell>
          <cell r="D80" t="str">
            <v>ECO FRM</v>
          </cell>
          <cell r="E80" t="str">
            <v>42</v>
          </cell>
          <cell r="F80" t="str">
            <v>R</v>
          </cell>
          <cell r="G80" t="str">
            <v>S</v>
          </cell>
          <cell r="H80" t="str">
            <v>O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O80">
            <v>0</v>
          </cell>
          <cell r="Q80">
            <v>0</v>
          </cell>
        </row>
        <row r="81">
          <cell r="A81" t="str">
            <v>A</v>
          </cell>
          <cell r="B81" t="str">
            <v>SAN DIEGO INT</v>
          </cell>
          <cell r="C81" t="str">
            <v>242</v>
          </cell>
          <cell r="D81" t="str">
            <v>ECO FRM</v>
          </cell>
          <cell r="E81" t="str">
            <v>42</v>
          </cell>
          <cell r="F81" t="str">
            <v>D</v>
          </cell>
          <cell r="G81" t="str">
            <v>S</v>
          </cell>
          <cell r="H81" t="str">
            <v>O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O81">
            <v>0</v>
          </cell>
          <cell r="Q81">
            <v>0</v>
          </cell>
        </row>
        <row r="82">
          <cell r="A82" t="str">
            <v>A</v>
          </cell>
          <cell r="B82" t="str">
            <v>SAN DIEGO INT</v>
          </cell>
          <cell r="C82" t="str">
            <v>242</v>
          </cell>
          <cell r="D82" t="str">
            <v>COMMTMT</v>
          </cell>
          <cell r="E82" t="str">
            <v>43</v>
          </cell>
          <cell r="F82" t="str">
            <v>R</v>
          </cell>
          <cell r="G82" t="str">
            <v>S</v>
          </cell>
          <cell r="H82" t="str">
            <v>O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O82">
            <v>0</v>
          </cell>
          <cell r="Q82">
            <v>0</v>
          </cell>
        </row>
        <row r="83">
          <cell r="A83" t="str">
            <v>A</v>
          </cell>
          <cell r="B83" t="str">
            <v>SAN DIEGO INT</v>
          </cell>
          <cell r="C83" t="str">
            <v>242</v>
          </cell>
          <cell r="D83" t="str">
            <v>COMMTMT</v>
          </cell>
          <cell r="E83" t="str">
            <v>43</v>
          </cell>
          <cell r="F83" t="str">
            <v>D</v>
          </cell>
          <cell r="G83" t="str">
            <v>S</v>
          </cell>
          <cell r="H83" t="str">
            <v>O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O83">
            <v>0</v>
          </cell>
          <cell r="Q83">
            <v>0</v>
          </cell>
        </row>
        <row r="84">
          <cell r="A84" t="str">
            <v>A</v>
          </cell>
          <cell r="B84" t="str">
            <v>SEATTLE CTY LT</v>
          </cell>
          <cell r="C84" t="str">
            <v>250</v>
          </cell>
          <cell r="D84" t="str">
            <v>NF LOFF</v>
          </cell>
          <cell r="E84" t="str">
            <v>16</v>
          </cell>
          <cell r="F84" t="str">
            <v>R</v>
          </cell>
          <cell r="G84" t="str">
            <v>N</v>
          </cell>
          <cell r="H84" t="str">
            <v>H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O84">
            <v>0</v>
          </cell>
          <cell r="Q84">
            <v>0</v>
          </cell>
        </row>
        <row r="85">
          <cell r="A85" t="str">
            <v>A</v>
          </cell>
          <cell r="B85" t="str">
            <v>SEATTLE CTY LT</v>
          </cell>
          <cell r="C85" t="str">
            <v>250</v>
          </cell>
          <cell r="D85" t="str">
            <v>EX LOFF</v>
          </cell>
          <cell r="E85" t="str">
            <v>46</v>
          </cell>
          <cell r="F85" t="str">
            <v>R</v>
          </cell>
          <cell r="G85" t="str">
            <v>N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O85">
            <v>0</v>
          </cell>
          <cell r="Q85">
            <v>0</v>
          </cell>
        </row>
        <row r="86">
          <cell r="A86" t="str">
            <v>A</v>
          </cell>
          <cell r="B86" t="str">
            <v>SIERRA PAC PR</v>
          </cell>
          <cell r="C86" t="str">
            <v>260</v>
          </cell>
          <cell r="D86" t="str">
            <v>ECCHNGE</v>
          </cell>
          <cell r="E86" t="str">
            <v>45</v>
          </cell>
          <cell r="F86" t="str">
            <v>R</v>
          </cell>
          <cell r="G86" t="str">
            <v xml:space="preserve"> </v>
          </cell>
          <cell r="H86" t="str">
            <v>O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O86">
            <v>0</v>
          </cell>
          <cell r="Q86">
            <v>0</v>
          </cell>
        </row>
        <row r="87">
          <cell r="A87" t="str">
            <v>A</v>
          </cell>
          <cell r="B87" t="str">
            <v>SIERRA PAC PR</v>
          </cell>
          <cell r="C87" t="str">
            <v>260</v>
          </cell>
          <cell r="D87" t="str">
            <v>ECHO</v>
          </cell>
          <cell r="E87" t="str">
            <v>75</v>
          </cell>
          <cell r="F87" t="str">
            <v>R</v>
          </cell>
          <cell r="G87" t="str">
            <v xml:space="preserve"> </v>
          </cell>
          <cell r="H87" t="str">
            <v>O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O87">
            <v>0</v>
          </cell>
          <cell r="Q87">
            <v>0</v>
          </cell>
        </row>
        <row r="88">
          <cell r="A88" t="str">
            <v>A</v>
          </cell>
          <cell r="B88" t="str">
            <v>SIERRA PAC PR</v>
          </cell>
          <cell r="C88" t="str">
            <v>260</v>
          </cell>
          <cell r="D88" t="str">
            <v>DONNER</v>
          </cell>
          <cell r="E88" t="str">
            <v>76</v>
          </cell>
          <cell r="F88" t="str">
            <v>R</v>
          </cell>
          <cell r="G88" t="str">
            <v xml:space="preserve"> </v>
          </cell>
          <cell r="H88" t="str">
            <v>O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O88">
            <v>0</v>
          </cell>
          <cell r="Q88">
            <v>0</v>
          </cell>
        </row>
        <row r="89">
          <cell r="A89" t="str">
            <v>A</v>
          </cell>
          <cell r="B89" t="str">
            <v>SMALL PWR GEN</v>
          </cell>
          <cell r="C89" t="str">
            <v>265</v>
          </cell>
          <cell r="D89" t="str">
            <v>AREA GN</v>
          </cell>
          <cell r="E89" t="str">
            <v>01</v>
          </cell>
          <cell r="F89" t="str">
            <v>R</v>
          </cell>
          <cell r="H89" t="str">
            <v>X</v>
          </cell>
          <cell r="I89">
            <v>3897082</v>
          </cell>
          <cell r="J89">
            <v>72565.73</v>
          </cell>
          <cell r="K89">
            <v>197306.42</v>
          </cell>
          <cell r="L89">
            <v>269872.15000000002</v>
          </cell>
          <cell r="O89">
            <v>7256573</v>
          </cell>
          <cell r="Q89">
            <v>26987215.000000004</v>
          </cell>
        </row>
        <row r="90">
          <cell r="A90" t="str">
            <v>A</v>
          </cell>
          <cell r="B90" t="str">
            <v>SPG THERMAL</v>
          </cell>
          <cell r="C90" t="str">
            <v>266</v>
          </cell>
          <cell r="D90" t="str">
            <v>AREA GN</v>
          </cell>
          <cell r="E90" t="str">
            <v>01</v>
          </cell>
          <cell r="F90" t="str">
            <v>R</v>
          </cell>
          <cell r="H90" t="str">
            <v>X</v>
          </cell>
          <cell r="I90">
            <v>703099</v>
          </cell>
          <cell r="J90">
            <v>9896.8700000000008</v>
          </cell>
          <cell r="K90">
            <v>19738.05</v>
          </cell>
          <cell r="L90">
            <v>29634.92</v>
          </cell>
          <cell r="O90">
            <v>989687.00000000012</v>
          </cell>
          <cell r="Q90">
            <v>2963492</v>
          </cell>
        </row>
        <row r="91">
          <cell r="A91" t="str">
            <v>A</v>
          </cell>
          <cell r="B91" t="str">
            <v>SOLANO IRR</v>
          </cell>
          <cell r="C91" t="str">
            <v>267</v>
          </cell>
          <cell r="D91" t="str">
            <v>NON 9AB</v>
          </cell>
          <cell r="E91" t="str">
            <v>66</v>
          </cell>
          <cell r="F91" t="str">
            <v>R</v>
          </cell>
          <cell r="H91" t="str">
            <v>H</v>
          </cell>
          <cell r="I91">
            <v>0</v>
          </cell>
          <cell r="J91">
            <v>0</v>
          </cell>
          <cell r="K91">
            <v>261566.67</v>
          </cell>
          <cell r="L91">
            <v>261566.67</v>
          </cell>
          <cell r="O91">
            <v>0</v>
          </cell>
          <cell r="Q91">
            <v>26156667</v>
          </cell>
        </row>
        <row r="92">
          <cell r="A92" t="str">
            <v>A</v>
          </cell>
          <cell r="B92" t="str">
            <v>SOLANO IRR</v>
          </cell>
          <cell r="C92" t="str">
            <v>267</v>
          </cell>
          <cell r="D92" t="str">
            <v>NON 9C</v>
          </cell>
          <cell r="E92" t="str">
            <v>67</v>
          </cell>
          <cell r="F92" t="str">
            <v>R</v>
          </cell>
          <cell r="H92" t="str">
            <v>H</v>
          </cell>
          <cell r="I92">
            <v>4911760</v>
          </cell>
          <cell r="J92">
            <v>0</v>
          </cell>
          <cell r="K92">
            <v>68764.639999999999</v>
          </cell>
          <cell r="L92">
            <v>68764.639999999999</v>
          </cell>
          <cell r="O92">
            <v>0</v>
          </cell>
          <cell r="Q92">
            <v>6876464</v>
          </cell>
        </row>
        <row r="93">
          <cell r="A93" t="str">
            <v>A</v>
          </cell>
          <cell r="B93" t="str">
            <v>SO SAN JOAQN</v>
          </cell>
          <cell r="C93" t="str">
            <v>270</v>
          </cell>
          <cell r="D93" t="str">
            <v>TRI DAM</v>
          </cell>
          <cell r="E93" t="str">
            <v>56</v>
          </cell>
          <cell r="F93" t="str">
            <v>R</v>
          </cell>
          <cell r="H93" t="str">
            <v>H</v>
          </cell>
          <cell r="I93">
            <v>5305404</v>
          </cell>
          <cell r="J93">
            <v>0</v>
          </cell>
          <cell r="K93">
            <v>281715.71999999997</v>
          </cell>
          <cell r="L93">
            <v>281715.71999999997</v>
          </cell>
          <cell r="O93">
            <v>0</v>
          </cell>
          <cell r="Q93">
            <v>28171571.999999996</v>
          </cell>
        </row>
        <row r="94">
          <cell r="A94" t="str">
            <v>A</v>
          </cell>
          <cell r="B94" t="str">
            <v>SO SAN JOAQN</v>
          </cell>
          <cell r="C94" t="str">
            <v>270</v>
          </cell>
          <cell r="D94" t="str">
            <v>TULLOCH</v>
          </cell>
          <cell r="E94" t="str">
            <v>57</v>
          </cell>
          <cell r="F94" t="str">
            <v>R</v>
          </cell>
          <cell r="H94" t="str">
            <v>H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O94">
            <v>0</v>
          </cell>
          <cell r="Q94">
            <v>0</v>
          </cell>
        </row>
        <row r="95">
          <cell r="A95" t="str">
            <v>A</v>
          </cell>
          <cell r="B95" t="str">
            <v>S CAL EDISON</v>
          </cell>
          <cell r="C95" t="str">
            <v>290</v>
          </cell>
          <cell r="D95" t="str">
            <v>NON FRM</v>
          </cell>
          <cell r="E95" t="str">
            <v>15</v>
          </cell>
          <cell r="F95" t="str">
            <v>R</v>
          </cell>
          <cell r="G95" t="str">
            <v>N</v>
          </cell>
          <cell r="H95" t="str">
            <v>H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O95">
            <v>0</v>
          </cell>
          <cell r="Q95">
            <v>0</v>
          </cell>
        </row>
        <row r="96">
          <cell r="A96" t="str">
            <v>A</v>
          </cell>
          <cell r="B96" t="str">
            <v>S CAL EDISON</v>
          </cell>
          <cell r="C96" t="str">
            <v>290</v>
          </cell>
          <cell r="D96" t="str">
            <v>NF LOFF</v>
          </cell>
          <cell r="E96" t="str">
            <v>16</v>
          </cell>
          <cell r="F96" t="str">
            <v>R</v>
          </cell>
          <cell r="G96" t="str">
            <v>N</v>
          </cell>
          <cell r="H96" t="str">
            <v>H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O96">
            <v>0</v>
          </cell>
          <cell r="Q96">
            <v>0</v>
          </cell>
        </row>
        <row r="97">
          <cell r="A97" t="str">
            <v>A</v>
          </cell>
          <cell r="B97" t="str">
            <v>CAL EDISON EX</v>
          </cell>
          <cell r="C97" t="str">
            <v>291</v>
          </cell>
          <cell r="D97" t="str">
            <v>EXCHNGE</v>
          </cell>
          <cell r="E97">
            <v>45</v>
          </cell>
          <cell r="F97" t="str">
            <v>D</v>
          </cell>
          <cell r="G97" t="str">
            <v>S</v>
          </cell>
          <cell r="H97" t="str">
            <v xml:space="preserve"> 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O97">
            <v>0</v>
          </cell>
          <cell r="Q97">
            <v>0</v>
          </cell>
        </row>
        <row r="98">
          <cell r="A98" t="str">
            <v>A</v>
          </cell>
          <cell r="B98" t="str">
            <v>CAL EDISON EX</v>
          </cell>
          <cell r="C98" t="str">
            <v>291</v>
          </cell>
          <cell r="D98" t="str">
            <v>FRINGE</v>
          </cell>
          <cell r="E98">
            <v>79</v>
          </cell>
          <cell r="F98" t="str">
            <v>R</v>
          </cell>
          <cell r="G98" t="str">
            <v>S</v>
          </cell>
          <cell r="H98" t="str">
            <v>H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O98">
            <v>0</v>
          </cell>
          <cell r="Q98">
            <v>0</v>
          </cell>
        </row>
        <row r="99">
          <cell r="A99" t="str">
            <v>A</v>
          </cell>
          <cell r="B99" t="str">
            <v>CAL EDISON EX</v>
          </cell>
          <cell r="C99" t="str">
            <v>291</v>
          </cell>
          <cell r="D99" t="str">
            <v>EXCHNGE</v>
          </cell>
          <cell r="E99" t="str">
            <v>45</v>
          </cell>
          <cell r="F99" t="str">
            <v>R</v>
          </cell>
          <cell r="G99" t="str">
            <v>S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O99">
            <v>0</v>
          </cell>
          <cell r="Q99">
            <v>0</v>
          </cell>
        </row>
        <row r="100">
          <cell r="A100" t="str">
            <v>A</v>
          </cell>
          <cell r="B100" t="str">
            <v>CAL EDISON EX</v>
          </cell>
          <cell r="C100" t="str">
            <v>291</v>
          </cell>
          <cell r="D100" t="str">
            <v>EMRGNCY</v>
          </cell>
          <cell r="E100" t="str">
            <v>50</v>
          </cell>
          <cell r="F100" t="str">
            <v>R</v>
          </cell>
          <cell r="G100" t="str">
            <v>S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O100">
            <v>0</v>
          </cell>
          <cell r="Q100">
            <v>0</v>
          </cell>
        </row>
        <row r="101">
          <cell r="A101" t="str">
            <v>A</v>
          </cell>
          <cell r="B101" t="str">
            <v>CAL EDISON EX</v>
          </cell>
          <cell r="C101" t="str">
            <v>291</v>
          </cell>
          <cell r="D101" t="str">
            <v>EMRGNCY</v>
          </cell>
          <cell r="E101" t="str">
            <v>50</v>
          </cell>
          <cell r="F101" t="str">
            <v>D</v>
          </cell>
          <cell r="G101" t="str">
            <v>S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O101">
            <v>0</v>
          </cell>
          <cell r="Q101">
            <v>0</v>
          </cell>
        </row>
        <row r="102">
          <cell r="A102" t="str">
            <v>A</v>
          </cell>
          <cell r="B102" t="str">
            <v>CAL EDISON EX</v>
          </cell>
          <cell r="C102" t="str">
            <v>291</v>
          </cell>
          <cell r="D102" t="str">
            <v>TULE</v>
          </cell>
          <cell r="E102" t="str">
            <v>78</v>
          </cell>
          <cell r="F102" t="str">
            <v>R</v>
          </cell>
          <cell r="G102" t="str">
            <v>S</v>
          </cell>
          <cell r="H102" t="str">
            <v>H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O102">
            <v>0</v>
          </cell>
          <cell r="Q102">
            <v>0</v>
          </cell>
        </row>
        <row r="103">
          <cell r="A103" t="str">
            <v>A</v>
          </cell>
          <cell r="B103" t="str">
            <v>CAL EDISON EX</v>
          </cell>
          <cell r="C103" t="str">
            <v>291</v>
          </cell>
          <cell r="D103" t="str">
            <v>TULE</v>
          </cell>
          <cell r="E103" t="str">
            <v>78</v>
          </cell>
          <cell r="F103" t="str">
            <v>D</v>
          </cell>
          <cell r="G103" t="str">
            <v>S</v>
          </cell>
          <cell r="H103" t="str">
            <v>H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O103">
            <v>0</v>
          </cell>
          <cell r="Q103">
            <v>0</v>
          </cell>
        </row>
        <row r="104">
          <cell r="A104" t="str">
            <v>A</v>
          </cell>
          <cell r="B104" t="str">
            <v>CAL EDISON EX</v>
          </cell>
          <cell r="C104" t="str">
            <v>291</v>
          </cell>
          <cell r="D104" t="str">
            <v>FRINGE</v>
          </cell>
          <cell r="E104" t="str">
            <v>79</v>
          </cell>
          <cell r="F104" t="str">
            <v>D</v>
          </cell>
          <cell r="G104" t="str">
            <v>S</v>
          </cell>
          <cell r="H104" t="str">
            <v>H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O104">
            <v>0</v>
          </cell>
          <cell r="Q104">
            <v>0</v>
          </cell>
        </row>
        <row r="105">
          <cell r="A105" t="str">
            <v>A</v>
          </cell>
          <cell r="B105" t="str">
            <v>SCE INTERCHANGE</v>
          </cell>
          <cell r="C105" t="str">
            <v>292</v>
          </cell>
          <cell r="D105" t="str">
            <v>ST FIRM</v>
          </cell>
          <cell r="E105" t="str">
            <v>12</v>
          </cell>
          <cell r="F105" t="str">
            <v>R</v>
          </cell>
          <cell r="G105" t="str">
            <v>S</v>
          </cell>
          <cell r="H105" t="str">
            <v>O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O105">
            <v>0</v>
          </cell>
          <cell r="Q105">
            <v>0</v>
          </cell>
        </row>
        <row r="106">
          <cell r="A106" t="str">
            <v>A</v>
          </cell>
          <cell r="B106" t="str">
            <v>SCE INTERCHANGE</v>
          </cell>
          <cell r="C106" t="str">
            <v>292</v>
          </cell>
          <cell r="D106" t="str">
            <v>ST FIRM</v>
          </cell>
          <cell r="E106" t="str">
            <v>12</v>
          </cell>
          <cell r="F106" t="str">
            <v>D</v>
          </cell>
          <cell r="G106" t="str">
            <v>S</v>
          </cell>
          <cell r="H106" t="str">
            <v>O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0</v>
          </cell>
          <cell r="Q106">
            <v>0</v>
          </cell>
        </row>
        <row r="107">
          <cell r="A107" t="str">
            <v>A</v>
          </cell>
          <cell r="B107" t="str">
            <v>SCE INTERCHANGE</v>
          </cell>
          <cell r="C107" t="str">
            <v>292</v>
          </cell>
          <cell r="D107" t="str">
            <v>ECONOMY</v>
          </cell>
          <cell r="E107" t="str">
            <v>40</v>
          </cell>
          <cell r="F107" t="str">
            <v>R</v>
          </cell>
          <cell r="G107" t="str">
            <v>S</v>
          </cell>
          <cell r="H107" t="str">
            <v>O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O107">
            <v>0</v>
          </cell>
          <cell r="Q107">
            <v>0</v>
          </cell>
        </row>
        <row r="108">
          <cell r="A108" t="str">
            <v>A</v>
          </cell>
          <cell r="B108" t="str">
            <v>SCE INTERCHANGE</v>
          </cell>
          <cell r="C108" t="str">
            <v>292</v>
          </cell>
          <cell r="D108" t="str">
            <v>ECONOMY</v>
          </cell>
          <cell r="E108" t="str">
            <v>40</v>
          </cell>
          <cell r="F108" t="str">
            <v>D</v>
          </cell>
          <cell r="G108" t="str">
            <v>S</v>
          </cell>
          <cell r="H108" t="str">
            <v>O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O108">
            <v>0</v>
          </cell>
          <cell r="Q108">
            <v>0</v>
          </cell>
        </row>
        <row r="109">
          <cell r="A109" t="str">
            <v>A</v>
          </cell>
          <cell r="B109" t="str">
            <v>SCE INTERCHANGE</v>
          </cell>
          <cell r="C109" t="str">
            <v>292</v>
          </cell>
          <cell r="D109" t="str">
            <v>ECO FRM</v>
          </cell>
          <cell r="E109" t="str">
            <v>42</v>
          </cell>
          <cell r="F109" t="str">
            <v>R</v>
          </cell>
          <cell r="G109" t="str">
            <v>S</v>
          </cell>
          <cell r="H109" t="str">
            <v>O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O109">
            <v>0</v>
          </cell>
          <cell r="Q109">
            <v>0</v>
          </cell>
        </row>
        <row r="110">
          <cell r="A110" t="str">
            <v>A</v>
          </cell>
          <cell r="B110" t="str">
            <v>SCE INTERCHANGE</v>
          </cell>
          <cell r="C110" t="str">
            <v>292</v>
          </cell>
          <cell r="D110" t="str">
            <v>ECO FRM</v>
          </cell>
          <cell r="E110" t="str">
            <v>42</v>
          </cell>
          <cell r="F110" t="str">
            <v>D</v>
          </cell>
          <cell r="G110" t="str">
            <v>S</v>
          </cell>
          <cell r="H110" t="str">
            <v>O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O110">
            <v>0</v>
          </cell>
          <cell r="Q110">
            <v>0</v>
          </cell>
        </row>
        <row r="111">
          <cell r="A111" t="str">
            <v>A</v>
          </cell>
          <cell r="B111" t="str">
            <v>SCE INTERCHANGE</v>
          </cell>
          <cell r="C111" t="str">
            <v>292</v>
          </cell>
          <cell r="D111" t="str">
            <v>COMMTMT</v>
          </cell>
          <cell r="E111" t="str">
            <v>43</v>
          </cell>
          <cell r="F111" t="str">
            <v>R</v>
          </cell>
          <cell r="G111" t="str">
            <v>S</v>
          </cell>
          <cell r="H111" t="str">
            <v>O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O111">
            <v>0</v>
          </cell>
          <cell r="Q111">
            <v>0</v>
          </cell>
        </row>
        <row r="112">
          <cell r="A112" t="str">
            <v>A</v>
          </cell>
          <cell r="B112" t="str">
            <v>SCE INTERCHANGE</v>
          </cell>
          <cell r="C112" t="str">
            <v>292</v>
          </cell>
          <cell r="D112" t="str">
            <v>COMMTMT</v>
          </cell>
          <cell r="E112" t="str">
            <v>43</v>
          </cell>
          <cell r="F112" t="str">
            <v>D</v>
          </cell>
          <cell r="G112" t="str">
            <v>S</v>
          </cell>
          <cell r="H112" t="str">
            <v>O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O112">
            <v>0</v>
          </cell>
          <cell r="Q112">
            <v>0</v>
          </cell>
        </row>
        <row r="113">
          <cell r="A113" t="str">
            <v>A</v>
          </cell>
          <cell r="B113" t="str">
            <v>SCE INTERCHANGE</v>
          </cell>
          <cell r="C113" t="str">
            <v>292</v>
          </cell>
          <cell r="D113" t="str">
            <v>EMRGNCY</v>
          </cell>
          <cell r="E113" t="str">
            <v>50</v>
          </cell>
          <cell r="F113" t="str">
            <v>R</v>
          </cell>
          <cell r="G113" t="str">
            <v>S</v>
          </cell>
          <cell r="H113" t="str">
            <v>O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O113">
            <v>0</v>
          </cell>
          <cell r="Q113">
            <v>0</v>
          </cell>
        </row>
        <row r="114">
          <cell r="A114" t="str">
            <v>A</v>
          </cell>
          <cell r="B114" t="str">
            <v>SCE INTERCHANGE</v>
          </cell>
          <cell r="C114" t="str">
            <v>292</v>
          </cell>
          <cell r="D114" t="str">
            <v>EMRGNCY</v>
          </cell>
          <cell r="E114" t="str">
            <v>50</v>
          </cell>
          <cell r="F114" t="str">
            <v>D</v>
          </cell>
          <cell r="G114" t="str">
            <v>S</v>
          </cell>
          <cell r="H114" t="str">
            <v>O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O114">
            <v>0</v>
          </cell>
          <cell r="Q114">
            <v>0</v>
          </cell>
        </row>
        <row r="115">
          <cell r="A115" t="str">
            <v>A</v>
          </cell>
          <cell r="B115" t="str">
            <v>CAL COMPREHEN</v>
          </cell>
          <cell r="C115" t="str">
            <v>308</v>
          </cell>
          <cell r="D115" t="str">
            <v>AREA GN</v>
          </cell>
          <cell r="E115" t="str">
            <v>01</v>
          </cell>
          <cell r="F115" t="str">
            <v>R</v>
          </cell>
          <cell r="G115" t="str">
            <v xml:space="preserve"> </v>
          </cell>
          <cell r="H115" t="str">
            <v>X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O115">
            <v>0</v>
          </cell>
          <cell r="Q115">
            <v>0</v>
          </cell>
        </row>
        <row r="116">
          <cell r="A116" t="str">
            <v>A</v>
          </cell>
          <cell r="B116" t="str">
            <v>CAL COMPREHEN</v>
          </cell>
          <cell r="C116" t="str">
            <v>308</v>
          </cell>
          <cell r="D116" t="str">
            <v>AREA GN</v>
          </cell>
          <cell r="E116" t="str">
            <v>01</v>
          </cell>
          <cell r="F116" t="str">
            <v>D</v>
          </cell>
          <cell r="G116" t="str">
            <v xml:space="preserve"> </v>
          </cell>
          <cell r="H116" t="str">
            <v>X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O116">
            <v>0</v>
          </cell>
          <cell r="Q116">
            <v>0</v>
          </cell>
        </row>
        <row r="117">
          <cell r="A117" t="str">
            <v>A</v>
          </cell>
          <cell r="B117" t="str">
            <v>CAL PURCHASED</v>
          </cell>
          <cell r="C117" t="str">
            <v>311</v>
          </cell>
          <cell r="D117" t="str">
            <v>FIRM</v>
          </cell>
          <cell r="E117">
            <v>10</v>
          </cell>
          <cell r="F117" t="str">
            <v>R</v>
          </cell>
          <cell r="G117" t="str">
            <v xml:space="preserve"> </v>
          </cell>
          <cell r="H117" t="str">
            <v xml:space="preserve"> 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O117">
            <v>0</v>
          </cell>
          <cell r="Q117">
            <v>0</v>
          </cell>
        </row>
        <row r="118">
          <cell r="A118" t="str">
            <v>A</v>
          </cell>
          <cell r="B118" t="str">
            <v>CAL PWR SALES</v>
          </cell>
          <cell r="C118" t="str">
            <v>312</v>
          </cell>
          <cell r="D118" t="str">
            <v>AREA GN</v>
          </cell>
          <cell r="E118" t="str">
            <v>01</v>
          </cell>
          <cell r="F118" t="str">
            <v>R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O118">
            <v>0</v>
          </cell>
          <cell r="Q118">
            <v>0</v>
          </cell>
        </row>
        <row r="119">
          <cell r="A119" t="str">
            <v>A</v>
          </cell>
          <cell r="B119" t="str">
            <v>CAL PWR SALES</v>
          </cell>
          <cell r="C119" t="str">
            <v>312</v>
          </cell>
          <cell r="D119" t="str">
            <v>AREA GN</v>
          </cell>
          <cell r="E119" t="str">
            <v>01</v>
          </cell>
          <cell r="F119" t="str">
            <v>D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O119">
            <v>0</v>
          </cell>
          <cell r="Q119">
            <v>0</v>
          </cell>
        </row>
        <row r="120">
          <cell r="A120" t="str">
            <v>A</v>
          </cell>
          <cell r="B120" t="str">
            <v>TACOMA LT DIV</v>
          </cell>
          <cell r="C120" t="str">
            <v>320</v>
          </cell>
          <cell r="D120" t="str">
            <v>NON FRM</v>
          </cell>
          <cell r="E120" t="str">
            <v>15</v>
          </cell>
          <cell r="F120" t="str">
            <v>R</v>
          </cell>
          <cell r="G120" t="str">
            <v>N</v>
          </cell>
          <cell r="I120">
            <v>5515000</v>
          </cell>
          <cell r="J120">
            <v>0</v>
          </cell>
          <cell r="K120">
            <v>121676</v>
          </cell>
          <cell r="L120">
            <v>121676</v>
          </cell>
          <cell r="O120">
            <v>0</v>
          </cell>
          <cell r="Q120">
            <v>12167600</v>
          </cell>
        </row>
        <row r="121">
          <cell r="A121" t="str">
            <v>A</v>
          </cell>
          <cell r="B121" t="str">
            <v>TACOMA LT DIV</v>
          </cell>
          <cell r="C121" t="str">
            <v>320</v>
          </cell>
          <cell r="D121" t="str">
            <v>NF LOFF</v>
          </cell>
          <cell r="E121" t="str">
            <v>16</v>
          </cell>
          <cell r="F121" t="str">
            <v>R</v>
          </cell>
          <cell r="G121" t="str">
            <v>N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O121">
            <v>0</v>
          </cell>
          <cell r="Q121">
            <v>0</v>
          </cell>
        </row>
        <row r="122">
          <cell r="A122" t="str">
            <v>A</v>
          </cell>
          <cell r="B122" t="str">
            <v>SUPPLEMENTAL</v>
          </cell>
          <cell r="C122" t="str">
            <v>330</v>
          </cell>
          <cell r="D122" t="str">
            <v>AREA GN</v>
          </cell>
          <cell r="E122" t="str">
            <v>01</v>
          </cell>
          <cell r="F122" t="str">
            <v>R</v>
          </cell>
          <cell r="H122" t="str">
            <v>H</v>
          </cell>
          <cell r="J122">
            <v>0</v>
          </cell>
          <cell r="K122">
            <v>0</v>
          </cell>
          <cell r="L122">
            <v>0</v>
          </cell>
          <cell r="O122">
            <v>0</v>
          </cell>
          <cell r="Q122">
            <v>0</v>
          </cell>
        </row>
        <row r="123">
          <cell r="A123" t="str">
            <v>A</v>
          </cell>
          <cell r="B123" t="str">
            <v>SUPPLEMENTAL</v>
          </cell>
          <cell r="C123" t="str">
            <v>330</v>
          </cell>
          <cell r="D123" t="str">
            <v>AREA GN</v>
          </cell>
          <cell r="E123" t="str">
            <v>01</v>
          </cell>
          <cell r="F123" t="str">
            <v>D</v>
          </cell>
          <cell r="H123" t="str">
            <v>H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O123">
            <v>0</v>
          </cell>
          <cell r="Q123">
            <v>0</v>
          </cell>
        </row>
        <row r="124">
          <cell r="A124" t="str">
            <v>A</v>
          </cell>
          <cell r="B124" t="str">
            <v>TURLOCK IRRIG</v>
          </cell>
          <cell r="C124" t="str">
            <v>340</v>
          </cell>
          <cell r="D124" t="str">
            <v>AREA GN</v>
          </cell>
          <cell r="E124" t="str">
            <v>01</v>
          </cell>
          <cell r="F124" t="str">
            <v>R</v>
          </cell>
          <cell r="H124" t="str">
            <v>H</v>
          </cell>
          <cell r="I124">
            <v>-441750</v>
          </cell>
          <cell r="J124">
            <v>0</v>
          </cell>
          <cell r="K124">
            <v>0</v>
          </cell>
          <cell r="L124">
            <v>0</v>
          </cell>
          <cell r="O124">
            <v>0</v>
          </cell>
          <cell r="Q124">
            <v>0</v>
          </cell>
        </row>
        <row r="125">
          <cell r="A125" t="str">
            <v>A</v>
          </cell>
          <cell r="B125" t="str">
            <v>BONNEVILLE PR</v>
          </cell>
          <cell r="C125" t="str">
            <v>350</v>
          </cell>
          <cell r="D125" t="str">
            <v xml:space="preserve">FIRM </v>
          </cell>
          <cell r="E125" t="str">
            <v>10</v>
          </cell>
          <cell r="F125" t="str">
            <v>R</v>
          </cell>
          <cell r="G125" t="str">
            <v>N</v>
          </cell>
          <cell r="H125" t="str">
            <v>H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O125">
            <v>0</v>
          </cell>
          <cell r="Q125">
            <v>0</v>
          </cell>
        </row>
        <row r="126">
          <cell r="A126" t="str">
            <v>A</v>
          </cell>
          <cell r="B126" t="str">
            <v>BONNEVILLE PR</v>
          </cell>
          <cell r="C126" t="str">
            <v>350</v>
          </cell>
          <cell r="D126" t="str">
            <v>SURPLUS</v>
          </cell>
          <cell r="E126" t="str">
            <v>25</v>
          </cell>
          <cell r="F126" t="str">
            <v>R</v>
          </cell>
          <cell r="G126" t="str">
            <v>N</v>
          </cell>
          <cell r="H126" t="str">
            <v>H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O126">
            <v>0</v>
          </cell>
          <cell r="Q126">
            <v>0</v>
          </cell>
        </row>
        <row r="127">
          <cell r="A127" t="str">
            <v>A</v>
          </cell>
          <cell r="B127" t="str">
            <v>BONNEVILLE PR</v>
          </cell>
          <cell r="C127" t="str">
            <v>350</v>
          </cell>
          <cell r="D127" t="str">
            <v>SUR LOF</v>
          </cell>
          <cell r="E127" t="str">
            <v>26</v>
          </cell>
          <cell r="F127" t="str">
            <v>R</v>
          </cell>
          <cell r="G127" t="str">
            <v>N</v>
          </cell>
          <cell r="H127" t="str">
            <v>H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O127">
            <v>0</v>
          </cell>
          <cell r="Q127">
            <v>0</v>
          </cell>
        </row>
        <row r="128">
          <cell r="A128" t="str">
            <v>A</v>
          </cell>
          <cell r="B128" t="str">
            <v>BONNEVILLE PR</v>
          </cell>
          <cell r="C128" t="str">
            <v>350</v>
          </cell>
          <cell r="D128" t="str">
            <v>SRP FRM</v>
          </cell>
          <cell r="E128" t="str">
            <v>27</v>
          </cell>
          <cell r="F128" t="str">
            <v>R</v>
          </cell>
          <cell r="G128" t="str">
            <v>N</v>
          </cell>
          <cell r="H128" t="str">
            <v>H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O128">
            <v>0</v>
          </cell>
          <cell r="Q128">
            <v>0</v>
          </cell>
        </row>
        <row r="129">
          <cell r="A129" t="str">
            <v>A</v>
          </cell>
          <cell r="B129" t="str">
            <v>BONNEVILLE PR</v>
          </cell>
          <cell r="C129" t="str">
            <v>350</v>
          </cell>
          <cell r="D129" t="str">
            <v>SRP STD</v>
          </cell>
          <cell r="E129" t="str">
            <v>28</v>
          </cell>
          <cell r="F129" t="str">
            <v>R</v>
          </cell>
          <cell r="G129" t="str">
            <v>N</v>
          </cell>
          <cell r="H129" t="str">
            <v>H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O129">
            <v>0</v>
          </cell>
          <cell r="Q129">
            <v>0</v>
          </cell>
        </row>
        <row r="130">
          <cell r="A130" t="str">
            <v>A</v>
          </cell>
          <cell r="B130" t="str">
            <v>BONNEVILLE PR</v>
          </cell>
          <cell r="C130" t="str">
            <v>350</v>
          </cell>
          <cell r="D130" t="str">
            <v>S SPILL</v>
          </cell>
          <cell r="E130" t="str">
            <v>29</v>
          </cell>
          <cell r="F130" t="str">
            <v>R</v>
          </cell>
          <cell r="G130" t="str">
            <v>N</v>
          </cell>
          <cell r="H130" t="str">
            <v>H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O130">
            <v>0</v>
          </cell>
          <cell r="Q130">
            <v>0</v>
          </cell>
        </row>
        <row r="131">
          <cell r="A131" t="str">
            <v>A</v>
          </cell>
          <cell r="B131" t="str">
            <v>BONNEVILLE PR</v>
          </cell>
          <cell r="C131" t="str">
            <v>350</v>
          </cell>
          <cell r="D131" t="str">
            <v>PEAK R</v>
          </cell>
          <cell r="E131" t="str">
            <v>30</v>
          </cell>
          <cell r="F131" t="str">
            <v>R</v>
          </cell>
          <cell r="G131" t="str">
            <v>N</v>
          </cell>
          <cell r="H131" t="str">
            <v>H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O131">
            <v>0</v>
          </cell>
          <cell r="Q131">
            <v>0</v>
          </cell>
        </row>
        <row r="132">
          <cell r="A132" t="str">
            <v>A</v>
          </cell>
          <cell r="B132" t="str">
            <v>BONNEVILLE PR</v>
          </cell>
          <cell r="C132" t="str">
            <v>350</v>
          </cell>
          <cell r="D132" t="str">
            <v>PEAK R</v>
          </cell>
          <cell r="E132" t="str">
            <v>30</v>
          </cell>
          <cell r="F132" t="str">
            <v>D</v>
          </cell>
          <cell r="G132" t="str">
            <v>N</v>
          </cell>
          <cell r="H132" t="str">
            <v>O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O132">
            <v>0</v>
          </cell>
          <cell r="Q132">
            <v>0</v>
          </cell>
        </row>
        <row r="133">
          <cell r="A133" t="str">
            <v>A</v>
          </cell>
          <cell r="B133" t="str">
            <v>BONNEVILLE PR</v>
          </cell>
          <cell r="C133" t="str">
            <v>350</v>
          </cell>
          <cell r="D133" t="str">
            <v>SURCHRG</v>
          </cell>
          <cell r="E133" t="str">
            <v>32</v>
          </cell>
          <cell r="F133" t="str">
            <v>R</v>
          </cell>
          <cell r="G133" t="str">
            <v>N</v>
          </cell>
          <cell r="H133" t="str">
            <v>H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O133">
            <v>0</v>
          </cell>
          <cell r="Q133">
            <v>0</v>
          </cell>
        </row>
        <row r="134">
          <cell r="A134" t="str">
            <v>A</v>
          </cell>
          <cell r="B134" t="str">
            <v>BONNEVILLE PR</v>
          </cell>
          <cell r="C134" t="str">
            <v>350</v>
          </cell>
          <cell r="D134" t="str">
            <v>STORAGE</v>
          </cell>
          <cell r="E134" t="str">
            <v>65</v>
          </cell>
          <cell r="F134" t="str">
            <v>R</v>
          </cell>
          <cell r="G134" t="str">
            <v>N</v>
          </cell>
          <cell r="H134" t="str">
            <v>H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O134">
            <v>0</v>
          </cell>
          <cell r="Q134">
            <v>0</v>
          </cell>
        </row>
        <row r="135">
          <cell r="A135" t="str">
            <v>A</v>
          </cell>
          <cell r="B135" t="str">
            <v>BONNEVILLE PR</v>
          </cell>
          <cell r="C135" t="str">
            <v>350</v>
          </cell>
          <cell r="D135" t="str">
            <v>STORAGE</v>
          </cell>
          <cell r="E135" t="str">
            <v>65</v>
          </cell>
          <cell r="F135" t="str">
            <v>D</v>
          </cell>
          <cell r="G135" t="str">
            <v>N</v>
          </cell>
          <cell r="H135" t="str">
            <v>H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O135">
            <v>0</v>
          </cell>
          <cell r="Q135">
            <v>0</v>
          </cell>
        </row>
        <row r="136">
          <cell r="A136" t="str">
            <v>A</v>
          </cell>
          <cell r="B136" t="str">
            <v>BONNEVILLE PR</v>
          </cell>
          <cell r="C136" t="str">
            <v>350</v>
          </cell>
          <cell r="D136" t="str">
            <v>LCS X</v>
          </cell>
          <cell r="E136" t="str">
            <v>92</v>
          </cell>
          <cell r="F136" t="str">
            <v>R</v>
          </cell>
          <cell r="G136" t="str">
            <v>N</v>
          </cell>
          <cell r="H136" t="str">
            <v>H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O136">
            <v>0</v>
          </cell>
          <cell r="Q136">
            <v>0</v>
          </cell>
        </row>
        <row r="137">
          <cell r="A137" t="str">
            <v>A</v>
          </cell>
          <cell r="B137" t="str">
            <v>BONNEVILLE PR</v>
          </cell>
          <cell r="C137" t="str">
            <v>350</v>
          </cell>
          <cell r="D137" t="str">
            <v>LCS X</v>
          </cell>
          <cell r="E137" t="str">
            <v>92</v>
          </cell>
          <cell r="F137" t="str">
            <v>D</v>
          </cell>
          <cell r="G137" t="str">
            <v>N</v>
          </cell>
          <cell r="H137" t="str">
            <v>H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O137">
            <v>0</v>
          </cell>
          <cell r="Q137">
            <v>0</v>
          </cell>
        </row>
        <row r="138">
          <cell r="A138" t="str">
            <v>A</v>
          </cell>
          <cell r="B138" t="str">
            <v>WAPA-CVP</v>
          </cell>
          <cell r="C138" t="str">
            <v>360</v>
          </cell>
          <cell r="D138" t="str">
            <v>FIRM</v>
          </cell>
          <cell r="E138" t="str">
            <v>10</v>
          </cell>
          <cell r="F138" t="str">
            <v>R</v>
          </cell>
          <cell r="G138" t="str">
            <v>N</v>
          </cell>
          <cell r="H138" t="str">
            <v>C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O138">
            <v>0</v>
          </cell>
          <cell r="Q138">
            <v>0</v>
          </cell>
        </row>
        <row r="139">
          <cell r="A139" t="str">
            <v>A</v>
          </cell>
          <cell r="B139" t="str">
            <v>WAPA-CVP</v>
          </cell>
          <cell r="C139" t="str">
            <v>360</v>
          </cell>
          <cell r="D139" t="str">
            <v>SURPLUS</v>
          </cell>
          <cell r="E139" t="str">
            <v>25</v>
          </cell>
          <cell r="F139" t="str">
            <v>R</v>
          </cell>
          <cell r="G139" t="str">
            <v>N</v>
          </cell>
          <cell r="H139" t="str">
            <v xml:space="preserve"> 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O139">
            <v>0</v>
          </cell>
          <cell r="Q139">
            <v>0</v>
          </cell>
        </row>
        <row r="140">
          <cell r="A140" t="str">
            <v>A</v>
          </cell>
          <cell r="B140" t="str">
            <v>WAPA-CVP</v>
          </cell>
          <cell r="C140" t="str">
            <v>360</v>
          </cell>
          <cell r="D140" t="str">
            <v>PROJECT</v>
          </cell>
          <cell r="E140" t="str">
            <v>84</v>
          </cell>
          <cell r="F140" t="str">
            <v>R</v>
          </cell>
          <cell r="G140" t="str">
            <v xml:space="preserve"> </v>
          </cell>
          <cell r="H140" t="str">
            <v>H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O140">
            <v>0</v>
          </cell>
          <cell r="Q140">
            <v>0</v>
          </cell>
        </row>
        <row r="141">
          <cell r="A141" t="str">
            <v>A</v>
          </cell>
          <cell r="B141" t="str">
            <v>WAPA-CVP</v>
          </cell>
          <cell r="C141" t="str">
            <v>360</v>
          </cell>
          <cell r="D141" t="str">
            <v>SALES</v>
          </cell>
          <cell r="E141" t="str">
            <v>85</v>
          </cell>
          <cell r="F141" t="str">
            <v>D</v>
          </cell>
          <cell r="G141" t="str">
            <v xml:space="preserve"> </v>
          </cell>
          <cell r="H141" t="str">
            <v>O</v>
          </cell>
          <cell r="I141">
            <v>-408800000</v>
          </cell>
          <cell r="J141">
            <v>0</v>
          </cell>
          <cell r="K141">
            <v>-2630832.4</v>
          </cell>
          <cell r="L141">
            <v>-2630832.4</v>
          </cell>
          <cell r="O141">
            <v>0</v>
          </cell>
          <cell r="Q141">
            <v>-263083240</v>
          </cell>
        </row>
        <row r="142">
          <cell r="A142" t="str">
            <v>A</v>
          </cell>
          <cell r="B142" t="str">
            <v>WAPA-CVP</v>
          </cell>
          <cell r="C142" t="str">
            <v>360</v>
          </cell>
          <cell r="D142" t="str">
            <v>TRACY X</v>
          </cell>
          <cell r="E142" t="str">
            <v>86</v>
          </cell>
          <cell r="F142" t="str">
            <v>R</v>
          </cell>
          <cell r="G142" t="str">
            <v xml:space="preserve"> </v>
          </cell>
          <cell r="H142" t="str">
            <v>H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O142">
            <v>0</v>
          </cell>
          <cell r="Q142">
            <v>0</v>
          </cell>
        </row>
        <row r="143">
          <cell r="A143" t="str">
            <v>A</v>
          </cell>
          <cell r="B143" t="str">
            <v>WAPA-CVP</v>
          </cell>
          <cell r="C143" t="str">
            <v>360</v>
          </cell>
          <cell r="D143" t="str">
            <v>TRACY X</v>
          </cell>
          <cell r="E143" t="str">
            <v>86</v>
          </cell>
          <cell r="F143" t="str">
            <v>D</v>
          </cell>
          <cell r="G143" t="str">
            <v xml:space="preserve"> </v>
          </cell>
          <cell r="H143" t="str">
            <v>O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O143">
            <v>0</v>
          </cell>
          <cell r="Q143">
            <v>0</v>
          </cell>
        </row>
        <row r="144">
          <cell r="A144" t="str">
            <v>A</v>
          </cell>
          <cell r="B144" t="str">
            <v>TRINITY-LEWIS</v>
          </cell>
          <cell r="C144" t="str">
            <v>370</v>
          </cell>
          <cell r="D144" t="str">
            <v>AREA GN</v>
          </cell>
          <cell r="E144" t="str">
            <v>01</v>
          </cell>
          <cell r="F144" t="str">
            <v>R</v>
          </cell>
          <cell r="G144" t="str">
            <v xml:space="preserve"> </v>
          </cell>
          <cell r="H144" t="str">
            <v>H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O144">
            <v>0</v>
          </cell>
          <cell r="Q144">
            <v>0</v>
          </cell>
        </row>
        <row r="145">
          <cell r="A145" t="str">
            <v>A</v>
          </cell>
          <cell r="B145" t="str">
            <v>TRINITY-LEWIS</v>
          </cell>
          <cell r="C145" t="str">
            <v>370</v>
          </cell>
          <cell r="D145" t="str">
            <v>AREA GN</v>
          </cell>
          <cell r="E145" t="str">
            <v>01</v>
          </cell>
          <cell r="F145" t="str">
            <v>D</v>
          </cell>
          <cell r="H145" t="str">
            <v>O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O145">
            <v>0</v>
          </cell>
          <cell r="Q145">
            <v>0</v>
          </cell>
        </row>
        <row r="146">
          <cell r="A146" t="str">
            <v>A</v>
          </cell>
          <cell r="B146" t="str">
            <v>WASHINGTON PWR</v>
          </cell>
          <cell r="C146" t="str">
            <v>380</v>
          </cell>
          <cell r="D146" t="str">
            <v>NON FRM</v>
          </cell>
          <cell r="E146" t="str">
            <v>15</v>
          </cell>
          <cell r="F146" t="str">
            <v>R</v>
          </cell>
          <cell r="G146" t="str">
            <v>N</v>
          </cell>
          <cell r="H146" t="str">
            <v>H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O146">
            <v>0</v>
          </cell>
          <cell r="Q146">
            <v>0</v>
          </cell>
        </row>
        <row r="147">
          <cell r="A147" t="str">
            <v>A</v>
          </cell>
          <cell r="B147" t="str">
            <v>WASHINGTON PWR</v>
          </cell>
          <cell r="C147" t="str">
            <v>380</v>
          </cell>
          <cell r="D147" t="str">
            <v>NF LOFF</v>
          </cell>
          <cell r="E147" t="str">
            <v>16</v>
          </cell>
          <cell r="F147" t="str">
            <v>R</v>
          </cell>
          <cell r="G147" t="str">
            <v>N</v>
          </cell>
          <cell r="H147" t="str">
            <v>H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O147">
            <v>0</v>
          </cell>
          <cell r="Q147">
            <v>0</v>
          </cell>
        </row>
        <row r="148">
          <cell r="A148" t="str">
            <v>A</v>
          </cell>
          <cell r="B148" t="str">
            <v>WASHINGTON PWR</v>
          </cell>
          <cell r="C148" t="str">
            <v>380</v>
          </cell>
          <cell r="D148" t="str">
            <v>EXCHNGE</v>
          </cell>
          <cell r="E148" t="str">
            <v>45</v>
          </cell>
          <cell r="F148" t="str">
            <v>R</v>
          </cell>
          <cell r="G148" t="str">
            <v>N</v>
          </cell>
          <cell r="H148" t="str">
            <v>H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O148">
            <v>0</v>
          </cell>
          <cell r="Q148">
            <v>0</v>
          </cell>
        </row>
        <row r="149">
          <cell r="A149" t="str">
            <v>A</v>
          </cell>
          <cell r="B149" t="str">
            <v>WASHINGTON PWR</v>
          </cell>
          <cell r="C149" t="str">
            <v>380</v>
          </cell>
          <cell r="D149" t="str">
            <v>EXCHNGE</v>
          </cell>
          <cell r="E149" t="str">
            <v>45</v>
          </cell>
          <cell r="F149" t="str">
            <v>D</v>
          </cell>
          <cell r="G149" t="str">
            <v>N</v>
          </cell>
          <cell r="H149" t="str">
            <v>O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O149">
            <v>0</v>
          </cell>
          <cell r="Q149">
            <v>0</v>
          </cell>
        </row>
        <row r="150">
          <cell r="A150" t="str">
            <v>A</v>
          </cell>
          <cell r="B150" t="str">
            <v>WEST KOOTENAY</v>
          </cell>
          <cell r="C150" t="str">
            <v>390</v>
          </cell>
          <cell r="D150" t="str">
            <v>NON FRM</v>
          </cell>
          <cell r="E150" t="str">
            <v>15</v>
          </cell>
          <cell r="F150" t="str">
            <v>R</v>
          </cell>
          <cell r="G150" t="str">
            <v>N</v>
          </cell>
          <cell r="H150" t="str">
            <v>H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O150">
            <v>0</v>
          </cell>
          <cell r="Q150">
            <v>0</v>
          </cell>
        </row>
        <row r="151">
          <cell r="A151" t="str">
            <v>A</v>
          </cell>
          <cell r="B151" t="str">
            <v>WEST KOOTENAY</v>
          </cell>
          <cell r="C151" t="str">
            <v>390</v>
          </cell>
          <cell r="D151" t="str">
            <v>NF LOFF</v>
          </cell>
          <cell r="E151" t="str">
            <v>16</v>
          </cell>
          <cell r="F151" t="str">
            <v>R</v>
          </cell>
          <cell r="G151" t="str">
            <v>N</v>
          </cell>
          <cell r="H151" t="str">
            <v>H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O151">
            <v>0</v>
          </cell>
          <cell r="Q151">
            <v>0</v>
          </cell>
        </row>
        <row r="152">
          <cell r="A152" t="str">
            <v>A</v>
          </cell>
          <cell r="B152" t="str">
            <v>WSPP</v>
          </cell>
          <cell r="C152" t="str">
            <v>395</v>
          </cell>
          <cell r="D152" t="str">
            <v>FIRM</v>
          </cell>
          <cell r="E152">
            <v>10</v>
          </cell>
          <cell r="F152" t="str">
            <v>R</v>
          </cell>
          <cell r="H152" t="str">
            <v>X</v>
          </cell>
          <cell r="I152">
            <v>1257407000</v>
          </cell>
          <cell r="J152">
            <v>0</v>
          </cell>
          <cell r="K152">
            <v>28211589.449999999</v>
          </cell>
          <cell r="L152">
            <v>28211589.449999999</v>
          </cell>
          <cell r="O152">
            <v>0</v>
          </cell>
          <cell r="Q152">
            <v>2821158945</v>
          </cell>
        </row>
        <row r="153">
          <cell r="A153" t="str">
            <v>A</v>
          </cell>
          <cell r="B153" t="str">
            <v>WSPP</v>
          </cell>
          <cell r="C153" t="str">
            <v>395</v>
          </cell>
          <cell r="D153" t="str">
            <v>FIRM</v>
          </cell>
          <cell r="E153">
            <v>10</v>
          </cell>
          <cell r="F153" t="str">
            <v>D</v>
          </cell>
          <cell r="H153" t="str">
            <v>X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O153">
            <v>0</v>
          </cell>
          <cell r="Q153">
            <v>0</v>
          </cell>
        </row>
        <row r="154">
          <cell r="A154" t="str">
            <v>A</v>
          </cell>
          <cell r="B154" t="str">
            <v>WSPP</v>
          </cell>
          <cell r="C154" t="str">
            <v>395</v>
          </cell>
          <cell r="D154" t="str">
            <v>ECONOMY</v>
          </cell>
          <cell r="E154">
            <v>40</v>
          </cell>
          <cell r="F154" t="str">
            <v>R</v>
          </cell>
          <cell r="G154" t="str">
            <v xml:space="preserve"> </v>
          </cell>
          <cell r="H154" t="str">
            <v>X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O154">
            <v>0</v>
          </cell>
          <cell r="Q154">
            <v>0</v>
          </cell>
        </row>
        <row r="155">
          <cell r="A155" t="str">
            <v>A</v>
          </cell>
          <cell r="B155" t="str">
            <v>WSPP</v>
          </cell>
          <cell r="C155" t="str">
            <v>395</v>
          </cell>
          <cell r="D155" t="str">
            <v>ECONOMY</v>
          </cell>
          <cell r="E155">
            <v>40</v>
          </cell>
          <cell r="F155" t="str">
            <v>D</v>
          </cell>
          <cell r="G155" t="str">
            <v xml:space="preserve"> </v>
          </cell>
          <cell r="H155" t="str">
            <v>X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O155">
            <v>0</v>
          </cell>
          <cell r="Q155">
            <v>0</v>
          </cell>
        </row>
        <row r="156">
          <cell r="A156" t="str">
            <v>A</v>
          </cell>
          <cell r="B156" t="str">
            <v>WSPP</v>
          </cell>
          <cell r="C156" t="str">
            <v>395</v>
          </cell>
          <cell r="D156" t="str">
            <v>ECONOMY</v>
          </cell>
          <cell r="E156">
            <v>40</v>
          </cell>
          <cell r="F156" t="str">
            <v>D</v>
          </cell>
          <cell r="G156" t="str">
            <v>N</v>
          </cell>
          <cell r="H156" t="str">
            <v>X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O156">
            <v>0</v>
          </cell>
          <cell r="Q156">
            <v>0</v>
          </cell>
        </row>
        <row r="157">
          <cell r="A157" t="str">
            <v>A</v>
          </cell>
          <cell r="B157" t="str">
            <v>WSPP</v>
          </cell>
          <cell r="C157" t="str">
            <v>395</v>
          </cell>
          <cell r="D157" t="str">
            <v>COMMTMT</v>
          </cell>
          <cell r="E157">
            <v>43</v>
          </cell>
          <cell r="F157" t="str">
            <v>R</v>
          </cell>
          <cell r="H157" t="str">
            <v>X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O157">
            <v>0</v>
          </cell>
          <cell r="Q157">
            <v>0</v>
          </cell>
        </row>
        <row r="158">
          <cell r="A158" t="str">
            <v>A</v>
          </cell>
          <cell r="B158" t="str">
            <v>WSPP</v>
          </cell>
          <cell r="C158" t="str">
            <v>395</v>
          </cell>
          <cell r="D158" t="str">
            <v>COMMTMT</v>
          </cell>
          <cell r="E158">
            <v>43</v>
          </cell>
          <cell r="F158" t="str">
            <v>D</v>
          </cell>
          <cell r="H158" t="str">
            <v>X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O158">
            <v>0</v>
          </cell>
          <cell r="Q158">
            <v>0</v>
          </cell>
        </row>
        <row r="159">
          <cell r="A159" t="str">
            <v>A</v>
          </cell>
          <cell r="B159" t="str">
            <v>WSPP</v>
          </cell>
          <cell r="C159" t="str">
            <v>395</v>
          </cell>
          <cell r="D159" t="str">
            <v>EXCHNGE</v>
          </cell>
          <cell r="E159">
            <v>45</v>
          </cell>
          <cell r="F159" t="str">
            <v>R</v>
          </cell>
          <cell r="H159" t="str">
            <v>X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O159">
            <v>0</v>
          </cell>
          <cell r="Q159">
            <v>0</v>
          </cell>
        </row>
        <row r="160">
          <cell r="A160" t="str">
            <v>A</v>
          </cell>
          <cell r="B160" t="str">
            <v>WSPP</v>
          </cell>
          <cell r="C160" t="str">
            <v>395</v>
          </cell>
          <cell r="D160" t="str">
            <v>EXCHNGE</v>
          </cell>
          <cell r="E160">
            <v>45</v>
          </cell>
          <cell r="F160" t="str">
            <v>D</v>
          </cell>
          <cell r="H160" t="str">
            <v>X</v>
          </cell>
          <cell r="I160">
            <v>-97200000</v>
          </cell>
          <cell r="J160">
            <v>0</v>
          </cell>
          <cell r="K160">
            <v>0</v>
          </cell>
          <cell r="L160">
            <v>0</v>
          </cell>
          <cell r="O160">
            <v>0</v>
          </cell>
          <cell r="Q160">
            <v>0</v>
          </cell>
        </row>
        <row r="161">
          <cell r="A161" t="str">
            <v>A</v>
          </cell>
          <cell r="B161" t="str">
            <v>WSPP</v>
          </cell>
          <cell r="C161" t="str">
            <v>395</v>
          </cell>
          <cell r="D161" t="str">
            <v>ECONOMY</v>
          </cell>
          <cell r="E161" t="str">
            <v>40</v>
          </cell>
          <cell r="F161" t="str">
            <v>R</v>
          </cell>
          <cell r="G161" t="str">
            <v>N</v>
          </cell>
          <cell r="H161" t="str">
            <v>X</v>
          </cell>
          <cell r="I161">
            <v>274675000</v>
          </cell>
          <cell r="J161">
            <v>0</v>
          </cell>
          <cell r="K161">
            <v>5697148.5</v>
          </cell>
          <cell r="L161">
            <v>5697148.5</v>
          </cell>
          <cell r="O161">
            <v>0</v>
          </cell>
          <cell r="Q161">
            <v>569714850</v>
          </cell>
        </row>
        <row r="162">
          <cell r="A162" t="str">
            <v>A</v>
          </cell>
          <cell r="B162" t="str">
            <v>WSPP</v>
          </cell>
          <cell r="C162" t="str">
            <v>395</v>
          </cell>
          <cell r="D162" t="str">
            <v>ECONOMY</v>
          </cell>
          <cell r="E162" t="str">
            <v>40</v>
          </cell>
          <cell r="F162" t="str">
            <v>R</v>
          </cell>
          <cell r="G162" t="str">
            <v xml:space="preserve"> </v>
          </cell>
          <cell r="H162" t="str">
            <v>X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O162">
            <v>0</v>
          </cell>
          <cell r="Q162">
            <v>0</v>
          </cell>
        </row>
        <row r="163">
          <cell r="A163" t="str">
            <v>A</v>
          </cell>
          <cell r="B163" t="str">
            <v>YUBA CNTY WTR</v>
          </cell>
          <cell r="C163" t="str">
            <v>410</v>
          </cell>
          <cell r="D163" t="str">
            <v>AREA GN</v>
          </cell>
          <cell r="E163" t="str">
            <v>01</v>
          </cell>
          <cell r="F163" t="str">
            <v>R</v>
          </cell>
          <cell r="H163" t="str">
            <v>H</v>
          </cell>
          <cell r="I163">
            <v>55326119</v>
          </cell>
          <cell r="J163">
            <v>0</v>
          </cell>
          <cell r="K163">
            <v>641666.67000000004</v>
          </cell>
          <cell r="L163">
            <v>641666.67000000004</v>
          </cell>
          <cell r="O163">
            <v>0</v>
          </cell>
          <cell r="Q163">
            <v>64166667.000000007</v>
          </cell>
        </row>
        <row r="164">
          <cell r="A164" t="str">
            <v>A</v>
          </cell>
          <cell r="B164" t="str">
            <v>INADVERTANT</v>
          </cell>
          <cell r="C164" t="str">
            <v>490</v>
          </cell>
          <cell r="D164" t="str">
            <v>AREA GN</v>
          </cell>
          <cell r="E164" t="str">
            <v>01</v>
          </cell>
          <cell r="F164" t="str">
            <v>R</v>
          </cell>
          <cell r="H164" t="str">
            <v>X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O164">
            <v>0</v>
          </cell>
          <cell r="Q164">
            <v>0</v>
          </cell>
        </row>
        <row r="165">
          <cell r="A165" t="str">
            <v>A</v>
          </cell>
          <cell r="B165" t="str">
            <v>INADVERTANT</v>
          </cell>
          <cell r="C165" t="str">
            <v>490</v>
          </cell>
          <cell r="D165" t="str">
            <v>AREA GN</v>
          </cell>
          <cell r="E165" t="str">
            <v>01</v>
          </cell>
          <cell r="F165" t="str">
            <v>D</v>
          </cell>
          <cell r="H165" t="str">
            <v>X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O165">
            <v>0</v>
          </cell>
          <cell r="Q165">
            <v>0</v>
          </cell>
        </row>
        <row r="166">
          <cell r="A166" t="str">
            <v>B</v>
          </cell>
          <cell r="B166" t="str">
            <v>PUGET SOUND</v>
          </cell>
          <cell r="C166">
            <v>200</v>
          </cell>
          <cell r="E166" t="str">
            <v>10</v>
          </cell>
          <cell r="F166" t="str">
            <v>R</v>
          </cell>
          <cell r="G166" t="str">
            <v>N</v>
          </cell>
          <cell r="H166" t="str">
            <v xml:space="preserve"> </v>
          </cell>
          <cell r="I166">
            <v>-344000</v>
          </cell>
          <cell r="J166">
            <v>0</v>
          </cell>
          <cell r="K166">
            <v>4150</v>
          </cell>
          <cell r="L166">
            <v>4150</v>
          </cell>
          <cell r="O166">
            <v>0</v>
          </cell>
          <cell r="Q166">
            <v>415000</v>
          </cell>
        </row>
        <row r="167">
          <cell r="A167" t="str">
            <v>B</v>
          </cell>
          <cell r="B167" t="str">
            <v>PUGET SOUND</v>
          </cell>
          <cell r="C167">
            <v>200</v>
          </cell>
          <cell r="E167" t="str">
            <v>15</v>
          </cell>
          <cell r="F167" t="str">
            <v>R</v>
          </cell>
          <cell r="G167" t="str">
            <v>N</v>
          </cell>
          <cell r="H167" t="str">
            <v xml:space="preserve"> </v>
          </cell>
          <cell r="I167">
            <v>-141000</v>
          </cell>
          <cell r="J167">
            <v>0</v>
          </cell>
          <cell r="K167">
            <v>2917</v>
          </cell>
          <cell r="L167">
            <v>2917</v>
          </cell>
          <cell r="O167">
            <v>0</v>
          </cell>
          <cell r="Q167">
            <v>291700</v>
          </cell>
        </row>
        <row r="168">
          <cell r="A168" t="str">
            <v>B</v>
          </cell>
          <cell r="B168" t="str">
            <v>CAL COMPREHEN</v>
          </cell>
          <cell r="C168">
            <v>308</v>
          </cell>
          <cell r="E168">
            <v>1</v>
          </cell>
          <cell r="F168" t="str">
            <v>R</v>
          </cell>
          <cell r="G168" t="str">
            <v xml:space="preserve"> </v>
          </cell>
          <cell r="H168" t="str">
            <v>X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O168">
            <v>0</v>
          </cell>
          <cell r="Q168">
            <v>0</v>
          </cell>
        </row>
        <row r="169">
          <cell r="A169" t="str">
            <v>B</v>
          </cell>
          <cell r="B169" t="str">
            <v>DESTEC POWER</v>
          </cell>
          <cell r="C169" t="str">
            <v>063</v>
          </cell>
          <cell r="E169" t="str">
            <v>01</v>
          </cell>
          <cell r="F169" t="str">
            <v>R</v>
          </cell>
          <cell r="G169">
            <v>0</v>
          </cell>
          <cell r="H169" t="str">
            <v xml:space="preserve"> </v>
          </cell>
          <cell r="I169">
            <v>18604000</v>
          </cell>
          <cell r="J169">
            <v>1590000</v>
          </cell>
          <cell r="K169">
            <v>436975.28</v>
          </cell>
          <cell r="L169">
            <v>2026975.28</v>
          </cell>
          <cell r="O169">
            <v>159000000</v>
          </cell>
          <cell r="Q169">
            <v>202697528</v>
          </cell>
        </row>
        <row r="170">
          <cell r="A170" t="str">
            <v>B</v>
          </cell>
          <cell r="B170" t="str">
            <v>EBMUD</v>
          </cell>
          <cell r="C170" t="str">
            <v>070</v>
          </cell>
          <cell r="E170" t="str">
            <v>01</v>
          </cell>
          <cell r="F170" t="str">
            <v>R</v>
          </cell>
          <cell r="G170" t="str">
            <v xml:space="preserve"> </v>
          </cell>
          <cell r="H170" t="str">
            <v>H</v>
          </cell>
          <cell r="I170">
            <v>4404740</v>
          </cell>
          <cell r="J170">
            <v>0</v>
          </cell>
          <cell r="K170">
            <v>65806.820000000007</v>
          </cell>
          <cell r="L170">
            <v>65806.820000000007</v>
          </cell>
          <cell r="O170">
            <v>0</v>
          </cell>
          <cell r="Q170">
            <v>6580682.0000000009</v>
          </cell>
        </row>
        <row r="171">
          <cell r="A171" t="str">
            <v>B</v>
          </cell>
          <cell r="B171" t="str">
            <v>NEVADA IRRIG</v>
          </cell>
          <cell r="C171" t="str">
            <v>100</v>
          </cell>
          <cell r="E171">
            <v>53</v>
          </cell>
          <cell r="F171" t="str">
            <v>R</v>
          </cell>
          <cell r="G171" t="str">
            <v xml:space="preserve"> </v>
          </cell>
          <cell r="H171" t="str">
            <v>H</v>
          </cell>
          <cell r="I171">
            <v>0</v>
          </cell>
          <cell r="J171">
            <v>0</v>
          </cell>
          <cell r="K171">
            <v>37128</v>
          </cell>
          <cell r="L171">
            <v>37128</v>
          </cell>
          <cell r="O171">
            <v>0</v>
          </cell>
          <cell r="Q171">
            <v>3712800</v>
          </cell>
        </row>
        <row r="172">
          <cell r="A172" t="str">
            <v>B</v>
          </cell>
          <cell r="B172" t="str">
            <v>OWID SO FORK</v>
          </cell>
          <cell r="C172" t="str">
            <v>160</v>
          </cell>
          <cell r="E172" t="str">
            <v>63</v>
          </cell>
          <cell r="F172" t="str">
            <v>R</v>
          </cell>
          <cell r="G172" t="str">
            <v xml:space="preserve"> </v>
          </cell>
          <cell r="H172" t="str">
            <v>H</v>
          </cell>
          <cell r="I172">
            <v>0</v>
          </cell>
          <cell r="J172">
            <v>0</v>
          </cell>
          <cell r="K172">
            <v>17804.849999999999</v>
          </cell>
          <cell r="L172">
            <v>17804.849999999999</v>
          </cell>
          <cell r="O172">
            <v>0</v>
          </cell>
          <cell r="Q172">
            <v>1780484.9999999998</v>
          </cell>
        </row>
        <row r="173">
          <cell r="A173" t="str">
            <v>B</v>
          </cell>
          <cell r="B173" t="str">
            <v>PACIFIC PR&amp;LT</v>
          </cell>
          <cell r="C173" t="str">
            <v>170</v>
          </cell>
          <cell r="E173" t="str">
            <v>10</v>
          </cell>
          <cell r="F173" t="str">
            <v>R</v>
          </cell>
          <cell r="G173" t="str">
            <v>N</v>
          </cell>
          <cell r="H173" t="str">
            <v>C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O173">
            <v>0</v>
          </cell>
          <cell r="Q173">
            <v>0</v>
          </cell>
        </row>
        <row r="174">
          <cell r="A174" t="str">
            <v>B</v>
          </cell>
          <cell r="B174" t="str">
            <v>PACIFIC PR&amp;LT</v>
          </cell>
          <cell r="C174" t="str">
            <v>170</v>
          </cell>
          <cell r="E174" t="str">
            <v>15</v>
          </cell>
          <cell r="F174" t="str">
            <v>R</v>
          </cell>
          <cell r="G174" t="str">
            <v>N</v>
          </cell>
          <cell r="H174" t="str">
            <v>C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O174">
            <v>0</v>
          </cell>
          <cell r="Q174">
            <v>0</v>
          </cell>
        </row>
        <row r="175">
          <cell r="A175" t="str">
            <v>B</v>
          </cell>
          <cell r="B175" t="str">
            <v>SMUD</v>
          </cell>
          <cell r="C175" t="str">
            <v>230</v>
          </cell>
          <cell r="E175" t="str">
            <v>45</v>
          </cell>
          <cell r="F175" t="str">
            <v>D</v>
          </cell>
          <cell r="G175" t="str">
            <v xml:space="preserve"> </v>
          </cell>
          <cell r="H175" t="str">
            <v>O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O175">
            <v>0</v>
          </cell>
          <cell r="Q175">
            <v>0</v>
          </cell>
        </row>
        <row r="176">
          <cell r="A176" t="str">
            <v>B</v>
          </cell>
          <cell r="B176" t="str">
            <v>SIERRA PAC PR</v>
          </cell>
          <cell r="C176" t="str">
            <v>260</v>
          </cell>
          <cell r="E176" t="str">
            <v>75</v>
          </cell>
          <cell r="F176" t="str">
            <v>R</v>
          </cell>
          <cell r="G176" t="str">
            <v xml:space="preserve"> </v>
          </cell>
          <cell r="H176" t="str">
            <v>O</v>
          </cell>
          <cell r="I176">
            <v>167939</v>
          </cell>
          <cell r="J176">
            <v>0</v>
          </cell>
          <cell r="K176">
            <v>19249.080000000002</v>
          </cell>
          <cell r="L176">
            <v>19249.080000000002</v>
          </cell>
          <cell r="O176">
            <v>0</v>
          </cell>
          <cell r="Q176">
            <v>1924908.0000000002</v>
          </cell>
        </row>
        <row r="177">
          <cell r="A177" t="str">
            <v>B</v>
          </cell>
          <cell r="B177" t="str">
            <v>SMALL PWR GEN</v>
          </cell>
          <cell r="C177" t="str">
            <v>265</v>
          </cell>
          <cell r="E177" t="str">
            <v>01</v>
          </cell>
          <cell r="F177" t="str">
            <v>R</v>
          </cell>
          <cell r="G177" t="str">
            <v xml:space="preserve"> </v>
          </cell>
          <cell r="H177" t="str">
            <v>X</v>
          </cell>
          <cell r="I177">
            <v>0</v>
          </cell>
          <cell r="J177">
            <v>0</v>
          </cell>
          <cell r="K177">
            <v>351.46999999880791</v>
          </cell>
          <cell r="L177">
            <v>351.46999999880791</v>
          </cell>
          <cell r="O177">
            <v>0</v>
          </cell>
          <cell r="Q177">
            <v>35146.999999880791</v>
          </cell>
        </row>
        <row r="178">
          <cell r="A178" t="str">
            <v>B</v>
          </cell>
          <cell r="B178" t="str">
            <v>SOLANO IRR</v>
          </cell>
          <cell r="C178" t="str">
            <v>267</v>
          </cell>
          <cell r="E178" t="str">
            <v>67</v>
          </cell>
          <cell r="F178" t="str">
            <v>R</v>
          </cell>
          <cell r="G178" t="str">
            <v xml:space="preserve"> </v>
          </cell>
          <cell r="H178" t="str">
            <v>H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O178">
            <v>0</v>
          </cell>
          <cell r="Q178">
            <v>0</v>
          </cell>
        </row>
        <row r="179">
          <cell r="A179" t="str">
            <v>B</v>
          </cell>
          <cell r="B179" t="str">
            <v>CAL COMPREHEN</v>
          </cell>
          <cell r="C179" t="str">
            <v>308</v>
          </cell>
          <cell r="E179" t="str">
            <v>01</v>
          </cell>
          <cell r="F179" t="str">
            <v>R</v>
          </cell>
          <cell r="G179" t="str">
            <v xml:space="preserve"> </v>
          </cell>
          <cell r="H179" t="str">
            <v>X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O179">
            <v>0</v>
          </cell>
          <cell r="Q179">
            <v>0</v>
          </cell>
        </row>
        <row r="180">
          <cell r="A180" t="str">
            <v>B</v>
          </cell>
          <cell r="B180" t="str">
            <v>CAL COMPREHEN</v>
          </cell>
          <cell r="C180" t="str">
            <v>308</v>
          </cell>
          <cell r="E180" t="str">
            <v>01</v>
          </cell>
          <cell r="F180" t="str">
            <v>R</v>
          </cell>
          <cell r="G180" t="str">
            <v xml:space="preserve"> </v>
          </cell>
          <cell r="H180" t="str">
            <v>X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O180">
            <v>0</v>
          </cell>
          <cell r="Q180">
            <v>0</v>
          </cell>
        </row>
        <row r="181">
          <cell r="A181" t="str">
            <v>B</v>
          </cell>
          <cell r="B181" t="str">
            <v>TACOMA LT DIV</v>
          </cell>
          <cell r="C181" t="str">
            <v>320</v>
          </cell>
          <cell r="E181" t="str">
            <v>15</v>
          </cell>
          <cell r="F181" t="str">
            <v>R</v>
          </cell>
          <cell r="G181" t="str">
            <v>N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O181">
            <v>0</v>
          </cell>
          <cell r="Q181">
            <v>0</v>
          </cell>
        </row>
        <row r="182">
          <cell r="A182" t="str">
            <v>B</v>
          </cell>
          <cell r="C182" t="str">
            <v>345</v>
          </cell>
          <cell r="E182" t="str">
            <v>01</v>
          </cell>
          <cell r="F182" t="str">
            <v>R</v>
          </cell>
          <cell r="G182" t="str">
            <v xml:space="preserve"> </v>
          </cell>
          <cell r="H182" t="str">
            <v>H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O182">
            <v>0</v>
          </cell>
          <cell r="Q182">
            <v>0</v>
          </cell>
        </row>
        <row r="183">
          <cell r="A183" t="str">
            <v>B</v>
          </cell>
          <cell r="B183" t="str">
            <v>WAPA-CVP</v>
          </cell>
          <cell r="C183" t="str">
            <v>360</v>
          </cell>
          <cell r="E183" t="str">
            <v>84</v>
          </cell>
          <cell r="F183" t="str">
            <v>R</v>
          </cell>
          <cell r="G183" t="str">
            <v xml:space="preserve"> </v>
          </cell>
          <cell r="H183" t="str">
            <v>H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O183">
            <v>0</v>
          </cell>
          <cell r="Q183">
            <v>0</v>
          </cell>
        </row>
        <row r="184">
          <cell r="A184" t="str">
            <v>B</v>
          </cell>
          <cell r="B184" t="str">
            <v>WAPA-CVP</v>
          </cell>
          <cell r="C184" t="str">
            <v>360</v>
          </cell>
          <cell r="E184" t="str">
            <v>85</v>
          </cell>
          <cell r="F184" t="str">
            <v>D</v>
          </cell>
          <cell r="G184" t="str">
            <v xml:space="preserve"> </v>
          </cell>
          <cell r="H184" t="str">
            <v>O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O184">
            <v>0</v>
          </cell>
          <cell r="Q184">
            <v>0</v>
          </cell>
        </row>
        <row r="185">
          <cell r="A185" t="str">
            <v>B</v>
          </cell>
          <cell r="B185" t="str">
            <v>WSPP</v>
          </cell>
          <cell r="C185" t="str">
            <v>395</v>
          </cell>
          <cell r="E185" t="str">
            <v>10</v>
          </cell>
          <cell r="F185" t="str">
            <v>R</v>
          </cell>
          <cell r="G185" t="str">
            <v xml:space="preserve"> </v>
          </cell>
          <cell r="H185" t="str">
            <v>X</v>
          </cell>
          <cell r="I185">
            <v>27611000</v>
          </cell>
          <cell r="J185">
            <v>0</v>
          </cell>
          <cell r="K185">
            <v>375038.65000000037</v>
          </cell>
          <cell r="L185">
            <v>375038.65000000037</v>
          </cell>
          <cell r="O185">
            <v>0</v>
          </cell>
          <cell r="Q185">
            <v>37503865.000000037</v>
          </cell>
        </row>
        <row r="186">
          <cell r="A186" t="str">
            <v>B</v>
          </cell>
          <cell r="B186" t="str">
            <v>WSPP</v>
          </cell>
          <cell r="C186" t="str">
            <v>395</v>
          </cell>
          <cell r="E186" t="str">
            <v>40</v>
          </cell>
          <cell r="F186" t="str">
            <v>R</v>
          </cell>
          <cell r="G186" t="str">
            <v>N</v>
          </cell>
          <cell r="H186" t="str">
            <v>X</v>
          </cell>
          <cell r="I186">
            <v>-13159000</v>
          </cell>
          <cell r="J186">
            <v>0</v>
          </cell>
          <cell r="K186">
            <v>-63843.5</v>
          </cell>
          <cell r="L186">
            <v>-63843.5</v>
          </cell>
          <cell r="O186">
            <v>0</v>
          </cell>
          <cell r="Q186">
            <v>-6384350</v>
          </cell>
        </row>
        <row r="187">
          <cell r="A187" t="str">
            <v>B</v>
          </cell>
          <cell r="B187" t="str">
            <v>YUBA CNTY WTR</v>
          </cell>
          <cell r="C187" t="str">
            <v>410</v>
          </cell>
          <cell r="E187" t="str">
            <v>01</v>
          </cell>
          <cell r="F187" t="str">
            <v>R</v>
          </cell>
          <cell r="G187" t="str">
            <v xml:space="preserve"> </v>
          </cell>
          <cell r="H187" t="str">
            <v>H</v>
          </cell>
          <cell r="I187">
            <v>0</v>
          </cell>
          <cell r="J187">
            <v>0</v>
          </cell>
          <cell r="K187">
            <v>694.5</v>
          </cell>
          <cell r="L187">
            <v>694.5</v>
          </cell>
          <cell r="O187">
            <v>0</v>
          </cell>
          <cell r="Q187">
            <v>69450</v>
          </cell>
        </row>
        <row r="189">
          <cell r="I189">
            <v>2921881666</v>
          </cell>
          <cell r="J189">
            <v>26062900.060000002</v>
          </cell>
          <cell r="K189">
            <v>143056770.93999997</v>
          </cell>
          <cell r="L189">
            <v>169119670.99999997</v>
          </cell>
          <cell r="Q189">
            <v>16911967100</v>
          </cell>
        </row>
        <row r="192">
          <cell r="Q192">
            <v>16664046585</v>
          </cell>
        </row>
        <row r="194">
          <cell r="Q194">
            <v>247920514.99999991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2105020"/>
      <sheetName val="7210RECA"/>
    </sheetNames>
    <sheetDataSet>
      <sheetData sheetId="0" refreshError="1">
        <row r="1">
          <cell r="A1" t="str">
            <v>Function Justification for 1998 Budget</v>
          </cell>
        </row>
        <row r="3">
          <cell r="A3" t="str">
            <v>Manager:</v>
          </cell>
          <cell r="B3" t="str">
            <v>D. Reynolds</v>
          </cell>
          <cell r="H3" t="str">
            <v>A.O.R. #</v>
          </cell>
          <cell r="I3">
            <v>7210</v>
          </cell>
          <cell r="M3" t="str">
            <v>FUNCTION #</v>
          </cell>
          <cell r="N3">
            <v>5020</v>
          </cell>
        </row>
        <row r="5">
          <cell r="A5" t="str">
            <v>A.O.R. Title:</v>
          </cell>
          <cell r="B5" t="str">
            <v>Credit Management</v>
          </cell>
          <cell r="H5" t="str">
            <v xml:space="preserve">Function Description: </v>
          </cell>
          <cell r="J5" t="str">
            <v>Management/Supvsn</v>
          </cell>
        </row>
        <row r="7">
          <cell r="A7" t="str">
            <v xml:space="preserve">A.  Man Day Detail  </v>
          </cell>
          <cell r="K7">
            <v>1998</v>
          </cell>
        </row>
        <row r="8">
          <cell r="I8" t="str">
            <v>Required</v>
          </cell>
          <cell r="K8" t="str">
            <v xml:space="preserve">Normal Time </v>
          </cell>
          <cell r="M8" t="str">
            <v>Normal Time</v>
          </cell>
        </row>
        <row r="9">
          <cell r="A9" t="str">
            <v>Employee</v>
          </cell>
          <cell r="F9" t="str">
            <v>Classification / Level</v>
          </cell>
          <cell r="I9" t="str">
            <v>Mandays</v>
          </cell>
          <cell r="K9" t="str">
            <v>M / D Rate</v>
          </cell>
          <cell r="M9" t="str">
            <v>Labor $</v>
          </cell>
        </row>
        <row r="10">
          <cell r="A10" t="str">
            <v>D. Reynolds</v>
          </cell>
          <cell r="F10" t="str">
            <v>Manager</v>
          </cell>
          <cell r="I10">
            <v>219</v>
          </cell>
          <cell r="J10" t="str">
            <v>X's</v>
          </cell>
          <cell r="K10">
            <v>519</v>
          </cell>
          <cell r="L10" t="str">
            <v>=</v>
          </cell>
          <cell r="M10">
            <v>113700</v>
          </cell>
        </row>
        <row r="11">
          <cell r="A11" t="str">
            <v>D. Basore</v>
          </cell>
          <cell r="F11" t="str">
            <v>AID - 4</v>
          </cell>
          <cell r="I11">
            <v>219</v>
          </cell>
          <cell r="J11" t="str">
            <v>X's</v>
          </cell>
          <cell r="K11">
            <v>181</v>
          </cell>
          <cell r="L11" t="str">
            <v>=</v>
          </cell>
          <cell r="M11">
            <v>39600</v>
          </cell>
        </row>
        <row r="12">
          <cell r="A12" t="str">
            <v>E. Alvarado</v>
          </cell>
          <cell r="F12" t="str">
            <v>ABU - 2</v>
          </cell>
          <cell r="I12">
            <v>219</v>
          </cell>
          <cell r="J12" t="str">
            <v>X's</v>
          </cell>
          <cell r="K12">
            <v>229</v>
          </cell>
          <cell r="L12" t="str">
            <v>=</v>
          </cell>
          <cell r="M12">
            <v>50200</v>
          </cell>
        </row>
        <row r="13">
          <cell r="A13" t="str">
            <v>P. Colin</v>
          </cell>
          <cell r="F13" t="str">
            <v>ABU - 2</v>
          </cell>
          <cell r="I13">
            <v>219</v>
          </cell>
          <cell r="J13" t="str">
            <v>X's</v>
          </cell>
          <cell r="K13">
            <v>222</v>
          </cell>
          <cell r="L13" t="str">
            <v>=</v>
          </cell>
          <cell r="M13">
            <v>48600</v>
          </cell>
        </row>
        <row r="14">
          <cell r="A14" t="str">
            <v>S. Nagoshi</v>
          </cell>
          <cell r="F14" t="str">
            <v>MPP - 1</v>
          </cell>
          <cell r="I14">
            <v>219</v>
          </cell>
          <cell r="J14" t="str">
            <v>X's</v>
          </cell>
          <cell r="K14">
            <v>269</v>
          </cell>
          <cell r="L14" t="str">
            <v>=</v>
          </cell>
          <cell r="M14">
            <v>58900</v>
          </cell>
        </row>
        <row r="15">
          <cell r="A15" t="str">
            <v>T. Campbell</v>
          </cell>
          <cell r="F15" t="str">
            <v>ABU - 2</v>
          </cell>
          <cell r="I15">
            <v>100</v>
          </cell>
          <cell r="J15" t="str">
            <v>X's</v>
          </cell>
          <cell r="K15">
            <v>233</v>
          </cell>
          <cell r="L15" t="str">
            <v>=</v>
          </cell>
          <cell r="M15">
            <v>23300</v>
          </cell>
        </row>
        <row r="16">
          <cell r="A16" t="str">
            <v>G. Linton</v>
          </cell>
          <cell r="F16" t="str">
            <v>AID - 4</v>
          </cell>
          <cell r="I16">
            <v>100</v>
          </cell>
          <cell r="J16" t="str">
            <v>X's</v>
          </cell>
          <cell r="K16">
            <v>177</v>
          </cell>
          <cell r="L16" t="str">
            <v>=</v>
          </cell>
          <cell r="M16">
            <v>17700</v>
          </cell>
        </row>
        <row r="17">
          <cell r="A17" t="str">
            <v>Spot Bonuses</v>
          </cell>
          <cell r="F17" t="str">
            <v>Spot Bonuses</v>
          </cell>
          <cell r="I17">
            <v>1</v>
          </cell>
          <cell r="J17" t="str">
            <v>X's</v>
          </cell>
          <cell r="K17">
            <v>3500</v>
          </cell>
          <cell r="L17" t="str">
            <v>=</v>
          </cell>
          <cell r="M17">
            <v>3500</v>
          </cell>
        </row>
        <row r="19">
          <cell r="L19" t="str">
            <v>Total N/T $</v>
          </cell>
          <cell r="M19">
            <v>355500</v>
          </cell>
        </row>
        <row r="21">
          <cell r="I21" t="str">
            <v>Required</v>
          </cell>
          <cell r="K21" t="str">
            <v xml:space="preserve">Overtime </v>
          </cell>
          <cell r="M21" t="str">
            <v>Overtime</v>
          </cell>
        </row>
        <row r="22">
          <cell r="A22" t="str">
            <v>Classification / Level</v>
          </cell>
          <cell r="F22" t="str">
            <v>Overtime Activities</v>
          </cell>
          <cell r="I22" t="str">
            <v>Mandays</v>
          </cell>
          <cell r="K22" t="str">
            <v>M / D Rate</v>
          </cell>
          <cell r="M22" t="str">
            <v>Labor $</v>
          </cell>
        </row>
        <row r="23">
          <cell r="I23">
            <v>0</v>
          </cell>
          <cell r="J23" t="str">
            <v>X's</v>
          </cell>
          <cell r="K23">
            <v>0</v>
          </cell>
          <cell r="L23" t="str">
            <v>=</v>
          </cell>
          <cell r="M23">
            <v>0</v>
          </cell>
        </row>
        <row r="25">
          <cell r="L25" t="str">
            <v>Total O/T $</v>
          </cell>
          <cell r="M25">
            <v>0</v>
          </cell>
        </row>
        <row r="27">
          <cell r="A27" t="str">
            <v>DETAILS:</v>
          </cell>
          <cell r="L27" t="str">
            <v>Total Labor     $</v>
          </cell>
          <cell r="M27">
            <v>355500</v>
          </cell>
        </row>
        <row r="28">
          <cell r="I28" t="str">
            <v xml:space="preserve">     $ 's   </v>
          </cell>
        </row>
        <row r="29">
          <cell r="A29" t="str">
            <v>B. Material</v>
          </cell>
        </row>
        <row r="30">
          <cell r="I30" t="str">
            <v xml:space="preserve">     $ 's   </v>
          </cell>
          <cell r="L30" t="str">
            <v>B.  Total Material     $</v>
          </cell>
          <cell r="M30">
            <v>0</v>
          </cell>
        </row>
        <row r="31">
          <cell r="A31" t="str">
            <v>C. Contract</v>
          </cell>
        </row>
        <row r="33">
          <cell r="A33" t="str">
            <v>D. Other</v>
          </cell>
          <cell r="I33" t="str">
            <v xml:space="preserve">     $ 's   </v>
          </cell>
          <cell r="L33" t="str">
            <v>C.  Total Contract     $</v>
          </cell>
          <cell r="M33">
            <v>0</v>
          </cell>
        </row>
        <row r="34">
          <cell r="A34" t="str">
            <v>LUA Contest</v>
          </cell>
          <cell r="I34">
            <v>7200</v>
          </cell>
        </row>
        <row r="35">
          <cell r="A35" t="str">
            <v>Expense Reports / Mileage</v>
          </cell>
          <cell r="I35">
            <v>36000</v>
          </cell>
        </row>
        <row r="36">
          <cell r="A36" t="str">
            <v>Memberships / Due</v>
          </cell>
          <cell r="I36">
            <v>2400</v>
          </cell>
          <cell r="L36" t="str">
            <v>D.  Total Other     $</v>
          </cell>
          <cell r="M36">
            <v>170600</v>
          </cell>
        </row>
        <row r="37">
          <cell r="A37" t="str">
            <v>Special Projects</v>
          </cell>
          <cell r="I37">
            <v>125000</v>
          </cell>
        </row>
        <row r="39">
          <cell r="L39" t="str">
            <v>E.  Total IMM     $</v>
          </cell>
          <cell r="M39">
            <v>0</v>
          </cell>
        </row>
        <row r="41">
          <cell r="A41" t="str">
            <v>E. IMM</v>
          </cell>
          <cell r="I41" t="str">
            <v xml:space="preserve">     $ 's   </v>
          </cell>
          <cell r="L41" t="str">
            <v>Subtotal     $</v>
          </cell>
          <cell r="M41">
            <v>526100</v>
          </cell>
        </row>
      </sheetData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12889 Contracts"/>
      <sheetName val="12889 Actuals"/>
      <sheetName val="13678 Contracts"/>
      <sheetName val="13678 Actuals"/>
      <sheetName val="13700 Contracts"/>
      <sheetName val="13700 Actuals"/>
      <sheetName val="13701 Contracts"/>
      <sheetName val="13701 Actuals"/>
      <sheetName val="13723 Contracts"/>
      <sheetName val="13723 Actuals"/>
      <sheetName val="13727 Contracts"/>
      <sheetName val="13727 Actuals"/>
      <sheetName val="13737 Contracts"/>
      <sheetName val="13737 Actuals"/>
      <sheetName val="13760 Contracts"/>
      <sheetName val="13760 Actuals"/>
      <sheetName val="13768 Contracts"/>
      <sheetName val="13768 Actuals"/>
      <sheetName val="13772 Contracts"/>
      <sheetName val="13772 Actuals"/>
      <sheetName val="Orig CC hard code"/>
      <sheetName val="13678"/>
    </sheetNames>
    <sheetDataSet>
      <sheetData sheetId="0">
        <row r="8">
          <cell r="G8" t="str">
            <v>Customer Energy Efficiency</v>
          </cell>
          <cell r="H8" t="str">
            <v>CEE2010-2012</v>
          </cell>
          <cell r="I8" t="str">
            <v>CEE</v>
          </cell>
        </row>
        <row r="9">
          <cell r="G9" t="str">
            <v>Demand Response</v>
          </cell>
          <cell r="H9" t="str">
            <v>DREBA2009-11</v>
          </cell>
          <cell r="I9" t="str">
            <v>DR</v>
          </cell>
        </row>
        <row r="10">
          <cell r="G10" t="str">
            <v>SmartAC</v>
          </cell>
          <cell r="H10" t="str">
            <v>ACEBA2007-11</v>
          </cell>
          <cell r="I10" t="str">
            <v>SmartAC</v>
          </cell>
        </row>
        <row r="11">
          <cell r="G11" t="str">
            <v>California Solar Initiative (CSI)</v>
          </cell>
          <cell r="H11" t="str">
            <v>CSI2007-2016</v>
          </cell>
          <cell r="I11" t="str">
            <v>CSI</v>
          </cell>
        </row>
        <row r="12">
          <cell r="G12" t="str">
            <v>Self Generation Incentive Program (SGIP)</v>
          </cell>
          <cell r="H12" t="str">
            <v>SGIP2010</v>
          </cell>
          <cell r="I12" t="str">
            <v>SGIP</v>
          </cell>
        </row>
        <row r="13">
          <cell r="G13" t="str">
            <v>CSI-Thermal Gas</v>
          </cell>
          <cell r="H13" t="str">
            <v>CSITG2010-17</v>
          </cell>
          <cell r="I13" t="str">
            <v>CSI Therm</v>
          </cell>
        </row>
        <row r="14">
          <cell r="G14" t="str">
            <v>LIEE</v>
          </cell>
          <cell r="H14" t="str">
            <v>LIEE2010</v>
          </cell>
          <cell r="I14" t="str">
            <v>LIEE</v>
          </cell>
        </row>
        <row r="15">
          <cell r="G15" t="str">
            <v>CARE</v>
          </cell>
          <cell r="H15" t="str">
            <v>CARE2009-11</v>
          </cell>
          <cell r="I15" t="str">
            <v>CARE</v>
          </cell>
        </row>
        <row r="16">
          <cell r="G16" t="str">
            <v>FERA</v>
          </cell>
          <cell r="H16" t="str">
            <v>FERA2009-11</v>
          </cell>
          <cell r="I16" t="str">
            <v>FERA</v>
          </cell>
        </row>
        <row r="17">
          <cell r="G17" t="str">
            <v>Winter Gas Savings Program (10/20 Gas)</v>
          </cell>
          <cell r="H17" t="str">
            <v>WGSP 2010</v>
          </cell>
          <cell r="I17" t="str">
            <v>10/20 GAS</v>
          </cell>
        </row>
        <row r="18">
          <cell r="G18" t="str">
            <v>Peak Day Pricing (PDP)</v>
          </cell>
          <cell r="H18" t="str">
            <v>DP</v>
          </cell>
          <cell r="I18" t="str">
            <v>PDP</v>
          </cell>
        </row>
        <row r="19">
          <cell r="G19" t="str">
            <v>SmartMeter</v>
          </cell>
          <cell r="H19" t="str">
            <v>SmartMeter</v>
          </cell>
          <cell r="I19" t="str">
            <v>SmartMeter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"/>
      <sheetName val="TRA_res"/>
      <sheetName val="CE w_tax"/>
      <sheetName val="LOOKUP"/>
      <sheetName val="EEBA"/>
      <sheetName val="PPPLIBA_2003"/>
      <sheetName val="JEUploadListOfResults"/>
      <sheetName val="PPPLIBA_2004"/>
      <sheetName val="PPPEEBA_1998"/>
      <sheetName val="PPPEEBA_1999"/>
      <sheetName val="PPPEEBA_2000"/>
      <sheetName val="PPPEEBA_2001"/>
      <sheetName val="PPPEEBA_2002"/>
      <sheetName val="PPPEEBA_2003"/>
      <sheetName val="PPPEEBA_2004"/>
      <sheetName val="CARE_Gas"/>
      <sheetName val="CARE_EL"/>
      <sheetName val="CEE_Gas"/>
      <sheetName val="CEE_EL"/>
      <sheetName val="recon"/>
      <sheetName val="BA Recon"/>
      <sheetName val="PPPLIBA_1998"/>
      <sheetName val="PPPLIBA_1999"/>
      <sheetName val="PPPLIBA_2000"/>
      <sheetName val="PPPLIBA_2001"/>
      <sheetName val="PPPLIBA_2002"/>
      <sheetName val="PPPLIBA_2005"/>
      <sheetName val="CE_w_tax"/>
      <sheetName val="BA_Recon"/>
    </sheetNames>
    <sheetDataSet>
      <sheetData sheetId="0"/>
      <sheetData sheetId="1"/>
      <sheetData sheetId="2" refreshError="1">
        <row r="3">
          <cell r="A3">
            <v>1010010</v>
          </cell>
          <cell r="B3" t="str">
            <v>lnt in Svc-Electric</v>
          </cell>
          <cell r="C3" t="str">
            <v xml:space="preserve"> </v>
          </cell>
          <cell r="D3" t="str">
            <v xml:space="preserve"> </v>
          </cell>
        </row>
        <row r="4">
          <cell r="A4">
            <v>1010019</v>
          </cell>
          <cell r="B4" t="str">
            <v>Conversion-Elec PIS</v>
          </cell>
          <cell r="C4" t="str">
            <v xml:space="preserve"> </v>
          </cell>
          <cell r="D4" t="str">
            <v xml:space="preserve"> </v>
          </cell>
        </row>
        <row r="5">
          <cell r="A5">
            <v>1010020</v>
          </cell>
          <cell r="B5" t="str">
            <v>Plnt in Svc-Gas</v>
          </cell>
          <cell r="C5" t="str">
            <v xml:space="preserve"> </v>
          </cell>
          <cell r="D5" t="str">
            <v xml:space="preserve"> </v>
          </cell>
        </row>
        <row r="6">
          <cell r="A6">
            <v>1010029</v>
          </cell>
          <cell r="B6" t="str">
            <v>Conversion-Gas PIS</v>
          </cell>
          <cell r="C6" t="str">
            <v xml:space="preserve"> </v>
          </cell>
          <cell r="D6" t="str">
            <v xml:space="preserve"> </v>
          </cell>
        </row>
        <row r="7">
          <cell r="A7">
            <v>1010030</v>
          </cell>
          <cell r="B7" t="str">
            <v>Plnt in Svc-Common</v>
          </cell>
          <cell r="C7" t="str">
            <v xml:space="preserve"> </v>
          </cell>
          <cell r="D7" t="str">
            <v xml:space="preserve"> </v>
          </cell>
        </row>
        <row r="8">
          <cell r="A8">
            <v>1010039</v>
          </cell>
          <cell r="B8" t="str">
            <v>Conver-Common PIS</v>
          </cell>
          <cell r="C8" t="str">
            <v xml:space="preserve"> </v>
          </cell>
          <cell r="D8" t="str">
            <v xml:space="preserve"> </v>
          </cell>
        </row>
        <row r="9">
          <cell r="A9">
            <v>1011001</v>
          </cell>
          <cell r="B9" t="str">
            <v>Prop Under Cap Lease</v>
          </cell>
          <cell r="C9" t="str">
            <v xml:space="preserve"> </v>
          </cell>
          <cell r="D9" t="str">
            <v xml:space="preserve"> </v>
          </cell>
        </row>
        <row r="10">
          <cell r="A10">
            <v>1020000</v>
          </cell>
          <cell r="B10" t="str">
            <v>Plnt Purch/Sold Elec</v>
          </cell>
          <cell r="C10" t="str">
            <v xml:space="preserve"> </v>
          </cell>
          <cell r="D10" t="str">
            <v xml:space="preserve"> </v>
          </cell>
        </row>
        <row r="11">
          <cell r="A11">
            <v>1050000</v>
          </cell>
          <cell r="B11" t="str">
            <v>PHFU</v>
          </cell>
          <cell r="C11" t="str">
            <v xml:space="preserve"> </v>
          </cell>
          <cell r="D11" t="str">
            <v xml:space="preserve"> </v>
          </cell>
        </row>
        <row r="12">
          <cell r="A12">
            <v>1070010</v>
          </cell>
          <cell r="B12" t="str">
            <v>CWIP - Electric</v>
          </cell>
          <cell r="C12" t="str">
            <v xml:space="preserve"> </v>
          </cell>
          <cell r="D12" t="str">
            <v xml:space="preserve"> </v>
          </cell>
        </row>
        <row r="13">
          <cell r="A13">
            <v>1070019</v>
          </cell>
          <cell r="B13" t="str">
            <v>Conversion-Elec CWIP</v>
          </cell>
          <cell r="C13" t="str">
            <v xml:space="preserve"> </v>
          </cell>
          <cell r="D13" t="str">
            <v xml:space="preserve"> </v>
          </cell>
        </row>
        <row r="14">
          <cell r="A14">
            <v>1070020</v>
          </cell>
          <cell r="B14" t="str">
            <v>CWIP - Gas</v>
          </cell>
          <cell r="C14" t="str">
            <v xml:space="preserve"> </v>
          </cell>
          <cell r="D14" t="str">
            <v xml:space="preserve"> </v>
          </cell>
        </row>
        <row r="15">
          <cell r="A15">
            <v>1070029</v>
          </cell>
          <cell r="B15" t="str">
            <v>Conversion-Gas CWIP</v>
          </cell>
          <cell r="C15" t="str">
            <v xml:space="preserve"> </v>
          </cell>
          <cell r="D15" t="str">
            <v xml:space="preserve"> </v>
          </cell>
        </row>
        <row r="16">
          <cell r="A16">
            <v>1070030</v>
          </cell>
          <cell r="B16" t="str">
            <v>CWIP - Common</v>
          </cell>
          <cell r="C16" t="str">
            <v xml:space="preserve"> </v>
          </cell>
          <cell r="D16" t="str">
            <v xml:space="preserve"> </v>
          </cell>
        </row>
        <row r="17">
          <cell r="A17">
            <v>1070039</v>
          </cell>
          <cell r="B17" t="str">
            <v>Conversion-Comm CWIP</v>
          </cell>
          <cell r="C17" t="str">
            <v xml:space="preserve"> </v>
          </cell>
          <cell r="D17" t="str">
            <v xml:space="preserve"> </v>
          </cell>
        </row>
        <row r="18">
          <cell r="A18">
            <v>1070040</v>
          </cell>
          <cell r="B18" t="str">
            <v>CWIP - Nonutility</v>
          </cell>
          <cell r="C18" t="str">
            <v xml:space="preserve"> </v>
          </cell>
          <cell r="D18" t="str">
            <v xml:space="preserve"> </v>
          </cell>
        </row>
        <row r="19">
          <cell r="A19">
            <v>1070049</v>
          </cell>
          <cell r="B19" t="str">
            <v>Conv-NonUtility CWIP</v>
          </cell>
          <cell r="C19" t="str">
            <v xml:space="preserve"> </v>
          </cell>
          <cell r="D19" t="str">
            <v xml:space="preserve"> </v>
          </cell>
        </row>
        <row r="20">
          <cell r="A20">
            <v>1080000</v>
          </cell>
          <cell r="B20" t="str">
            <v>Accum Depreciation</v>
          </cell>
          <cell r="C20" t="str">
            <v xml:space="preserve"> </v>
          </cell>
          <cell r="D20" t="str">
            <v xml:space="preserve"> </v>
          </cell>
        </row>
        <row r="21">
          <cell r="A21">
            <v>1080050</v>
          </cell>
          <cell r="B21" t="str">
            <v>Accum Dep-BB</v>
          </cell>
          <cell r="C21" t="str">
            <v xml:space="preserve"> </v>
          </cell>
          <cell r="D21" t="str">
            <v xml:space="preserve"> </v>
          </cell>
        </row>
        <row r="22">
          <cell r="A22">
            <v>1080100</v>
          </cell>
          <cell r="B22" t="str">
            <v>Accum Dep-Retiremnts</v>
          </cell>
          <cell r="C22" t="str">
            <v xml:space="preserve"> </v>
          </cell>
          <cell r="D22" t="str">
            <v xml:space="preserve"> </v>
          </cell>
        </row>
        <row r="23">
          <cell r="A23">
            <v>1080110</v>
          </cell>
          <cell r="B23" t="str">
            <v>Accum Dep-Removal</v>
          </cell>
          <cell r="C23" t="str">
            <v xml:space="preserve"> </v>
          </cell>
          <cell r="D23" t="str">
            <v xml:space="preserve"> </v>
          </cell>
        </row>
        <row r="24">
          <cell r="A24">
            <v>1080115</v>
          </cell>
          <cell r="B24" t="str">
            <v>Accum Dep-Accrl</v>
          </cell>
          <cell r="C24" t="str">
            <v xml:space="preserve"> </v>
          </cell>
          <cell r="D24" t="str">
            <v xml:space="preserve"> </v>
          </cell>
        </row>
        <row r="25">
          <cell r="A25">
            <v>1080120</v>
          </cell>
          <cell r="B25" t="str">
            <v>Accum Dep-Scrap Sale</v>
          </cell>
          <cell r="C25" t="str">
            <v xml:space="preserve"> </v>
          </cell>
          <cell r="D25" t="str">
            <v xml:space="preserve"> </v>
          </cell>
        </row>
        <row r="26">
          <cell r="A26">
            <v>1080130</v>
          </cell>
          <cell r="B26" t="str">
            <v>Accum Dep-Asset Sale</v>
          </cell>
          <cell r="C26" t="str">
            <v xml:space="preserve"> </v>
          </cell>
          <cell r="D26" t="str">
            <v xml:space="preserve"> </v>
          </cell>
        </row>
        <row r="27">
          <cell r="A27">
            <v>1080140</v>
          </cell>
          <cell r="B27" t="str">
            <v>Accum Dep-Systm Sale</v>
          </cell>
          <cell r="C27" t="str">
            <v xml:space="preserve"> </v>
          </cell>
          <cell r="D27" t="str">
            <v xml:space="preserve"> </v>
          </cell>
        </row>
        <row r="28">
          <cell r="A28">
            <v>1080150</v>
          </cell>
          <cell r="B28" t="str">
            <v>Accum Dep-Exchanges</v>
          </cell>
          <cell r="C28" t="str">
            <v xml:space="preserve"> </v>
          </cell>
          <cell r="D28" t="str">
            <v xml:space="preserve"> </v>
          </cell>
        </row>
        <row r="29">
          <cell r="A29">
            <v>1080160</v>
          </cell>
          <cell r="B29" t="str">
            <v>Accum Dep-Casualty</v>
          </cell>
          <cell r="C29" t="str">
            <v xml:space="preserve"> </v>
          </cell>
          <cell r="D29" t="str">
            <v xml:space="preserve"> </v>
          </cell>
        </row>
        <row r="30">
          <cell r="A30">
            <v>1080170</v>
          </cell>
          <cell r="B30" t="str">
            <v>Accum Dep-Adjustmnts</v>
          </cell>
          <cell r="C30" t="str">
            <v xml:space="preserve"> </v>
          </cell>
          <cell r="D30" t="str">
            <v xml:space="preserve"> </v>
          </cell>
        </row>
        <row r="31">
          <cell r="A31">
            <v>1080198</v>
          </cell>
          <cell r="B31" t="str">
            <v>AD - Accel. Deprec.</v>
          </cell>
          <cell r="C31" t="str">
            <v xml:space="preserve"> </v>
          </cell>
          <cell r="D31" t="str">
            <v xml:space="preserve"> </v>
          </cell>
        </row>
        <row r="32">
          <cell r="A32">
            <v>1080199</v>
          </cell>
          <cell r="B32" t="str">
            <v>Accum Dep-Clearing</v>
          </cell>
          <cell r="C32" t="str">
            <v xml:space="preserve"> </v>
          </cell>
          <cell r="D32" t="str">
            <v xml:space="preserve"> </v>
          </cell>
        </row>
        <row r="33">
          <cell r="A33">
            <v>1080200</v>
          </cell>
          <cell r="B33" t="str">
            <v>Accum Dep - Decomm</v>
          </cell>
          <cell r="C33" t="str">
            <v xml:space="preserve"> </v>
          </cell>
          <cell r="D33" t="str">
            <v xml:space="preserve"> </v>
          </cell>
        </row>
        <row r="34">
          <cell r="A34">
            <v>1080210</v>
          </cell>
          <cell r="B34" t="str">
            <v>Accum Dep - Fossil</v>
          </cell>
          <cell r="C34" t="str">
            <v xml:space="preserve"> </v>
          </cell>
          <cell r="D34" t="str">
            <v xml:space="preserve"> </v>
          </cell>
        </row>
        <row r="35">
          <cell r="A35">
            <v>1080220</v>
          </cell>
          <cell r="B35" t="str">
            <v>Accum Dep - Geotherm</v>
          </cell>
          <cell r="C35" t="str">
            <v xml:space="preserve"> </v>
          </cell>
          <cell r="D35" t="str">
            <v xml:space="preserve"> </v>
          </cell>
        </row>
        <row r="36">
          <cell r="A36">
            <v>1080999</v>
          </cell>
          <cell r="B36" t="str">
            <v>Conversion-Accum Dep</v>
          </cell>
          <cell r="C36" t="str">
            <v xml:space="preserve"> </v>
          </cell>
          <cell r="D36" t="str">
            <v xml:space="preserve"> </v>
          </cell>
        </row>
        <row r="37">
          <cell r="A37">
            <v>1110000</v>
          </cell>
          <cell r="B37" t="str">
            <v>Accum Amort</v>
          </cell>
          <cell r="C37" t="str">
            <v xml:space="preserve"> </v>
          </cell>
          <cell r="D37" t="str">
            <v xml:space="preserve"> </v>
          </cell>
        </row>
        <row r="38">
          <cell r="A38">
            <v>1110050</v>
          </cell>
          <cell r="B38" t="str">
            <v>Amort - BB</v>
          </cell>
          <cell r="C38" t="str">
            <v xml:space="preserve"> </v>
          </cell>
          <cell r="D38" t="str">
            <v xml:space="preserve"> </v>
          </cell>
        </row>
        <row r="39">
          <cell r="A39">
            <v>1110100</v>
          </cell>
          <cell r="B39" t="str">
            <v>Amort - Retire</v>
          </cell>
          <cell r="C39" t="str">
            <v xml:space="preserve"> </v>
          </cell>
          <cell r="D39" t="str">
            <v xml:space="preserve"> </v>
          </cell>
        </row>
        <row r="40">
          <cell r="A40">
            <v>1110115</v>
          </cell>
          <cell r="B40" t="str">
            <v>Amort - Accrl</v>
          </cell>
          <cell r="C40" t="str">
            <v xml:space="preserve"> </v>
          </cell>
          <cell r="D40" t="str">
            <v xml:space="preserve"> </v>
          </cell>
        </row>
        <row r="41">
          <cell r="A41">
            <v>1110170</v>
          </cell>
          <cell r="B41" t="str">
            <v>Amort - Adjustments</v>
          </cell>
          <cell r="C41" t="str">
            <v xml:space="preserve"> </v>
          </cell>
          <cell r="D41" t="str">
            <v xml:space="preserve"> </v>
          </cell>
        </row>
        <row r="42">
          <cell r="A42">
            <v>1110199</v>
          </cell>
          <cell r="B42" t="str">
            <v>Amort - Clearing</v>
          </cell>
          <cell r="C42" t="str">
            <v xml:space="preserve"> </v>
          </cell>
          <cell r="D42" t="str">
            <v xml:space="preserve"> </v>
          </cell>
        </row>
        <row r="43">
          <cell r="A43">
            <v>1140000</v>
          </cell>
          <cell r="B43" t="str">
            <v>Plant Acq Adj</v>
          </cell>
          <cell r="C43" t="str">
            <v xml:space="preserve"> </v>
          </cell>
          <cell r="D43" t="str">
            <v xml:space="preserve"> </v>
          </cell>
        </row>
        <row r="44">
          <cell r="A44">
            <v>1170000</v>
          </cell>
          <cell r="B44" t="str">
            <v>Gas Stred Udrgnd-N/C</v>
          </cell>
          <cell r="C44" t="str">
            <v xml:space="preserve"> </v>
          </cell>
          <cell r="D44" t="str">
            <v xml:space="preserve"> </v>
          </cell>
        </row>
        <row r="45">
          <cell r="A45">
            <v>1204000</v>
          </cell>
          <cell r="B45" t="str">
            <v>Spent Nuclear Fuel</v>
          </cell>
          <cell r="C45" t="str">
            <v xml:space="preserve"> </v>
          </cell>
          <cell r="D45" t="str">
            <v xml:space="preserve"> </v>
          </cell>
        </row>
        <row r="46">
          <cell r="A46">
            <v>1205000</v>
          </cell>
          <cell r="B46" t="str">
            <v>Amrt Nuclr Fuel Asem</v>
          </cell>
          <cell r="C46" t="str">
            <v xml:space="preserve"> </v>
          </cell>
          <cell r="D46" t="str">
            <v xml:space="preserve"> </v>
          </cell>
        </row>
        <row r="47">
          <cell r="A47">
            <v>1206010</v>
          </cell>
          <cell r="B47" t="str">
            <v>Nuclr Fuel Cap Lease</v>
          </cell>
          <cell r="C47" t="str">
            <v xml:space="preserve"> </v>
          </cell>
          <cell r="D47" t="str">
            <v xml:space="preserve"> </v>
          </cell>
        </row>
        <row r="48">
          <cell r="A48">
            <v>1206030</v>
          </cell>
          <cell r="B48" t="str">
            <v>Nuc Fuel Lease Amrt</v>
          </cell>
          <cell r="C48" t="str">
            <v xml:space="preserve"> </v>
          </cell>
          <cell r="D48" t="str">
            <v xml:space="preserve"> </v>
          </cell>
        </row>
        <row r="49">
          <cell r="A49">
            <v>1210000</v>
          </cell>
          <cell r="B49" t="str">
            <v>Nonutl Pr T-Non PHFU</v>
          </cell>
          <cell r="C49" t="str">
            <v xml:space="preserve"> </v>
          </cell>
          <cell r="D49" t="str">
            <v xml:space="preserve"> </v>
          </cell>
        </row>
        <row r="50">
          <cell r="A50">
            <v>1210009</v>
          </cell>
          <cell r="B50" t="str">
            <v>Conver-Nonutil Plant</v>
          </cell>
          <cell r="C50" t="str">
            <v xml:space="preserve"> </v>
          </cell>
          <cell r="D50" t="str">
            <v xml:space="preserve"> </v>
          </cell>
        </row>
        <row r="51">
          <cell r="A51">
            <v>1231003</v>
          </cell>
          <cell r="B51" t="str">
            <v>Invest in PG&amp;E LLC</v>
          </cell>
          <cell r="C51" t="str">
            <v xml:space="preserve"> </v>
          </cell>
          <cell r="D51" t="str">
            <v xml:space="preserve"> </v>
          </cell>
        </row>
        <row r="52">
          <cell r="A52">
            <v>1231010</v>
          </cell>
          <cell r="B52" t="str">
            <v>Inv in Sub - PG&amp;E</v>
          </cell>
          <cell r="C52" t="str">
            <v xml:space="preserve"> </v>
          </cell>
          <cell r="D52" t="str">
            <v xml:space="preserve"> </v>
          </cell>
        </row>
        <row r="53">
          <cell r="A53">
            <v>1231020</v>
          </cell>
          <cell r="B53" t="str">
            <v>Inv in Sub-PG&amp;E GTNW</v>
          </cell>
          <cell r="C53" t="str">
            <v xml:space="preserve"> </v>
          </cell>
          <cell r="D53" t="str">
            <v xml:space="preserve"> </v>
          </cell>
        </row>
        <row r="54">
          <cell r="A54">
            <v>1231050</v>
          </cell>
          <cell r="B54" t="str">
            <v>Invest in PG&amp;E Corp</v>
          </cell>
          <cell r="C54" t="str">
            <v xml:space="preserve"> </v>
          </cell>
          <cell r="D54" t="str">
            <v xml:space="preserve"> </v>
          </cell>
        </row>
        <row r="55">
          <cell r="A55">
            <v>1231100</v>
          </cell>
          <cell r="B55" t="str">
            <v>Inv in Sub - PGT</v>
          </cell>
          <cell r="C55" t="str">
            <v xml:space="preserve"> </v>
          </cell>
          <cell r="D55" t="str">
            <v xml:space="preserve"> </v>
          </cell>
        </row>
        <row r="56">
          <cell r="A56">
            <v>1231200</v>
          </cell>
          <cell r="B56" t="str">
            <v>Inv in Sub - NGC</v>
          </cell>
          <cell r="C56" t="str">
            <v xml:space="preserve"> </v>
          </cell>
          <cell r="D56" t="str">
            <v xml:space="preserve"> </v>
          </cell>
        </row>
        <row r="57">
          <cell r="A57">
            <v>1231300</v>
          </cell>
          <cell r="B57" t="str">
            <v>Inv in Sub - Stanpac</v>
          </cell>
          <cell r="C57" t="str">
            <v xml:space="preserve"> </v>
          </cell>
          <cell r="D57" t="str">
            <v xml:space="preserve"> </v>
          </cell>
        </row>
        <row r="58">
          <cell r="A58">
            <v>1231400</v>
          </cell>
          <cell r="B58" t="str">
            <v>Inv in Sub - PEFCO</v>
          </cell>
          <cell r="C58" t="str">
            <v xml:space="preserve"> </v>
          </cell>
          <cell r="D58" t="str">
            <v xml:space="preserve"> </v>
          </cell>
        </row>
        <row r="59">
          <cell r="A59">
            <v>1231500</v>
          </cell>
          <cell r="B59" t="str">
            <v>Inv in Sub - PGP</v>
          </cell>
          <cell r="C59" t="str">
            <v xml:space="preserve"> </v>
          </cell>
          <cell r="D59" t="str">
            <v xml:space="preserve"> </v>
          </cell>
        </row>
        <row r="60">
          <cell r="A60">
            <v>1231600</v>
          </cell>
          <cell r="B60" t="str">
            <v>Inv in Sub - Calaska</v>
          </cell>
          <cell r="C60" t="str">
            <v xml:space="preserve"> </v>
          </cell>
          <cell r="D60" t="str">
            <v xml:space="preserve"> </v>
          </cell>
        </row>
        <row r="61">
          <cell r="A61">
            <v>1231700</v>
          </cell>
          <cell r="B61" t="str">
            <v>Inv in Sub - MTI</v>
          </cell>
          <cell r="C61" t="str">
            <v xml:space="preserve"> </v>
          </cell>
          <cell r="D61" t="str">
            <v xml:space="preserve"> </v>
          </cell>
        </row>
        <row r="62">
          <cell r="A62">
            <v>1231800</v>
          </cell>
          <cell r="B62" t="str">
            <v>Inv in Sub - PCSC</v>
          </cell>
          <cell r="C62" t="str">
            <v xml:space="preserve"> </v>
          </cell>
          <cell r="D62" t="str">
            <v xml:space="preserve"> </v>
          </cell>
        </row>
        <row r="63">
          <cell r="A63">
            <v>1231900</v>
          </cell>
          <cell r="B63" t="str">
            <v>Inv in Sub - PGEE</v>
          </cell>
          <cell r="C63" t="str">
            <v xml:space="preserve"> </v>
          </cell>
          <cell r="D63" t="str">
            <v xml:space="preserve"> </v>
          </cell>
        </row>
        <row r="64">
          <cell r="A64">
            <v>1231950</v>
          </cell>
          <cell r="B64" t="str">
            <v>Inv in Sub - EEC</v>
          </cell>
          <cell r="C64" t="str">
            <v xml:space="preserve"> </v>
          </cell>
          <cell r="D64" t="str">
            <v xml:space="preserve"> </v>
          </cell>
        </row>
        <row r="65">
          <cell r="A65">
            <v>1231960</v>
          </cell>
          <cell r="B65" t="str">
            <v>Inv in Sub - A&amp;S</v>
          </cell>
          <cell r="C65" t="str">
            <v xml:space="preserve"> </v>
          </cell>
          <cell r="D65" t="str">
            <v xml:space="preserve"> </v>
          </cell>
        </row>
        <row r="66">
          <cell r="A66">
            <v>1231970</v>
          </cell>
          <cell r="B66" t="str">
            <v>Inv in Sub - QUIPS</v>
          </cell>
          <cell r="C66" t="str">
            <v xml:space="preserve"> </v>
          </cell>
          <cell r="D66" t="str">
            <v xml:space="preserve"> </v>
          </cell>
        </row>
        <row r="67">
          <cell r="A67">
            <v>1231999</v>
          </cell>
          <cell r="B67" t="str">
            <v>Inv in Sub - MergeCo</v>
          </cell>
          <cell r="C67" t="str">
            <v xml:space="preserve"> </v>
          </cell>
          <cell r="D67" t="str">
            <v xml:space="preserve"> </v>
          </cell>
        </row>
        <row r="68">
          <cell r="A68">
            <v>1240000</v>
          </cell>
          <cell r="B68" t="str">
            <v>Other Investments</v>
          </cell>
          <cell r="C68" t="str">
            <v xml:space="preserve"> </v>
          </cell>
          <cell r="D68" t="str">
            <v xml:space="preserve"> </v>
          </cell>
        </row>
        <row r="69">
          <cell r="A69">
            <v>1240010</v>
          </cell>
          <cell r="B69" t="str">
            <v>Inv in Low Inc Hous</v>
          </cell>
          <cell r="C69" t="str">
            <v xml:space="preserve"> </v>
          </cell>
          <cell r="D69" t="str">
            <v xml:space="preserve"> </v>
          </cell>
        </row>
        <row r="70">
          <cell r="A70">
            <v>1240100</v>
          </cell>
          <cell r="B70" t="str">
            <v>Inv in Pac Cal Sys</v>
          </cell>
          <cell r="C70" t="str">
            <v xml:space="preserve"> </v>
          </cell>
          <cell r="D70" t="str">
            <v xml:space="preserve"> </v>
          </cell>
        </row>
        <row r="71">
          <cell r="A71">
            <v>1240110</v>
          </cell>
          <cell r="B71" t="str">
            <v>Inv in SMUD Ser. G</v>
          </cell>
          <cell r="C71" t="str">
            <v xml:space="preserve"> </v>
          </cell>
          <cell r="D71" t="str">
            <v xml:space="preserve"> </v>
          </cell>
        </row>
        <row r="72">
          <cell r="A72">
            <v>1240120</v>
          </cell>
          <cell r="B72" t="str">
            <v>Inv in Whterock Prj</v>
          </cell>
          <cell r="C72" t="str">
            <v xml:space="preserve"> </v>
          </cell>
          <cell r="D72" t="str">
            <v xml:space="preserve"> </v>
          </cell>
        </row>
        <row r="73">
          <cell r="A73">
            <v>1250000</v>
          </cell>
          <cell r="B73" t="str">
            <v>Sinking Funds</v>
          </cell>
          <cell r="C73" t="str">
            <v xml:space="preserve"> </v>
          </cell>
          <cell r="D73" t="str">
            <v xml:space="preserve"> </v>
          </cell>
        </row>
        <row r="74">
          <cell r="A74">
            <v>1280001</v>
          </cell>
          <cell r="B74" t="str">
            <v>Intan Asst Sup Pens</v>
          </cell>
          <cell r="C74" t="str">
            <v xml:space="preserve"> </v>
          </cell>
          <cell r="D74" t="str">
            <v xml:space="preserve"> </v>
          </cell>
        </row>
        <row r="75">
          <cell r="A75">
            <v>1280010</v>
          </cell>
          <cell r="B75" t="str">
            <v>Decom Qual CPUC DC1</v>
          </cell>
          <cell r="C75" t="str">
            <v xml:space="preserve"> </v>
          </cell>
          <cell r="D75" t="str">
            <v xml:space="preserve"> </v>
          </cell>
        </row>
        <row r="76">
          <cell r="A76">
            <v>1280020</v>
          </cell>
          <cell r="B76" t="str">
            <v>Decom Qual CPUC DC2</v>
          </cell>
          <cell r="C76" t="str">
            <v xml:space="preserve"> </v>
          </cell>
          <cell r="D76" t="str">
            <v xml:space="preserve"> </v>
          </cell>
        </row>
        <row r="77">
          <cell r="A77">
            <v>1280030</v>
          </cell>
          <cell r="B77" t="str">
            <v>Decom Qual CPUC Hum</v>
          </cell>
          <cell r="C77" t="str">
            <v xml:space="preserve"> </v>
          </cell>
          <cell r="D77" t="str">
            <v xml:space="preserve"> </v>
          </cell>
        </row>
        <row r="78">
          <cell r="A78">
            <v>1280040</v>
          </cell>
          <cell r="B78" t="str">
            <v>Decom NQ CPUC Humb</v>
          </cell>
          <cell r="C78" t="str">
            <v xml:space="preserve"> </v>
          </cell>
          <cell r="D78" t="str">
            <v xml:space="preserve"> </v>
          </cell>
        </row>
        <row r="79">
          <cell r="A79">
            <v>1280050</v>
          </cell>
          <cell r="B79" t="str">
            <v>Decom Qual FERC DC1</v>
          </cell>
          <cell r="C79" t="str">
            <v xml:space="preserve"> </v>
          </cell>
          <cell r="D79" t="str">
            <v xml:space="preserve"> </v>
          </cell>
        </row>
        <row r="80">
          <cell r="A80">
            <v>1280060</v>
          </cell>
          <cell r="B80" t="str">
            <v>Decom Qual FERC DC2</v>
          </cell>
          <cell r="C80" t="str">
            <v xml:space="preserve"> </v>
          </cell>
          <cell r="D80" t="str">
            <v xml:space="preserve"> </v>
          </cell>
        </row>
        <row r="81">
          <cell r="A81">
            <v>1280070</v>
          </cell>
          <cell r="B81" t="str">
            <v>Decom Qual FERC Humb</v>
          </cell>
          <cell r="C81" t="str">
            <v xml:space="preserve"> </v>
          </cell>
          <cell r="D81" t="str">
            <v xml:space="preserve"> </v>
          </cell>
        </row>
        <row r="82">
          <cell r="A82">
            <v>1310000</v>
          </cell>
          <cell r="B82" t="str">
            <v>WFB General</v>
          </cell>
          <cell r="C82" t="str">
            <v xml:space="preserve"> </v>
          </cell>
          <cell r="D82" t="str">
            <v xml:space="preserve"> </v>
          </cell>
        </row>
        <row r="83">
          <cell r="A83">
            <v>1310010</v>
          </cell>
          <cell r="B83" t="str">
            <v>WFB Concentration</v>
          </cell>
          <cell r="C83" t="str">
            <v xml:space="preserve"> </v>
          </cell>
          <cell r="D83" t="str">
            <v xml:space="preserve"> </v>
          </cell>
        </row>
        <row r="84">
          <cell r="A84">
            <v>1310020</v>
          </cell>
          <cell r="B84" t="str">
            <v>WFB Payroll</v>
          </cell>
          <cell r="C84" t="str">
            <v xml:space="preserve"> </v>
          </cell>
          <cell r="D84" t="str">
            <v xml:space="preserve"> </v>
          </cell>
        </row>
        <row r="85">
          <cell r="A85">
            <v>1310030</v>
          </cell>
          <cell r="B85" t="str">
            <v>WFB Common Dividend</v>
          </cell>
          <cell r="C85" t="str">
            <v xml:space="preserve"> </v>
          </cell>
          <cell r="D85" t="str">
            <v xml:space="preserve"> </v>
          </cell>
        </row>
        <row r="86">
          <cell r="A86">
            <v>1310040</v>
          </cell>
          <cell r="B86" t="str">
            <v>WFB Preferred Div</v>
          </cell>
          <cell r="C86" t="str">
            <v xml:space="preserve"> </v>
          </cell>
          <cell r="D86" t="str">
            <v xml:space="preserve"> </v>
          </cell>
        </row>
        <row r="87">
          <cell r="A87">
            <v>1310050</v>
          </cell>
          <cell r="B87" t="str">
            <v>WFB Dividend Reinvst</v>
          </cell>
          <cell r="C87" t="str">
            <v xml:space="preserve"> </v>
          </cell>
          <cell r="D87" t="str">
            <v xml:space="preserve"> </v>
          </cell>
        </row>
        <row r="88">
          <cell r="A88">
            <v>1310060</v>
          </cell>
          <cell r="B88" t="str">
            <v>WFB SH&amp;C</v>
          </cell>
          <cell r="C88" t="str">
            <v xml:space="preserve"> </v>
          </cell>
          <cell r="D88" t="str">
            <v xml:space="preserve"> </v>
          </cell>
        </row>
        <row r="89">
          <cell r="A89">
            <v>1310070</v>
          </cell>
          <cell r="B89" t="str">
            <v>WFB Med Term Note</v>
          </cell>
          <cell r="C89" t="str">
            <v xml:space="preserve"> </v>
          </cell>
          <cell r="D89" t="str">
            <v xml:space="preserve"> </v>
          </cell>
        </row>
        <row r="90">
          <cell r="A90">
            <v>1310080</v>
          </cell>
          <cell r="B90" t="str">
            <v>WFB Accounts Payable</v>
          </cell>
          <cell r="C90" t="str">
            <v xml:space="preserve"> </v>
          </cell>
          <cell r="D90" t="str">
            <v xml:space="preserve"> </v>
          </cell>
        </row>
        <row r="91">
          <cell r="A91">
            <v>1310090</v>
          </cell>
          <cell r="B91" t="str">
            <v>WFB SAP Payroll</v>
          </cell>
          <cell r="C91" t="str">
            <v xml:space="preserve"> </v>
          </cell>
          <cell r="D91" t="str">
            <v xml:space="preserve"> </v>
          </cell>
        </row>
        <row r="92">
          <cell r="A92">
            <v>1310100</v>
          </cell>
          <cell r="B92" t="str">
            <v>WFB SAP A/P</v>
          </cell>
          <cell r="C92" t="str">
            <v xml:space="preserve"> </v>
          </cell>
          <cell r="D92" t="str">
            <v xml:space="preserve"> </v>
          </cell>
        </row>
        <row r="93">
          <cell r="A93">
            <v>1310102</v>
          </cell>
          <cell r="B93" t="str">
            <v>WFB SAP A/P-NCHK Clr</v>
          </cell>
          <cell r="C93" t="str">
            <v xml:space="preserve"> </v>
          </cell>
          <cell r="D93" t="str">
            <v xml:space="preserve"> </v>
          </cell>
        </row>
        <row r="94">
          <cell r="A94">
            <v>1310104</v>
          </cell>
          <cell r="B94" t="str">
            <v>WFB SAP A/P-Chk Clr</v>
          </cell>
          <cell r="C94" t="str">
            <v xml:space="preserve"> </v>
          </cell>
          <cell r="D94" t="str">
            <v xml:space="preserve"> </v>
          </cell>
        </row>
        <row r="95">
          <cell r="A95">
            <v>1310108</v>
          </cell>
          <cell r="B95" t="str">
            <v>WFB SAP A/P-Control</v>
          </cell>
          <cell r="C95" t="str">
            <v xml:space="preserve"> </v>
          </cell>
          <cell r="D95" t="str">
            <v xml:space="preserve"> </v>
          </cell>
        </row>
        <row r="96">
          <cell r="A96">
            <v>1310110</v>
          </cell>
          <cell r="B96" t="str">
            <v>WFB Enrgy Efficiency</v>
          </cell>
          <cell r="C96" t="str">
            <v xml:space="preserve"> </v>
          </cell>
          <cell r="D96" t="str">
            <v xml:space="preserve"> </v>
          </cell>
        </row>
        <row r="97">
          <cell r="A97">
            <v>1310120</v>
          </cell>
          <cell r="B97" t="str">
            <v>WFB Customer Refunds</v>
          </cell>
          <cell r="C97" t="str">
            <v xml:space="preserve"> </v>
          </cell>
          <cell r="D97" t="str">
            <v xml:space="preserve"> </v>
          </cell>
        </row>
        <row r="98">
          <cell r="A98">
            <v>1310130</v>
          </cell>
          <cell r="B98" t="str">
            <v>WFB Payroll T Acct</v>
          </cell>
          <cell r="C98" t="str">
            <v xml:space="preserve"> </v>
          </cell>
          <cell r="D98" t="str">
            <v xml:space="preserve"> </v>
          </cell>
        </row>
        <row r="99">
          <cell r="A99">
            <v>1310140</v>
          </cell>
          <cell r="B99" t="str">
            <v>WFB Comp Payroll</v>
          </cell>
          <cell r="C99" t="str">
            <v xml:space="preserve"> </v>
          </cell>
          <cell r="D99" t="str">
            <v xml:space="preserve"> </v>
          </cell>
        </row>
        <row r="100">
          <cell r="A100">
            <v>1310150</v>
          </cell>
          <cell r="B100" t="str">
            <v>WFB MLX</v>
          </cell>
          <cell r="C100" t="str">
            <v xml:space="preserve"> </v>
          </cell>
          <cell r="D100" t="str">
            <v xml:space="preserve"> </v>
          </cell>
        </row>
        <row r="101">
          <cell r="A101">
            <v>1310160</v>
          </cell>
          <cell r="B101" t="str">
            <v>Cash Dr Bal-Overdraf</v>
          </cell>
          <cell r="C101" t="str">
            <v xml:space="preserve"> </v>
          </cell>
          <cell r="D101" t="str">
            <v xml:space="preserve"> </v>
          </cell>
        </row>
        <row r="102">
          <cell r="A102">
            <v>1310170</v>
          </cell>
          <cell r="B102" t="str">
            <v>WFB-EDI Conc.</v>
          </cell>
          <cell r="C102" t="str">
            <v xml:space="preserve"> </v>
          </cell>
          <cell r="D102" t="str">
            <v xml:space="preserve"> </v>
          </cell>
        </row>
        <row r="103">
          <cell r="A103">
            <v>1310200</v>
          </cell>
          <cell r="B103" t="str">
            <v>BofA General Account</v>
          </cell>
          <cell r="C103" t="str">
            <v xml:space="preserve"> </v>
          </cell>
          <cell r="D103" t="str">
            <v xml:space="preserve"> </v>
          </cell>
        </row>
        <row r="104">
          <cell r="A104">
            <v>1310210</v>
          </cell>
          <cell r="B104" t="str">
            <v>BofA Concentration</v>
          </cell>
          <cell r="C104" t="str">
            <v xml:space="preserve"> </v>
          </cell>
          <cell r="D104" t="str">
            <v xml:space="preserve"> </v>
          </cell>
        </row>
        <row r="105">
          <cell r="A105">
            <v>1310220</v>
          </cell>
          <cell r="B105" t="str">
            <v>BofA EFT</v>
          </cell>
          <cell r="C105" t="str">
            <v xml:space="preserve"> </v>
          </cell>
          <cell r="D105" t="str">
            <v xml:space="preserve"> </v>
          </cell>
        </row>
        <row r="106">
          <cell r="A106">
            <v>1310230</v>
          </cell>
          <cell r="B106" t="str">
            <v>BofA Asbestos</v>
          </cell>
          <cell r="C106" t="str">
            <v xml:space="preserve"> </v>
          </cell>
          <cell r="D106" t="str">
            <v xml:space="preserve"> </v>
          </cell>
        </row>
        <row r="107">
          <cell r="A107">
            <v>1310240</v>
          </cell>
          <cell r="B107" t="str">
            <v>BofA Cobra</v>
          </cell>
          <cell r="C107" t="str">
            <v xml:space="preserve"> </v>
          </cell>
          <cell r="D107" t="str">
            <v xml:space="preserve"> </v>
          </cell>
        </row>
        <row r="108">
          <cell r="A108">
            <v>1310250</v>
          </cell>
          <cell r="B108" t="str">
            <v>BofA Div &amp; Int</v>
          </cell>
          <cell r="C108" t="str">
            <v xml:space="preserve"> </v>
          </cell>
          <cell r="D108" t="str">
            <v xml:space="preserve"> </v>
          </cell>
        </row>
        <row r="109">
          <cell r="A109">
            <v>1310270</v>
          </cell>
          <cell r="B109" t="str">
            <v>Sanwa Bank General</v>
          </cell>
          <cell r="C109" t="str">
            <v xml:space="preserve"> </v>
          </cell>
          <cell r="D109" t="str">
            <v xml:space="preserve"> </v>
          </cell>
        </row>
        <row r="110">
          <cell r="A110">
            <v>1310290</v>
          </cell>
          <cell r="B110" t="str">
            <v>JPM Accounts Payable</v>
          </cell>
          <cell r="C110" t="str">
            <v xml:space="preserve"> </v>
          </cell>
          <cell r="D110" t="str">
            <v xml:space="preserve"> </v>
          </cell>
        </row>
        <row r="111">
          <cell r="A111">
            <v>1310300</v>
          </cell>
          <cell r="B111" t="str">
            <v>BnkofCa General</v>
          </cell>
          <cell r="C111" t="str">
            <v xml:space="preserve"> </v>
          </cell>
          <cell r="D111" t="str">
            <v xml:space="preserve"> </v>
          </cell>
        </row>
        <row r="112">
          <cell r="A112">
            <v>1310310</v>
          </cell>
          <cell r="B112" t="str">
            <v>BnkofCa SH&amp;C Draft</v>
          </cell>
          <cell r="C112" t="str">
            <v xml:space="preserve"> </v>
          </cell>
          <cell r="D112" t="str">
            <v xml:space="preserve"> </v>
          </cell>
        </row>
        <row r="113">
          <cell r="A113">
            <v>1310330</v>
          </cell>
          <cell r="B113" t="str">
            <v>BnkofCa Land Drafts</v>
          </cell>
          <cell r="C113" t="str">
            <v xml:space="preserve"> </v>
          </cell>
          <cell r="D113" t="str">
            <v xml:space="preserve"> </v>
          </cell>
        </row>
        <row r="114">
          <cell r="A114">
            <v>1310400</v>
          </cell>
          <cell r="B114" t="str">
            <v>Union Concentration</v>
          </cell>
          <cell r="C114" t="str">
            <v xml:space="preserve"> </v>
          </cell>
          <cell r="D114" t="str">
            <v xml:space="preserve"> </v>
          </cell>
        </row>
        <row r="115">
          <cell r="A115">
            <v>1310500</v>
          </cell>
          <cell r="B115" t="str">
            <v>Citibnk Sec Stlmnt</v>
          </cell>
          <cell r="C115" t="str">
            <v xml:space="preserve"> </v>
          </cell>
          <cell r="D115" t="str">
            <v xml:space="preserve"> </v>
          </cell>
        </row>
        <row r="116">
          <cell r="A116">
            <v>1310506</v>
          </cell>
          <cell r="B116" t="str">
            <v>Debit Reclass</v>
          </cell>
          <cell r="C116" t="str">
            <v xml:space="preserve"> </v>
          </cell>
          <cell r="D116" t="str">
            <v xml:space="preserve"> </v>
          </cell>
        </row>
        <row r="117">
          <cell r="A117">
            <v>1310509</v>
          </cell>
          <cell r="B117" t="str">
            <v>Credit Reclass</v>
          </cell>
          <cell r="C117" t="str">
            <v xml:space="preserve"> </v>
          </cell>
          <cell r="D117" t="str">
            <v xml:space="preserve"> </v>
          </cell>
        </row>
        <row r="118">
          <cell r="A118">
            <v>1310600</v>
          </cell>
          <cell r="B118" t="str">
            <v>FIB Concentration</v>
          </cell>
          <cell r="C118" t="str">
            <v xml:space="preserve"> </v>
          </cell>
          <cell r="D118" t="str">
            <v xml:space="preserve"> </v>
          </cell>
        </row>
        <row r="119">
          <cell r="A119">
            <v>1310700</v>
          </cell>
          <cell r="B119" t="str">
            <v>Mellon A/P</v>
          </cell>
          <cell r="C119" t="str">
            <v xml:space="preserve"> </v>
          </cell>
          <cell r="D119" t="str">
            <v xml:space="preserve"> </v>
          </cell>
        </row>
        <row r="120">
          <cell r="A120">
            <v>1310702</v>
          </cell>
          <cell r="B120" t="str">
            <v>Mellon A/P-NCHK Clr</v>
          </cell>
          <cell r="C120" t="str">
            <v xml:space="preserve"> </v>
          </cell>
          <cell r="D120" t="str">
            <v xml:space="preserve"> </v>
          </cell>
        </row>
        <row r="121">
          <cell r="A121">
            <v>1310704</v>
          </cell>
          <cell r="B121" t="str">
            <v>Mellon A/P-Chk Clr</v>
          </cell>
          <cell r="C121" t="str">
            <v xml:space="preserve"> </v>
          </cell>
          <cell r="D121" t="str">
            <v xml:space="preserve"> </v>
          </cell>
        </row>
        <row r="122">
          <cell r="A122">
            <v>1310708</v>
          </cell>
          <cell r="B122" t="str">
            <v>Mellon A/P-Control</v>
          </cell>
          <cell r="C122" t="str">
            <v xml:space="preserve"> </v>
          </cell>
          <cell r="D122" t="str">
            <v xml:space="preserve"> </v>
          </cell>
        </row>
        <row r="123">
          <cell r="A123">
            <v>1310710</v>
          </cell>
          <cell r="B123" t="str">
            <v>Mellon Bank Payroll</v>
          </cell>
          <cell r="C123" t="str">
            <v xml:space="preserve"> </v>
          </cell>
          <cell r="D123" t="str">
            <v xml:space="preserve"> </v>
          </cell>
        </row>
        <row r="124">
          <cell r="A124">
            <v>1310720</v>
          </cell>
          <cell r="B124" t="str">
            <v>Mellon - Drafts</v>
          </cell>
          <cell r="C124" t="str">
            <v xml:space="preserve"> </v>
          </cell>
          <cell r="D124" t="str">
            <v xml:space="preserve"> </v>
          </cell>
        </row>
        <row r="125">
          <cell r="A125">
            <v>1310730</v>
          </cell>
          <cell r="B125" t="str">
            <v>Mellon-Cstmr Refund</v>
          </cell>
          <cell r="C125" t="str">
            <v xml:space="preserve"> </v>
          </cell>
          <cell r="D125" t="str">
            <v xml:space="preserve"> </v>
          </cell>
        </row>
        <row r="126">
          <cell r="A126">
            <v>1310740</v>
          </cell>
          <cell r="B126" t="str">
            <v>Mellon-Med. Term Not</v>
          </cell>
          <cell r="C126" t="str">
            <v xml:space="preserve"> </v>
          </cell>
          <cell r="D126" t="str">
            <v xml:space="preserve"> </v>
          </cell>
        </row>
        <row r="127">
          <cell r="A127">
            <v>1310750</v>
          </cell>
          <cell r="B127" t="str">
            <v>Mellon-Dividend Disb</v>
          </cell>
          <cell r="C127" t="str">
            <v xml:space="preserve"> </v>
          </cell>
          <cell r="D127" t="str">
            <v xml:space="preserve"> </v>
          </cell>
        </row>
        <row r="128">
          <cell r="A128">
            <v>1310751</v>
          </cell>
          <cell r="B128" t="str">
            <v>Chase-Divd Disburse</v>
          </cell>
          <cell r="C128" t="str">
            <v xml:space="preserve"> </v>
          </cell>
          <cell r="D128" t="str">
            <v xml:space="preserve"> </v>
          </cell>
        </row>
        <row r="129">
          <cell r="A129">
            <v>1310760</v>
          </cell>
          <cell r="B129" t="str">
            <v>MELLON - Enrgy Effic</v>
          </cell>
          <cell r="C129" t="str">
            <v xml:space="preserve"> </v>
          </cell>
          <cell r="D129" t="str">
            <v xml:space="preserve"> </v>
          </cell>
        </row>
        <row r="130">
          <cell r="A130">
            <v>1310770</v>
          </cell>
          <cell r="B130" t="str">
            <v>MELLON Concentration</v>
          </cell>
          <cell r="C130" t="str">
            <v xml:space="preserve"> </v>
          </cell>
          <cell r="D130" t="str">
            <v xml:space="preserve"> </v>
          </cell>
        </row>
        <row r="131">
          <cell r="A131">
            <v>1310780</v>
          </cell>
          <cell r="B131" t="str">
            <v>Mellon-EDI Conc</v>
          </cell>
          <cell r="C131" t="str">
            <v xml:space="preserve"> </v>
          </cell>
          <cell r="D131" t="str">
            <v xml:space="preserve"> </v>
          </cell>
        </row>
        <row r="132">
          <cell r="A132">
            <v>1310790</v>
          </cell>
          <cell r="B132" t="str">
            <v>Mellon-Revenue Cycle</v>
          </cell>
          <cell r="C132" t="str">
            <v xml:space="preserve"> </v>
          </cell>
          <cell r="D132" t="str">
            <v xml:space="preserve"> </v>
          </cell>
        </row>
        <row r="133">
          <cell r="A133">
            <v>1310800</v>
          </cell>
          <cell r="B133" t="str">
            <v>Mellon Bank General</v>
          </cell>
          <cell r="C133" t="str">
            <v xml:space="preserve"> </v>
          </cell>
          <cell r="D133" t="str">
            <v xml:space="preserve"> </v>
          </cell>
        </row>
        <row r="134">
          <cell r="A134">
            <v>1310810</v>
          </cell>
          <cell r="B134" t="str">
            <v>Mellon HLDG Master</v>
          </cell>
          <cell r="C134" t="str">
            <v xml:space="preserve"> </v>
          </cell>
          <cell r="D134" t="str">
            <v xml:space="preserve"> </v>
          </cell>
        </row>
        <row r="135">
          <cell r="A135">
            <v>1310820</v>
          </cell>
          <cell r="B135" t="str">
            <v>Mellon PGT Master</v>
          </cell>
          <cell r="C135" t="str">
            <v xml:space="preserve"> </v>
          </cell>
          <cell r="D135" t="str">
            <v xml:space="preserve"> </v>
          </cell>
        </row>
        <row r="136">
          <cell r="A136">
            <v>1310900</v>
          </cell>
          <cell r="B136" t="str">
            <v>Royal Bank of Canada</v>
          </cell>
          <cell r="C136" t="str">
            <v xml:space="preserve"> </v>
          </cell>
          <cell r="D136" t="str">
            <v xml:space="preserve"> </v>
          </cell>
        </row>
        <row r="137">
          <cell r="A137">
            <v>1310902</v>
          </cell>
          <cell r="B137" t="str">
            <v>Royal-A/P NCHK Clear</v>
          </cell>
          <cell r="C137" t="str">
            <v xml:space="preserve"> </v>
          </cell>
          <cell r="D137" t="str">
            <v xml:space="preserve"> </v>
          </cell>
        </row>
        <row r="138">
          <cell r="A138">
            <v>1320000</v>
          </cell>
          <cell r="B138" t="str">
            <v>WFB Bearer Bnd&amp;Int</v>
          </cell>
          <cell r="C138" t="str">
            <v xml:space="preserve"> </v>
          </cell>
          <cell r="D138" t="str">
            <v xml:space="preserve"> </v>
          </cell>
        </row>
        <row r="139">
          <cell r="A139">
            <v>1320010</v>
          </cell>
          <cell r="B139" t="str">
            <v>WFB Reg Bnd&amp;Int</v>
          </cell>
          <cell r="C139" t="str">
            <v xml:space="preserve"> </v>
          </cell>
          <cell r="D139" t="str">
            <v xml:space="preserve"> </v>
          </cell>
        </row>
        <row r="140">
          <cell r="A140">
            <v>1320020</v>
          </cell>
          <cell r="B140" t="str">
            <v>BT Bearer Interest</v>
          </cell>
          <cell r="C140" t="str">
            <v xml:space="preserve"> </v>
          </cell>
          <cell r="D140" t="str">
            <v xml:space="preserve"> </v>
          </cell>
        </row>
        <row r="141">
          <cell r="A141">
            <v>1320100</v>
          </cell>
          <cell r="B141" t="str">
            <v>Mellon - Bond &amp; Int</v>
          </cell>
          <cell r="C141" t="str">
            <v xml:space="preserve"> </v>
          </cell>
          <cell r="D141" t="str">
            <v xml:space="preserve"> </v>
          </cell>
        </row>
        <row r="142">
          <cell r="A142">
            <v>1320110</v>
          </cell>
          <cell r="B142" t="str">
            <v>BNY - Bond &amp; Int</v>
          </cell>
          <cell r="C142" t="str">
            <v xml:space="preserve"> </v>
          </cell>
          <cell r="D142" t="str">
            <v xml:space="preserve"> </v>
          </cell>
        </row>
        <row r="143">
          <cell r="A143">
            <v>1340000</v>
          </cell>
          <cell r="B143" t="str">
            <v>FIB DIL Mtg Prop Sld</v>
          </cell>
          <cell r="C143" t="str">
            <v xml:space="preserve"> </v>
          </cell>
          <cell r="D143" t="str">
            <v xml:space="preserve"> </v>
          </cell>
        </row>
        <row r="144">
          <cell r="A144">
            <v>1340010</v>
          </cell>
          <cell r="B144" t="str">
            <v>FIB Mtg Prop Ins Pro</v>
          </cell>
          <cell r="C144" t="str">
            <v xml:space="preserve"> </v>
          </cell>
          <cell r="D144" t="str">
            <v xml:space="preserve"> </v>
          </cell>
        </row>
        <row r="145">
          <cell r="A145">
            <v>1340020</v>
          </cell>
          <cell r="B145" t="str">
            <v>FTC SJ Unv Cons DCPP</v>
          </cell>
          <cell r="C145" t="str">
            <v xml:space="preserve"> </v>
          </cell>
          <cell r="D145" t="str">
            <v xml:space="preserve"> </v>
          </cell>
        </row>
        <row r="146">
          <cell r="A146">
            <v>1340030</v>
          </cell>
          <cell r="B146" t="str">
            <v>Wells Fargo Trustee</v>
          </cell>
          <cell r="C146" t="str">
            <v xml:space="preserve"> </v>
          </cell>
          <cell r="D146" t="str">
            <v xml:space="preserve"> </v>
          </cell>
        </row>
        <row r="147">
          <cell r="A147">
            <v>1350010</v>
          </cell>
          <cell r="B147" t="str">
            <v>Petty Cash</v>
          </cell>
          <cell r="C147" t="str">
            <v xml:space="preserve"> </v>
          </cell>
          <cell r="D147" t="str">
            <v xml:space="preserve"> </v>
          </cell>
        </row>
        <row r="148">
          <cell r="A148">
            <v>1350019</v>
          </cell>
          <cell r="B148" t="str">
            <v>Conver-Petty Cash Re</v>
          </cell>
          <cell r="C148" t="str">
            <v xml:space="preserve"> </v>
          </cell>
          <cell r="D148" t="str">
            <v xml:space="preserve"> </v>
          </cell>
        </row>
        <row r="149">
          <cell r="A149">
            <v>1360000</v>
          </cell>
          <cell r="B149" t="str">
            <v>Temp Cash Investment</v>
          </cell>
          <cell r="C149" t="str">
            <v xml:space="preserve"> </v>
          </cell>
          <cell r="D149" t="str">
            <v xml:space="preserve"> </v>
          </cell>
        </row>
        <row r="150">
          <cell r="A150">
            <v>1410000</v>
          </cell>
          <cell r="B150" t="str">
            <v>Notes Receivable</v>
          </cell>
          <cell r="C150" t="str">
            <v xml:space="preserve"> </v>
          </cell>
          <cell r="D150" t="str">
            <v xml:space="preserve"> </v>
          </cell>
        </row>
        <row r="151">
          <cell r="A151">
            <v>1420001</v>
          </cell>
          <cell r="B151" t="str">
            <v>A/R - Customer</v>
          </cell>
          <cell r="C151" t="str">
            <v>i0</v>
          </cell>
          <cell r="D151" t="str">
            <v>CA0000000000</v>
          </cell>
        </row>
        <row r="152">
          <cell r="A152">
            <v>1420002</v>
          </cell>
          <cell r="B152" t="str">
            <v>A/R Cust Pwr/CIG-AIG</v>
          </cell>
          <cell r="C152" t="str">
            <v xml:space="preserve"> </v>
          </cell>
          <cell r="D152" t="str">
            <v xml:space="preserve"> </v>
          </cell>
        </row>
        <row r="153">
          <cell r="A153">
            <v>1420003</v>
          </cell>
          <cell r="B153" t="str">
            <v>A/R Cust PEP Rev</v>
          </cell>
          <cell r="C153" t="str">
            <v xml:space="preserve"> </v>
          </cell>
          <cell r="D153" t="str">
            <v xml:space="preserve"> </v>
          </cell>
        </row>
        <row r="154">
          <cell r="A154">
            <v>1430001</v>
          </cell>
          <cell r="B154" t="str">
            <v>A/R Sale of Fuel Oil</v>
          </cell>
          <cell r="C154" t="str">
            <v xml:space="preserve"> </v>
          </cell>
          <cell r="D154" t="str">
            <v xml:space="preserve"> </v>
          </cell>
        </row>
        <row r="155">
          <cell r="A155">
            <v>1430002</v>
          </cell>
          <cell r="B155" t="str">
            <v>A/R Div R &amp; CS Purch</v>
          </cell>
          <cell r="C155" t="str">
            <v xml:space="preserve"> </v>
          </cell>
          <cell r="D155" t="str">
            <v xml:space="preserve"> </v>
          </cell>
        </row>
        <row r="156">
          <cell r="A156">
            <v>1430003</v>
          </cell>
          <cell r="B156" t="str">
            <v>A/R Employee Reloc</v>
          </cell>
          <cell r="C156" t="str">
            <v xml:space="preserve"> </v>
          </cell>
          <cell r="D156" t="str">
            <v xml:space="preserve"> </v>
          </cell>
        </row>
        <row r="157">
          <cell r="A157">
            <v>1430004</v>
          </cell>
          <cell r="B157" t="str">
            <v>A/R DC from PG&amp;E</v>
          </cell>
          <cell r="C157" t="str">
            <v xml:space="preserve"> </v>
          </cell>
          <cell r="D157" t="str">
            <v xml:space="preserve"> </v>
          </cell>
        </row>
        <row r="158">
          <cell r="A158">
            <v>1430005</v>
          </cell>
          <cell r="B158" t="str">
            <v>A/R Cust Power</v>
          </cell>
          <cell r="C158" t="str">
            <v xml:space="preserve"> </v>
          </cell>
          <cell r="D158" t="str">
            <v xml:space="preserve"> </v>
          </cell>
        </row>
        <row r="159">
          <cell r="A159">
            <v>1430006</v>
          </cell>
          <cell r="B159" t="str">
            <v>A/R PEP from PG&amp;E</v>
          </cell>
          <cell r="C159" t="str">
            <v xml:space="preserve"> </v>
          </cell>
          <cell r="D159" t="str">
            <v xml:space="preserve"> </v>
          </cell>
        </row>
        <row r="160">
          <cell r="A160">
            <v>1430007</v>
          </cell>
          <cell r="B160" t="str">
            <v>A/R Westinghouse</v>
          </cell>
          <cell r="C160" t="str">
            <v xml:space="preserve"> </v>
          </cell>
          <cell r="D160" t="str">
            <v xml:space="preserve"> </v>
          </cell>
        </row>
        <row r="161">
          <cell r="A161">
            <v>1430008</v>
          </cell>
          <cell r="B161" t="str">
            <v>A/R - Subs. SFP</v>
          </cell>
          <cell r="C161" t="str">
            <v xml:space="preserve"> </v>
          </cell>
          <cell r="D161" t="str">
            <v xml:space="preserve"> </v>
          </cell>
        </row>
        <row r="162">
          <cell r="A162">
            <v>1430009</v>
          </cell>
          <cell r="B162" t="str">
            <v>A/R - Paystation</v>
          </cell>
          <cell r="C162" t="str">
            <v xml:space="preserve"> </v>
          </cell>
          <cell r="D162" t="str">
            <v xml:space="preserve"> </v>
          </cell>
        </row>
        <row r="163">
          <cell r="A163">
            <v>1430010</v>
          </cell>
          <cell r="B163" t="str">
            <v>A/R Other-Exch Agmts</v>
          </cell>
          <cell r="C163" t="str">
            <v xml:space="preserve"> </v>
          </cell>
          <cell r="D163" t="str">
            <v xml:space="preserve"> </v>
          </cell>
        </row>
        <row r="164">
          <cell r="A164">
            <v>1430011</v>
          </cell>
          <cell r="B164" t="str">
            <v>A/R - Rncho Seco</v>
          </cell>
          <cell r="C164" t="str">
            <v xml:space="preserve"> </v>
          </cell>
          <cell r="D164" t="str">
            <v xml:space="preserve"> </v>
          </cell>
        </row>
        <row r="165">
          <cell r="A165">
            <v>1430012</v>
          </cell>
          <cell r="B165" t="str">
            <v>A/R - UEG &amp; interdpt</v>
          </cell>
          <cell r="C165" t="str">
            <v xml:space="preserve"> </v>
          </cell>
          <cell r="D165" t="str">
            <v xml:space="preserve"> </v>
          </cell>
        </row>
        <row r="166">
          <cell r="A166">
            <v>1430013</v>
          </cell>
          <cell r="B166" t="str">
            <v>A/R HBPP Decom</v>
          </cell>
          <cell r="C166" t="str">
            <v xml:space="preserve"> </v>
          </cell>
          <cell r="D166" t="str">
            <v xml:space="preserve"> </v>
          </cell>
        </row>
        <row r="167">
          <cell r="A167">
            <v>1430015</v>
          </cell>
          <cell r="B167" t="str">
            <v>A/R ISO/PX</v>
          </cell>
          <cell r="C167" t="str">
            <v xml:space="preserve"> </v>
          </cell>
          <cell r="D167" t="str">
            <v xml:space="preserve"> </v>
          </cell>
        </row>
        <row r="168">
          <cell r="A168">
            <v>1430016</v>
          </cell>
          <cell r="B168" t="str">
            <v>A/R Rt Bd Cst</v>
          </cell>
          <cell r="C168" t="str">
            <v xml:space="preserve"> </v>
          </cell>
          <cell r="D168" t="str">
            <v xml:space="preserve"> </v>
          </cell>
        </row>
        <row r="169">
          <cell r="A169">
            <v>1430020</v>
          </cell>
          <cell r="B169" t="str">
            <v>A/R ISO/PX FERC</v>
          </cell>
          <cell r="C169" t="str">
            <v xml:space="preserve"> </v>
          </cell>
          <cell r="D169" t="str">
            <v xml:space="preserve"> </v>
          </cell>
        </row>
        <row r="170">
          <cell r="A170">
            <v>1430030</v>
          </cell>
          <cell r="B170" t="str">
            <v>A/R Other - NEBS</v>
          </cell>
          <cell r="C170" t="str">
            <v xml:space="preserve"> </v>
          </cell>
          <cell r="D170" t="str">
            <v xml:space="preserve"> </v>
          </cell>
        </row>
        <row r="171">
          <cell r="A171">
            <v>1430035</v>
          </cell>
          <cell r="B171" t="str">
            <v>A/R Other - MLX/NEBS</v>
          </cell>
          <cell r="C171" t="str">
            <v xml:space="preserve"> </v>
          </cell>
          <cell r="D171" t="str">
            <v xml:space="preserve"> </v>
          </cell>
        </row>
        <row r="172">
          <cell r="A172">
            <v>1430040</v>
          </cell>
          <cell r="B172" t="str">
            <v>A/R Other - GST</v>
          </cell>
          <cell r="C172" t="str">
            <v xml:space="preserve"> </v>
          </cell>
          <cell r="D172" t="str">
            <v xml:space="preserve"> </v>
          </cell>
        </row>
        <row r="173">
          <cell r="A173">
            <v>1430050</v>
          </cell>
          <cell r="B173" t="str">
            <v>A/R Storm Damage</v>
          </cell>
          <cell r="C173" t="str">
            <v xml:space="preserve"> </v>
          </cell>
          <cell r="D173" t="str">
            <v xml:space="preserve"> </v>
          </cell>
        </row>
        <row r="174">
          <cell r="A174">
            <v>1430060</v>
          </cell>
          <cell r="B174" t="str">
            <v>A/R Other -Employees</v>
          </cell>
          <cell r="C174" t="str">
            <v xml:space="preserve"> </v>
          </cell>
          <cell r="D174" t="str">
            <v xml:space="preserve"> </v>
          </cell>
        </row>
        <row r="175">
          <cell r="A175">
            <v>1430061</v>
          </cell>
          <cell r="B175" t="str">
            <v>A/R Oth-Empl Payroll</v>
          </cell>
          <cell r="C175" t="str">
            <v xml:space="preserve"> </v>
          </cell>
          <cell r="D175" t="str">
            <v xml:space="preserve"> </v>
          </cell>
        </row>
        <row r="176">
          <cell r="A176">
            <v>1430069</v>
          </cell>
          <cell r="B176" t="str">
            <v>A/R Other - Conv Emp</v>
          </cell>
          <cell r="C176" t="str">
            <v xml:space="preserve"> </v>
          </cell>
          <cell r="D176" t="str">
            <v xml:space="preserve"> </v>
          </cell>
        </row>
        <row r="177">
          <cell r="A177">
            <v>1430080</v>
          </cell>
          <cell r="B177" t="str">
            <v>A/R NV Irrg Proj</v>
          </cell>
          <cell r="C177" t="str">
            <v xml:space="preserve"> </v>
          </cell>
          <cell r="D177" t="str">
            <v xml:space="preserve"> </v>
          </cell>
        </row>
        <row r="178">
          <cell r="A178">
            <v>1430090</v>
          </cell>
          <cell r="B178" t="str">
            <v>A/R Indep/Gov Boards</v>
          </cell>
          <cell r="C178" t="str">
            <v xml:space="preserve"> </v>
          </cell>
          <cell r="D178" t="str">
            <v xml:space="preserve"> </v>
          </cell>
        </row>
        <row r="179">
          <cell r="A179">
            <v>1430091</v>
          </cell>
          <cell r="B179" t="str">
            <v>A/R - ISO</v>
          </cell>
          <cell r="C179" t="str">
            <v xml:space="preserve"> </v>
          </cell>
          <cell r="D179" t="str">
            <v xml:space="preserve"> </v>
          </cell>
        </row>
        <row r="180">
          <cell r="A180">
            <v>1430095</v>
          </cell>
          <cell r="B180" t="str">
            <v>A/R - ISO/PX</v>
          </cell>
          <cell r="C180" t="str">
            <v xml:space="preserve"> </v>
          </cell>
          <cell r="D180" t="str">
            <v xml:space="preserve"> </v>
          </cell>
        </row>
        <row r="181">
          <cell r="A181">
            <v>1430100</v>
          </cell>
          <cell r="B181" t="str">
            <v>A/R Other Ref DoE</v>
          </cell>
          <cell r="C181" t="str">
            <v xml:space="preserve"> </v>
          </cell>
          <cell r="D181" t="str">
            <v xml:space="preserve"> </v>
          </cell>
        </row>
        <row r="182">
          <cell r="A182">
            <v>1430120</v>
          </cell>
          <cell r="B182" t="str">
            <v>A/R-Public Agency</v>
          </cell>
          <cell r="C182" t="str">
            <v xml:space="preserve"> </v>
          </cell>
          <cell r="D182" t="str">
            <v xml:space="preserve"> </v>
          </cell>
        </row>
        <row r="183">
          <cell r="A183">
            <v>1430130</v>
          </cell>
          <cell r="B183" t="str">
            <v>A/R Other-WAPA</v>
          </cell>
          <cell r="C183" t="str">
            <v xml:space="preserve"> </v>
          </cell>
          <cell r="D183" t="str">
            <v xml:space="preserve"> </v>
          </cell>
        </row>
        <row r="184">
          <cell r="A184">
            <v>1430150</v>
          </cell>
          <cell r="B184" t="str">
            <v>A/R-Pur&amp;Intrchg Pwr</v>
          </cell>
          <cell r="C184" t="str">
            <v xml:space="preserve"> </v>
          </cell>
          <cell r="D184" t="str">
            <v xml:space="preserve"> </v>
          </cell>
        </row>
        <row r="185">
          <cell r="A185">
            <v>1430180</v>
          </cell>
          <cell r="B185" t="str">
            <v>A/R-Natrl Gas Agrmts</v>
          </cell>
          <cell r="C185" t="str">
            <v xml:space="preserve"> </v>
          </cell>
          <cell r="D185" t="str">
            <v xml:space="preserve"> </v>
          </cell>
        </row>
        <row r="186">
          <cell r="A186">
            <v>1430190</v>
          </cell>
          <cell r="B186" t="str">
            <v>A/R - Ed Belway</v>
          </cell>
          <cell r="C186" t="str">
            <v xml:space="preserve"> </v>
          </cell>
          <cell r="D186" t="str">
            <v xml:space="preserve"> </v>
          </cell>
        </row>
        <row r="187">
          <cell r="A187">
            <v>1430191</v>
          </cell>
          <cell r="B187" t="str">
            <v>A/R-N/R-Steam Sale</v>
          </cell>
          <cell r="C187" t="str">
            <v xml:space="preserve"> </v>
          </cell>
          <cell r="D187" t="str">
            <v xml:space="preserve"> </v>
          </cell>
        </row>
        <row r="188">
          <cell r="A188">
            <v>1430200</v>
          </cell>
          <cell r="B188" t="str">
            <v>A/R-Pac Intertie</v>
          </cell>
          <cell r="C188" t="str">
            <v xml:space="preserve"> </v>
          </cell>
          <cell r="D188" t="str">
            <v xml:space="preserve"> </v>
          </cell>
        </row>
        <row r="189">
          <cell r="A189">
            <v>1430220</v>
          </cell>
          <cell r="B189" t="str">
            <v>A/R - Friant Pwr Int</v>
          </cell>
          <cell r="C189" t="str">
            <v xml:space="preserve"> </v>
          </cell>
          <cell r="D189" t="str">
            <v xml:space="preserve"> </v>
          </cell>
        </row>
        <row r="190">
          <cell r="A190">
            <v>1430230</v>
          </cell>
          <cell r="B190" t="str">
            <v>A/R - Vendor Claims</v>
          </cell>
          <cell r="C190" t="str">
            <v>i0</v>
          </cell>
          <cell r="D190" t="str">
            <v>CA0000000000</v>
          </cell>
        </row>
        <row r="191">
          <cell r="A191">
            <v>1430240</v>
          </cell>
          <cell r="B191" t="str">
            <v>Bank Claims Recv</v>
          </cell>
          <cell r="C191" t="str">
            <v xml:space="preserve"> </v>
          </cell>
          <cell r="D191" t="str">
            <v xml:space="preserve"> </v>
          </cell>
        </row>
        <row r="192">
          <cell r="A192">
            <v>1430250</v>
          </cell>
          <cell r="B192" t="str">
            <v>Insurance Prem. Rec.</v>
          </cell>
          <cell r="C192" t="str">
            <v xml:space="preserve"> </v>
          </cell>
          <cell r="D192" t="str">
            <v xml:space="preserve"> </v>
          </cell>
        </row>
        <row r="193">
          <cell r="A193">
            <v>1431000</v>
          </cell>
          <cell r="B193" t="str">
            <v>A/R Other</v>
          </cell>
          <cell r="C193" t="str">
            <v xml:space="preserve"> </v>
          </cell>
          <cell r="D193" t="str">
            <v xml:space="preserve"> </v>
          </cell>
        </row>
        <row r="194">
          <cell r="A194">
            <v>1431001</v>
          </cell>
          <cell r="B194" t="str">
            <v>A/R Other - Gas RM</v>
          </cell>
          <cell r="C194" t="str">
            <v xml:space="preserve"> </v>
          </cell>
          <cell r="D194" t="str">
            <v xml:space="preserve"> </v>
          </cell>
        </row>
        <row r="195">
          <cell r="A195">
            <v>1439999</v>
          </cell>
          <cell r="B195" t="str">
            <v>Con NEBS/MLX</v>
          </cell>
          <cell r="C195" t="str">
            <v xml:space="preserve"> </v>
          </cell>
          <cell r="D195" t="str">
            <v xml:space="preserve"> </v>
          </cell>
        </row>
        <row r="196">
          <cell r="A196">
            <v>1440010</v>
          </cell>
          <cell r="B196" t="str">
            <v>Uncoll Trans -Energy</v>
          </cell>
          <cell r="C196" t="str">
            <v xml:space="preserve"> </v>
          </cell>
          <cell r="D196" t="str">
            <v xml:space="preserve"> </v>
          </cell>
        </row>
        <row r="197">
          <cell r="A197">
            <v>1440020</v>
          </cell>
          <cell r="B197" t="str">
            <v>A/R - Uncollectibles</v>
          </cell>
          <cell r="C197" t="str">
            <v xml:space="preserve"> </v>
          </cell>
          <cell r="D197" t="str">
            <v xml:space="preserve"> </v>
          </cell>
        </row>
        <row r="198">
          <cell r="A198">
            <v>1440030</v>
          </cell>
          <cell r="B198" t="str">
            <v>Uncoll - A/P W/O</v>
          </cell>
          <cell r="C198" t="str">
            <v xml:space="preserve"> </v>
          </cell>
          <cell r="D198" t="str">
            <v xml:space="preserve"> </v>
          </cell>
        </row>
        <row r="199">
          <cell r="A199">
            <v>1440040</v>
          </cell>
          <cell r="B199" t="str">
            <v>Def ESP Unclbl T-Up</v>
          </cell>
          <cell r="C199" t="str">
            <v xml:space="preserve"> </v>
          </cell>
          <cell r="D199" t="str">
            <v xml:space="preserve"> </v>
          </cell>
        </row>
        <row r="200">
          <cell r="A200">
            <v>1440050</v>
          </cell>
          <cell r="B200" t="str">
            <v>Coll on Uncltbl Acct</v>
          </cell>
          <cell r="C200" t="str">
            <v xml:space="preserve"> </v>
          </cell>
          <cell r="D200" t="str">
            <v xml:space="preserve"> </v>
          </cell>
        </row>
        <row r="201">
          <cell r="A201">
            <v>1450000</v>
          </cell>
          <cell r="B201" t="str">
            <v>N/R from Assoc Cos</v>
          </cell>
          <cell r="C201" t="str">
            <v xml:space="preserve"> </v>
          </cell>
          <cell r="D201" t="str">
            <v xml:space="preserve"> </v>
          </cell>
        </row>
        <row r="202">
          <cell r="A202">
            <v>1460000</v>
          </cell>
          <cell r="B202" t="str">
            <v>A/R - PG&amp;E Corp.</v>
          </cell>
          <cell r="C202" t="str">
            <v xml:space="preserve"> </v>
          </cell>
          <cell r="D202" t="str">
            <v xml:space="preserve"> </v>
          </cell>
        </row>
        <row r="203">
          <cell r="A203">
            <v>1460001</v>
          </cell>
          <cell r="B203" t="str">
            <v>A/R Csh Hld PGE Corp</v>
          </cell>
          <cell r="C203" t="str">
            <v xml:space="preserve"> </v>
          </cell>
          <cell r="D203" t="str">
            <v xml:space="preserve"> </v>
          </cell>
        </row>
        <row r="204">
          <cell r="A204">
            <v>1460003</v>
          </cell>
          <cell r="B204" t="str">
            <v>A/R - PG&amp;E LLC</v>
          </cell>
          <cell r="C204" t="str">
            <v xml:space="preserve"> </v>
          </cell>
          <cell r="D204" t="str">
            <v xml:space="preserve"> </v>
          </cell>
        </row>
        <row r="205">
          <cell r="A205">
            <v>1460007</v>
          </cell>
          <cell r="B205" t="str">
            <v>A/R - PG&amp;E SUPT SVCS</v>
          </cell>
          <cell r="C205" t="str">
            <v xml:space="preserve"> </v>
          </cell>
          <cell r="D205" t="str">
            <v xml:space="preserve"> </v>
          </cell>
        </row>
        <row r="206">
          <cell r="A206">
            <v>1460010</v>
          </cell>
          <cell r="B206" t="str">
            <v>A/R - PG&amp;E (Utility)</v>
          </cell>
          <cell r="C206" t="str">
            <v xml:space="preserve"> </v>
          </cell>
          <cell r="D206" t="str">
            <v xml:space="preserve"> </v>
          </cell>
        </row>
        <row r="207">
          <cell r="A207">
            <v>1460020</v>
          </cell>
          <cell r="B207" t="str">
            <v>A/R - PG&amp;E Gas Hlds</v>
          </cell>
          <cell r="C207" t="str">
            <v xml:space="preserve"> </v>
          </cell>
          <cell r="D207" t="str">
            <v xml:space="preserve"> </v>
          </cell>
        </row>
        <row r="208">
          <cell r="A208">
            <v>1460060</v>
          </cell>
          <cell r="B208" t="str">
            <v>A/R - PG&amp;E Engy Trad</v>
          </cell>
          <cell r="C208" t="str">
            <v xml:space="preserve"> </v>
          </cell>
          <cell r="D208" t="str">
            <v xml:space="preserve"> </v>
          </cell>
        </row>
        <row r="209">
          <cell r="A209">
            <v>1460065</v>
          </cell>
          <cell r="B209" t="str">
            <v>A/R - PG&amp;E Engy Svcs</v>
          </cell>
          <cell r="C209" t="str">
            <v xml:space="preserve"> </v>
          </cell>
          <cell r="D209" t="str">
            <v xml:space="preserve"> </v>
          </cell>
        </row>
        <row r="210">
          <cell r="A210">
            <v>1460070</v>
          </cell>
          <cell r="B210" t="str">
            <v>A/R - US Gen</v>
          </cell>
          <cell r="C210" t="str">
            <v xml:space="preserve"> </v>
          </cell>
          <cell r="D210" t="str">
            <v xml:space="preserve"> </v>
          </cell>
        </row>
        <row r="211">
          <cell r="A211">
            <v>1460100</v>
          </cell>
          <cell r="B211" t="str">
            <v>A/R - PGT</v>
          </cell>
          <cell r="C211" t="str">
            <v xml:space="preserve"> </v>
          </cell>
          <cell r="D211" t="str">
            <v xml:space="preserve"> </v>
          </cell>
        </row>
        <row r="212">
          <cell r="A212">
            <v>1460150</v>
          </cell>
          <cell r="B212" t="str">
            <v>A/R - RMGT</v>
          </cell>
          <cell r="C212" t="str">
            <v xml:space="preserve"> </v>
          </cell>
          <cell r="D212" t="str">
            <v xml:space="preserve"> </v>
          </cell>
        </row>
        <row r="213">
          <cell r="A213">
            <v>1460200</v>
          </cell>
          <cell r="B213" t="str">
            <v>A/R - NGC</v>
          </cell>
          <cell r="C213" t="str">
            <v xml:space="preserve"> </v>
          </cell>
          <cell r="D213" t="str">
            <v xml:space="preserve"> </v>
          </cell>
        </row>
        <row r="214">
          <cell r="A214">
            <v>1460210</v>
          </cell>
          <cell r="B214" t="str">
            <v>A/R - NGC Production</v>
          </cell>
          <cell r="C214" t="str">
            <v xml:space="preserve"> </v>
          </cell>
          <cell r="D214" t="str">
            <v xml:space="preserve"> </v>
          </cell>
        </row>
        <row r="215">
          <cell r="A215">
            <v>1460300</v>
          </cell>
          <cell r="B215" t="str">
            <v>A/R - Stanpac</v>
          </cell>
          <cell r="C215" t="str">
            <v xml:space="preserve"> </v>
          </cell>
          <cell r="D215" t="str">
            <v xml:space="preserve"> </v>
          </cell>
        </row>
        <row r="216">
          <cell r="A216">
            <v>1460400</v>
          </cell>
          <cell r="B216" t="str">
            <v>A/R - PEFCO</v>
          </cell>
          <cell r="C216" t="str">
            <v xml:space="preserve"> </v>
          </cell>
          <cell r="D216" t="str">
            <v xml:space="preserve"> </v>
          </cell>
        </row>
        <row r="217">
          <cell r="A217">
            <v>1460500</v>
          </cell>
          <cell r="B217" t="str">
            <v>A/R - PGP</v>
          </cell>
          <cell r="C217" t="str">
            <v xml:space="preserve"> </v>
          </cell>
          <cell r="D217" t="str">
            <v xml:space="preserve"> </v>
          </cell>
        </row>
        <row r="218">
          <cell r="A218">
            <v>1460600</v>
          </cell>
          <cell r="B218" t="str">
            <v>A/R - Calaska</v>
          </cell>
          <cell r="C218" t="str">
            <v xml:space="preserve"> </v>
          </cell>
          <cell r="D218" t="str">
            <v xml:space="preserve"> </v>
          </cell>
        </row>
        <row r="219">
          <cell r="A219">
            <v>1460700</v>
          </cell>
          <cell r="B219" t="str">
            <v>A/R - MTI</v>
          </cell>
          <cell r="C219" t="str">
            <v xml:space="preserve"> </v>
          </cell>
          <cell r="D219" t="str">
            <v xml:space="preserve"> </v>
          </cell>
        </row>
        <row r="220">
          <cell r="A220">
            <v>1460800</v>
          </cell>
          <cell r="B220" t="str">
            <v>A/R - PCSC</v>
          </cell>
          <cell r="C220" t="str">
            <v xml:space="preserve"> </v>
          </cell>
          <cell r="D220" t="str">
            <v xml:space="preserve"> </v>
          </cell>
        </row>
        <row r="221">
          <cell r="A221">
            <v>1460900</v>
          </cell>
          <cell r="B221" t="str">
            <v>A/R - PGEE</v>
          </cell>
          <cell r="C221" t="str">
            <v xml:space="preserve"> </v>
          </cell>
          <cell r="D221" t="str">
            <v xml:space="preserve"> </v>
          </cell>
        </row>
        <row r="222">
          <cell r="A222">
            <v>1460910</v>
          </cell>
          <cell r="B222" t="str">
            <v>A/R - PG&amp;E Prop</v>
          </cell>
          <cell r="C222" t="str">
            <v xml:space="preserve"> </v>
          </cell>
          <cell r="D222" t="str">
            <v xml:space="preserve"> </v>
          </cell>
        </row>
        <row r="223">
          <cell r="A223">
            <v>1460920</v>
          </cell>
          <cell r="B223" t="str">
            <v>A/R - PG&amp;E Oper Svcs</v>
          </cell>
          <cell r="C223" t="str">
            <v xml:space="preserve"> </v>
          </cell>
          <cell r="D223" t="str">
            <v xml:space="preserve"> </v>
          </cell>
        </row>
        <row r="224">
          <cell r="A224">
            <v>1460930</v>
          </cell>
          <cell r="B224" t="str">
            <v>A/R - Quantum Vent</v>
          </cell>
          <cell r="C224" t="str">
            <v xml:space="preserve"> </v>
          </cell>
          <cell r="D224" t="str">
            <v xml:space="preserve"> </v>
          </cell>
        </row>
        <row r="225">
          <cell r="A225">
            <v>1460940</v>
          </cell>
          <cell r="B225" t="str">
            <v>A/R - Vantus Energy</v>
          </cell>
          <cell r="C225" t="str">
            <v xml:space="preserve"> </v>
          </cell>
          <cell r="D225" t="str">
            <v xml:space="preserve"> </v>
          </cell>
        </row>
        <row r="226">
          <cell r="A226">
            <v>1460950</v>
          </cell>
          <cell r="B226" t="str">
            <v>A/R - EEC</v>
          </cell>
          <cell r="C226" t="str">
            <v xml:space="preserve"> </v>
          </cell>
          <cell r="D226" t="str">
            <v xml:space="preserve"> </v>
          </cell>
        </row>
        <row r="227">
          <cell r="A227">
            <v>1460960</v>
          </cell>
          <cell r="B227" t="str">
            <v>A/R - A&amp;S</v>
          </cell>
          <cell r="C227" t="str">
            <v xml:space="preserve"> </v>
          </cell>
          <cell r="D227" t="str">
            <v xml:space="preserve"> </v>
          </cell>
        </row>
        <row r="228">
          <cell r="A228">
            <v>1460970</v>
          </cell>
          <cell r="B228" t="str">
            <v>A/R - QUIPS</v>
          </cell>
          <cell r="C228" t="str">
            <v xml:space="preserve"> </v>
          </cell>
          <cell r="D228" t="str">
            <v xml:space="preserve"> </v>
          </cell>
        </row>
        <row r="229">
          <cell r="A229">
            <v>1460980</v>
          </cell>
          <cell r="B229" t="str">
            <v>A/R - TECO</v>
          </cell>
          <cell r="C229" t="str">
            <v xml:space="preserve"> </v>
          </cell>
          <cell r="D229" t="str">
            <v xml:space="preserve"> </v>
          </cell>
        </row>
        <row r="230">
          <cell r="A230">
            <v>1460990</v>
          </cell>
          <cell r="B230" t="str">
            <v>A/R - Affiliates</v>
          </cell>
          <cell r="C230" t="str">
            <v xml:space="preserve"> </v>
          </cell>
          <cell r="D230" t="str">
            <v xml:space="preserve"> </v>
          </cell>
        </row>
        <row r="231">
          <cell r="A231">
            <v>1461000</v>
          </cell>
          <cell r="B231" t="str">
            <v>A/R Bill-PG&amp;E Corp</v>
          </cell>
          <cell r="C231" t="str">
            <v xml:space="preserve"> </v>
          </cell>
          <cell r="D231" t="str">
            <v xml:space="preserve"> </v>
          </cell>
        </row>
        <row r="232">
          <cell r="A232">
            <v>1461001</v>
          </cell>
          <cell r="B232" t="str">
            <v>A/R Bill-PGE Funding</v>
          </cell>
          <cell r="C232" t="str">
            <v xml:space="preserve"> </v>
          </cell>
          <cell r="D232" t="str">
            <v xml:space="preserve"> </v>
          </cell>
        </row>
        <row r="233">
          <cell r="A233">
            <v>1461002</v>
          </cell>
          <cell r="B233" t="str">
            <v>A/R Bill-PGE Svcs</v>
          </cell>
          <cell r="C233" t="str">
            <v xml:space="preserve"> </v>
          </cell>
          <cell r="D233" t="str">
            <v xml:space="preserve"> </v>
          </cell>
        </row>
        <row r="234">
          <cell r="A234">
            <v>1461003</v>
          </cell>
          <cell r="B234" t="str">
            <v>A/R Bill-PG&amp;EGT</v>
          </cell>
          <cell r="C234" t="str">
            <v xml:space="preserve"> </v>
          </cell>
          <cell r="D234" t="str">
            <v xml:space="preserve"> </v>
          </cell>
        </row>
        <row r="235">
          <cell r="A235">
            <v>1461004</v>
          </cell>
          <cell r="B235" t="str">
            <v>A/R Bill-GT-NW</v>
          </cell>
          <cell r="C235" t="str">
            <v xml:space="preserve"> </v>
          </cell>
          <cell r="D235" t="str">
            <v xml:space="preserve"> </v>
          </cell>
        </row>
        <row r="236">
          <cell r="A236">
            <v>1461005</v>
          </cell>
          <cell r="B236" t="str">
            <v>A/R Bill-GT-Texas</v>
          </cell>
          <cell r="C236" t="str">
            <v xml:space="preserve"> </v>
          </cell>
          <cell r="D236" t="str">
            <v xml:space="preserve"> </v>
          </cell>
        </row>
        <row r="237">
          <cell r="A237">
            <v>1461006</v>
          </cell>
          <cell r="B237" t="str">
            <v>A/R Bill-PGE ET</v>
          </cell>
          <cell r="C237" t="str">
            <v xml:space="preserve"> </v>
          </cell>
          <cell r="D237" t="str">
            <v xml:space="preserve"> </v>
          </cell>
        </row>
        <row r="238">
          <cell r="A238">
            <v>1461007</v>
          </cell>
          <cell r="B238" t="str">
            <v>A/R Bill-PGE ES</v>
          </cell>
          <cell r="C238" t="str">
            <v xml:space="preserve"> </v>
          </cell>
          <cell r="D238" t="str">
            <v xml:space="preserve"> </v>
          </cell>
        </row>
        <row r="239">
          <cell r="A239">
            <v>1461008</v>
          </cell>
          <cell r="B239" t="str">
            <v>A/R Bill-PG&amp;E Gen</v>
          </cell>
          <cell r="C239" t="str">
            <v xml:space="preserve"> </v>
          </cell>
          <cell r="D239" t="str">
            <v xml:space="preserve"> </v>
          </cell>
        </row>
        <row r="240">
          <cell r="A240">
            <v>1461009</v>
          </cell>
          <cell r="B240" t="str">
            <v>A/R Bill-NGC-CA</v>
          </cell>
          <cell r="C240" t="str">
            <v xml:space="preserve"> </v>
          </cell>
          <cell r="D240" t="str">
            <v xml:space="preserve"> </v>
          </cell>
        </row>
        <row r="241">
          <cell r="A241">
            <v>1461010</v>
          </cell>
          <cell r="B241" t="str">
            <v>A/R Bill-STANPAC</v>
          </cell>
          <cell r="C241" t="str">
            <v xml:space="preserve"> </v>
          </cell>
          <cell r="D241" t="str">
            <v xml:space="preserve"> </v>
          </cell>
        </row>
        <row r="242">
          <cell r="A242">
            <v>1461011</v>
          </cell>
          <cell r="B242" t="str">
            <v>A/R Bill-PEFCO</v>
          </cell>
          <cell r="C242" t="str">
            <v xml:space="preserve"> </v>
          </cell>
          <cell r="D242" t="str">
            <v xml:space="preserve"> </v>
          </cell>
        </row>
        <row r="243">
          <cell r="A243">
            <v>1461012</v>
          </cell>
          <cell r="B243" t="str">
            <v>A/R Bill-PGP</v>
          </cell>
          <cell r="C243" t="str">
            <v xml:space="preserve"> </v>
          </cell>
          <cell r="D243" t="str">
            <v xml:space="preserve"> </v>
          </cell>
        </row>
        <row r="244">
          <cell r="A244">
            <v>1461013</v>
          </cell>
          <cell r="B244" t="str">
            <v>A/R Bill-Calaska</v>
          </cell>
          <cell r="C244" t="str">
            <v xml:space="preserve"> </v>
          </cell>
          <cell r="D244" t="str">
            <v xml:space="preserve"> </v>
          </cell>
        </row>
        <row r="245">
          <cell r="A245">
            <v>1461014</v>
          </cell>
          <cell r="B245" t="str">
            <v>A/R Bill-MTI</v>
          </cell>
          <cell r="C245" t="str">
            <v xml:space="preserve"> </v>
          </cell>
          <cell r="D245" t="str">
            <v xml:space="preserve"> </v>
          </cell>
        </row>
        <row r="246">
          <cell r="A246">
            <v>1461015</v>
          </cell>
          <cell r="B246" t="str">
            <v>A/R Bill-PCSC</v>
          </cell>
          <cell r="C246" t="str">
            <v xml:space="preserve"> </v>
          </cell>
          <cell r="D246" t="str">
            <v xml:space="preserve"> </v>
          </cell>
        </row>
        <row r="247">
          <cell r="A247">
            <v>1461016</v>
          </cell>
          <cell r="B247" t="str">
            <v>A/R Bill-PGE Prop</v>
          </cell>
          <cell r="C247" t="str">
            <v xml:space="preserve"> </v>
          </cell>
          <cell r="D247" t="str">
            <v xml:space="preserve"> </v>
          </cell>
        </row>
        <row r="248">
          <cell r="A248">
            <v>1461017</v>
          </cell>
          <cell r="B248" t="str">
            <v>A/R Bill-Eureka</v>
          </cell>
          <cell r="C248" t="str">
            <v xml:space="preserve"> </v>
          </cell>
          <cell r="D248" t="str">
            <v xml:space="preserve"> </v>
          </cell>
        </row>
        <row r="249">
          <cell r="A249">
            <v>1461018</v>
          </cell>
          <cell r="B249" t="str">
            <v>A/R Bill-A&amp;S</v>
          </cell>
          <cell r="C249" t="str">
            <v xml:space="preserve"> </v>
          </cell>
          <cell r="D249" t="str">
            <v xml:space="preserve"> </v>
          </cell>
        </row>
        <row r="250">
          <cell r="A250">
            <v>1510000</v>
          </cell>
          <cell r="B250" t="str">
            <v>Fuel Stock</v>
          </cell>
          <cell r="C250" t="str">
            <v>i0</v>
          </cell>
          <cell r="D250" t="str">
            <v>CA0000000000</v>
          </cell>
        </row>
        <row r="251">
          <cell r="A251">
            <v>1510010</v>
          </cell>
          <cell r="B251" t="str">
            <v>Fuel Stock Contra</v>
          </cell>
          <cell r="C251" t="str">
            <v xml:space="preserve"> </v>
          </cell>
          <cell r="D251" t="str">
            <v xml:space="preserve"> </v>
          </cell>
        </row>
        <row r="252">
          <cell r="A252">
            <v>1540001</v>
          </cell>
          <cell r="B252" t="str">
            <v>Shop Jobs</v>
          </cell>
          <cell r="C252" t="str">
            <v xml:space="preserve"> </v>
          </cell>
          <cell r="D252" t="str">
            <v xml:space="preserve"> </v>
          </cell>
        </row>
        <row r="253">
          <cell r="A253">
            <v>1540003</v>
          </cell>
          <cell r="B253" t="str">
            <v>Gas Trans Line Pack</v>
          </cell>
          <cell r="C253" t="str">
            <v xml:space="preserve"> </v>
          </cell>
          <cell r="D253" t="str">
            <v xml:space="preserve"> </v>
          </cell>
        </row>
        <row r="254">
          <cell r="A254">
            <v>1540004</v>
          </cell>
          <cell r="B254" t="str">
            <v>M&amp;S Undist.</v>
          </cell>
          <cell r="C254" t="str">
            <v xml:space="preserve"> </v>
          </cell>
          <cell r="D254" t="str">
            <v xml:space="preserve"> </v>
          </cell>
        </row>
        <row r="255">
          <cell r="A255">
            <v>1540005</v>
          </cell>
          <cell r="B255" t="str">
            <v>Bus Area Inv Recls</v>
          </cell>
          <cell r="C255" t="str">
            <v xml:space="preserve"> </v>
          </cell>
          <cell r="D255" t="str">
            <v xml:space="preserve"> </v>
          </cell>
        </row>
        <row r="256">
          <cell r="A256">
            <v>1540010</v>
          </cell>
          <cell r="B256" t="str">
            <v>Offset Inv-Init Load</v>
          </cell>
          <cell r="C256" t="str">
            <v xml:space="preserve"> </v>
          </cell>
          <cell r="D256" t="str">
            <v xml:space="preserve"> </v>
          </cell>
        </row>
        <row r="257">
          <cell r="A257">
            <v>1540040</v>
          </cell>
          <cell r="B257" t="str">
            <v>Offset Inv - Receipt</v>
          </cell>
          <cell r="C257" t="str">
            <v xml:space="preserve"> </v>
          </cell>
          <cell r="D257" t="str">
            <v xml:space="preserve"> </v>
          </cell>
        </row>
        <row r="258">
          <cell r="A258">
            <v>1540100</v>
          </cell>
          <cell r="B258" t="str">
            <v>Automotive</v>
          </cell>
          <cell r="C258" t="str">
            <v xml:space="preserve"> </v>
          </cell>
          <cell r="D258" t="str">
            <v xml:space="preserve"> </v>
          </cell>
        </row>
        <row r="259">
          <cell r="A259">
            <v>1540110</v>
          </cell>
          <cell r="B259" t="str">
            <v>Construction Supplie</v>
          </cell>
          <cell r="C259" t="str">
            <v xml:space="preserve"> </v>
          </cell>
          <cell r="D259" t="str">
            <v xml:space="preserve"> </v>
          </cell>
        </row>
        <row r="260">
          <cell r="A260">
            <v>1540120</v>
          </cell>
          <cell r="B260" t="str">
            <v>Conductors, Cable &amp;</v>
          </cell>
          <cell r="C260" t="str">
            <v xml:space="preserve"> </v>
          </cell>
          <cell r="D260" t="str">
            <v xml:space="preserve"> </v>
          </cell>
        </row>
        <row r="261">
          <cell r="A261">
            <v>1540130</v>
          </cell>
          <cell r="B261" t="str">
            <v>Pumps, Compr, Blowr,</v>
          </cell>
          <cell r="C261" t="str">
            <v xml:space="preserve"> </v>
          </cell>
          <cell r="D261" t="str">
            <v xml:space="preserve"> </v>
          </cell>
        </row>
        <row r="262">
          <cell r="A262">
            <v>1540140</v>
          </cell>
          <cell r="B262" t="str">
            <v>Electrical Specialti</v>
          </cell>
          <cell r="C262" t="str">
            <v xml:space="preserve"> </v>
          </cell>
          <cell r="D262" t="str">
            <v xml:space="preserve"> </v>
          </cell>
        </row>
        <row r="263">
          <cell r="A263">
            <v>1540150</v>
          </cell>
          <cell r="B263" t="str">
            <v>Fuels, Lubricants &amp;</v>
          </cell>
          <cell r="C263" t="str">
            <v xml:space="preserve"> </v>
          </cell>
          <cell r="D263" t="str">
            <v xml:space="preserve"> </v>
          </cell>
        </row>
        <row r="264">
          <cell r="A264">
            <v>1540160</v>
          </cell>
          <cell r="B264" t="str">
            <v>Gas &amp; Water Specialt</v>
          </cell>
          <cell r="C264" t="str">
            <v xml:space="preserve"> </v>
          </cell>
          <cell r="D264" t="str">
            <v xml:space="preserve"> </v>
          </cell>
        </row>
        <row r="265">
          <cell r="A265">
            <v>1540170</v>
          </cell>
          <cell r="B265" t="str">
            <v>Chem, Clnrs, Compds,</v>
          </cell>
          <cell r="C265" t="str">
            <v xml:space="preserve"> </v>
          </cell>
          <cell r="D265" t="str">
            <v xml:space="preserve"> </v>
          </cell>
        </row>
        <row r="266">
          <cell r="A266">
            <v>1540180</v>
          </cell>
          <cell r="B266" t="str">
            <v>Poles, Insulators &amp;</v>
          </cell>
          <cell r="C266" t="str">
            <v xml:space="preserve"> </v>
          </cell>
          <cell r="D266" t="str">
            <v xml:space="preserve"> </v>
          </cell>
        </row>
        <row r="267">
          <cell r="A267">
            <v>1540190</v>
          </cell>
          <cell r="B267" t="str">
            <v>Gen, Motors &amp; Indust</v>
          </cell>
          <cell r="C267" t="str">
            <v xml:space="preserve"> </v>
          </cell>
          <cell r="D267" t="str">
            <v xml:space="preserve"> </v>
          </cell>
        </row>
        <row r="268">
          <cell r="A268">
            <v>1540200</v>
          </cell>
          <cell r="B268" t="str">
            <v>Electrical &amp; Electro</v>
          </cell>
          <cell r="C268" t="str">
            <v xml:space="preserve"> </v>
          </cell>
          <cell r="D268" t="str">
            <v xml:space="preserve"> </v>
          </cell>
        </row>
        <row r="269">
          <cell r="A269">
            <v>1540210</v>
          </cell>
          <cell r="B269" t="str">
            <v>Lighting Fixtures &amp;</v>
          </cell>
          <cell r="C269" t="str">
            <v xml:space="preserve"> </v>
          </cell>
          <cell r="D269" t="str">
            <v xml:space="preserve"> </v>
          </cell>
        </row>
        <row r="270">
          <cell r="A270">
            <v>1540220</v>
          </cell>
          <cell r="B270" t="str">
            <v>Measuring Instrument</v>
          </cell>
          <cell r="C270" t="str">
            <v xml:space="preserve"> </v>
          </cell>
          <cell r="D270" t="str">
            <v xml:space="preserve"> </v>
          </cell>
        </row>
        <row r="271">
          <cell r="A271">
            <v>1540230</v>
          </cell>
          <cell r="B271" t="str">
            <v>Commun &amp; Signaling E</v>
          </cell>
          <cell r="C271" t="str">
            <v xml:space="preserve"> </v>
          </cell>
          <cell r="D271" t="str">
            <v xml:space="preserve"> </v>
          </cell>
        </row>
        <row r="272">
          <cell r="A272">
            <v>1540240</v>
          </cell>
          <cell r="B272" t="str">
            <v>Power Plant Specialt</v>
          </cell>
          <cell r="C272" t="str">
            <v xml:space="preserve"> </v>
          </cell>
          <cell r="D272" t="str">
            <v xml:space="preserve"> </v>
          </cell>
        </row>
        <row r="273">
          <cell r="A273">
            <v>1540250</v>
          </cell>
          <cell r="B273" t="str">
            <v>Eng, Turbines &amp; Wate</v>
          </cell>
          <cell r="C273" t="str">
            <v xml:space="preserve"> </v>
          </cell>
          <cell r="D273" t="str">
            <v xml:space="preserve"> </v>
          </cell>
        </row>
        <row r="274">
          <cell r="A274">
            <v>1540260</v>
          </cell>
          <cell r="B274" t="str">
            <v>Transformers, Regula</v>
          </cell>
          <cell r="C274" t="str">
            <v xml:space="preserve"> </v>
          </cell>
          <cell r="D274" t="str">
            <v xml:space="preserve"> </v>
          </cell>
        </row>
        <row r="275">
          <cell r="A275">
            <v>1540270</v>
          </cell>
          <cell r="B275" t="str">
            <v>Fabricated Structure</v>
          </cell>
          <cell r="C275" t="str">
            <v xml:space="preserve"> </v>
          </cell>
          <cell r="D275" t="str">
            <v xml:space="preserve"> </v>
          </cell>
        </row>
        <row r="276">
          <cell r="A276">
            <v>1540280</v>
          </cell>
          <cell r="B276" t="str">
            <v>Tools, First Aid &amp; S</v>
          </cell>
          <cell r="C276" t="str">
            <v xml:space="preserve"> </v>
          </cell>
          <cell r="D276" t="str">
            <v xml:space="preserve"> </v>
          </cell>
        </row>
        <row r="277">
          <cell r="A277">
            <v>1540290</v>
          </cell>
          <cell r="B277" t="str">
            <v>Matls Not Otherwise</v>
          </cell>
          <cell r="C277" t="str">
            <v xml:space="preserve"> </v>
          </cell>
          <cell r="D277" t="str">
            <v xml:space="preserve"> </v>
          </cell>
        </row>
        <row r="278">
          <cell r="A278">
            <v>1540300</v>
          </cell>
          <cell r="B278" t="str">
            <v>Printed Matls, Signs</v>
          </cell>
          <cell r="C278" t="str">
            <v xml:space="preserve"> </v>
          </cell>
          <cell r="D278" t="str">
            <v xml:space="preserve"> </v>
          </cell>
        </row>
        <row r="279">
          <cell r="A279">
            <v>1540310</v>
          </cell>
          <cell r="B279" t="str">
            <v>Computers &amp; Parts</v>
          </cell>
          <cell r="C279" t="str">
            <v xml:space="preserve"> </v>
          </cell>
          <cell r="D279" t="str">
            <v xml:space="preserve"> </v>
          </cell>
        </row>
        <row r="280">
          <cell r="A280">
            <v>1630000</v>
          </cell>
          <cell r="B280" t="str">
            <v>Strs Exp Undist Dblo</v>
          </cell>
          <cell r="C280" t="str">
            <v xml:space="preserve"> </v>
          </cell>
          <cell r="D280" t="str">
            <v xml:space="preserve"> </v>
          </cell>
        </row>
        <row r="281">
          <cell r="A281">
            <v>1630010</v>
          </cell>
          <cell r="B281" t="str">
            <v>Strs Exp Undist</v>
          </cell>
          <cell r="C281" t="str">
            <v xml:space="preserve"> </v>
          </cell>
          <cell r="D281" t="str">
            <v xml:space="preserve"> </v>
          </cell>
        </row>
        <row r="282">
          <cell r="A282">
            <v>1641010</v>
          </cell>
          <cell r="B282" t="str">
            <v>Gas Stored Undrgrnd</v>
          </cell>
          <cell r="C282" t="str">
            <v xml:space="preserve"> </v>
          </cell>
          <cell r="D282" t="str">
            <v xml:space="preserve"> </v>
          </cell>
        </row>
        <row r="283">
          <cell r="A283">
            <v>1641020</v>
          </cell>
          <cell r="B283" t="str">
            <v>Gas Stored for Other</v>
          </cell>
          <cell r="C283" t="str">
            <v xml:space="preserve"> </v>
          </cell>
          <cell r="D283" t="str">
            <v xml:space="preserve"> </v>
          </cell>
        </row>
        <row r="284">
          <cell r="A284">
            <v>1641030</v>
          </cell>
          <cell r="B284" t="str">
            <v>Gas Stored for UEG</v>
          </cell>
          <cell r="C284" t="str">
            <v xml:space="preserve"> </v>
          </cell>
          <cell r="D284" t="str">
            <v xml:space="preserve"> </v>
          </cell>
        </row>
        <row r="285">
          <cell r="A285">
            <v>1650010</v>
          </cell>
          <cell r="B285" t="str">
            <v>PPD ChsMell-Stk&amp;Div</v>
          </cell>
          <cell r="C285" t="str">
            <v xml:space="preserve"> </v>
          </cell>
          <cell r="D285" t="str">
            <v xml:space="preserve"> </v>
          </cell>
        </row>
        <row r="286">
          <cell r="A286">
            <v>1650030</v>
          </cell>
          <cell r="B286" t="str">
            <v>Prepaid - SERP</v>
          </cell>
          <cell r="C286" t="str">
            <v xml:space="preserve"> </v>
          </cell>
          <cell r="D286" t="str">
            <v xml:space="preserve"> </v>
          </cell>
        </row>
        <row r="287">
          <cell r="A287">
            <v>1650040</v>
          </cell>
          <cell r="B287" t="str">
            <v>Prepaid PBOP</v>
          </cell>
          <cell r="C287" t="str">
            <v xml:space="preserve"> </v>
          </cell>
          <cell r="D287" t="str">
            <v xml:space="preserve"> </v>
          </cell>
        </row>
        <row r="288">
          <cell r="A288">
            <v>1650050</v>
          </cell>
          <cell r="B288" t="str">
            <v>CCSF Prepayment</v>
          </cell>
          <cell r="C288" t="str">
            <v xml:space="preserve"> </v>
          </cell>
          <cell r="D288" t="str">
            <v xml:space="preserve"> </v>
          </cell>
        </row>
        <row r="289">
          <cell r="A289">
            <v>1650060</v>
          </cell>
          <cell r="B289" t="str">
            <v>Ppd Exec Insur Prem</v>
          </cell>
          <cell r="C289" t="str">
            <v xml:space="preserve"> </v>
          </cell>
          <cell r="D289" t="str">
            <v xml:space="preserve"> </v>
          </cell>
        </row>
        <row r="290">
          <cell r="A290">
            <v>1650070</v>
          </cell>
          <cell r="B290" t="str">
            <v>Ppd Prop/Bus Tax</v>
          </cell>
          <cell r="C290" t="str">
            <v xml:space="preserve"> </v>
          </cell>
          <cell r="D290" t="str">
            <v xml:space="preserve"> </v>
          </cell>
        </row>
        <row r="291">
          <cell r="A291">
            <v>1650080</v>
          </cell>
          <cell r="B291" t="str">
            <v>Ppd Misc Assets</v>
          </cell>
          <cell r="C291" t="str">
            <v xml:space="preserve"> </v>
          </cell>
          <cell r="D291" t="str">
            <v xml:space="preserve"> </v>
          </cell>
        </row>
        <row r="292">
          <cell r="A292">
            <v>1650090</v>
          </cell>
          <cell r="B292" t="str">
            <v>Ppd-MCD IS ST WL Ryl</v>
          </cell>
          <cell r="C292" t="str">
            <v xml:space="preserve"> </v>
          </cell>
          <cell r="D292" t="str">
            <v xml:space="preserve"> </v>
          </cell>
        </row>
        <row r="293">
          <cell r="A293">
            <v>1650100</v>
          </cell>
          <cell r="B293" t="str">
            <v>Prepaid Insurance</v>
          </cell>
          <cell r="C293" t="str">
            <v xml:space="preserve"> </v>
          </cell>
          <cell r="D293" t="str">
            <v xml:space="preserve"> </v>
          </cell>
        </row>
        <row r="294">
          <cell r="A294">
            <v>1710000</v>
          </cell>
          <cell r="B294" t="str">
            <v>Int &amp; Divdnd Recvble</v>
          </cell>
          <cell r="C294" t="str">
            <v xml:space="preserve"> </v>
          </cell>
          <cell r="D294" t="str">
            <v xml:space="preserve"> </v>
          </cell>
        </row>
        <row r="295">
          <cell r="A295">
            <v>1730000</v>
          </cell>
          <cell r="B295" t="str">
            <v>Accr Utility Revenue</v>
          </cell>
          <cell r="C295" t="str">
            <v xml:space="preserve"> </v>
          </cell>
          <cell r="D295" t="str">
            <v xml:space="preserve"> </v>
          </cell>
        </row>
        <row r="296">
          <cell r="A296">
            <v>1810000</v>
          </cell>
          <cell r="B296" t="str">
            <v>Unamortized Debt Exp</v>
          </cell>
          <cell r="C296" t="str">
            <v xml:space="preserve"> </v>
          </cell>
          <cell r="D296" t="str">
            <v xml:space="preserve"> </v>
          </cell>
        </row>
        <row r="297">
          <cell r="A297">
            <v>1822001</v>
          </cell>
          <cell r="B297" t="str">
            <v>RA Geys 15 Unrcv Cst</v>
          </cell>
          <cell r="C297" t="str">
            <v xml:space="preserve"> </v>
          </cell>
          <cell r="D297" t="str">
            <v xml:space="preserve"> </v>
          </cell>
        </row>
        <row r="298">
          <cell r="A298">
            <v>1822002</v>
          </cell>
          <cell r="B298" t="str">
            <v>RA Helms Proj Costs</v>
          </cell>
          <cell r="C298" t="str">
            <v xml:space="preserve"> </v>
          </cell>
          <cell r="D298" t="str">
            <v xml:space="preserve"> </v>
          </cell>
        </row>
        <row r="299">
          <cell r="A299">
            <v>1822003</v>
          </cell>
          <cell r="B299" t="str">
            <v>RA Other Util Plant</v>
          </cell>
          <cell r="C299" t="str">
            <v xml:space="preserve"> </v>
          </cell>
          <cell r="D299" t="str">
            <v xml:space="preserve"> </v>
          </cell>
        </row>
        <row r="300">
          <cell r="A300">
            <v>1822010</v>
          </cell>
          <cell r="B300" t="str">
            <v>RA Unrc Plnt&amp;Reg St</v>
          </cell>
          <cell r="C300" t="str">
            <v xml:space="preserve"> </v>
          </cell>
          <cell r="D300" t="str">
            <v xml:space="preserve"> </v>
          </cell>
        </row>
        <row r="301">
          <cell r="A301">
            <v>1823000</v>
          </cell>
          <cell r="B301" t="str">
            <v>BA Gas Explor &amp; Dev</v>
          </cell>
          <cell r="C301" t="str">
            <v xml:space="preserve"> </v>
          </cell>
          <cell r="D301" t="str">
            <v xml:space="preserve"> </v>
          </cell>
        </row>
        <row r="302">
          <cell r="A302">
            <v>1823001</v>
          </cell>
          <cell r="B302" t="str">
            <v>BA Def Energy Adj</v>
          </cell>
          <cell r="C302" t="str">
            <v xml:space="preserve"> </v>
          </cell>
          <cell r="D302" t="str">
            <v xml:space="preserve"> </v>
          </cell>
        </row>
        <row r="303">
          <cell r="A303">
            <v>1823002</v>
          </cell>
          <cell r="B303" t="str">
            <v>BA - Core Broker Fee</v>
          </cell>
          <cell r="C303" t="str">
            <v xml:space="preserve"> </v>
          </cell>
          <cell r="D303" t="str">
            <v xml:space="preserve"> </v>
          </cell>
        </row>
        <row r="304">
          <cell r="A304">
            <v>1823003</v>
          </cell>
          <cell r="B304" t="str">
            <v>BA Def'd Fuel CstAdj</v>
          </cell>
          <cell r="C304" t="str">
            <v xml:space="preserve"> </v>
          </cell>
          <cell r="D304" t="str">
            <v xml:space="preserve"> </v>
          </cell>
        </row>
        <row r="305">
          <cell r="A305">
            <v>1823004</v>
          </cell>
          <cell r="B305" t="str">
            <v>BA - Elec Vehicle</v>
          </cell>
          <cell r="C305" t="str">
            <v xml:space="preserve"> </v>
          </cell>
          <cell r="D305" t="str">
            <v xml:space="preserve"> </v>
          </cell>
        </row>
        <row r="306">
          <cell r="A306">
            <v>1823005</v>
          </cell>
          <cell r="B306" t="str">
            <v>BA El Cons Fin Adj</v>
          </cell>
          <cell r="C306" t="str">
            <v xml:space="preserve"> </v>
          </cell>
          <cell r="D306" t="str">
            <v xml:space="preserve"> </v>
          </cell>
        </row>
        <row r="307">
          <cell r="A307">
            <v>1823007</v>
          </cell>
          <cell r="B307" t="str">
            <v>BA Gas Cons Fin Adj</v>
          </cell>
          <cell r="C307" t="str">
            <v xml:space="preserve"> </v>
          </cell>
          <cell r="D307" t="str">
            <v xml:space="preserve"> </v>
          </cell>
        </row>
        <row r="308">
          <cell r="A308">
            <v>1823009</v>
          </cell>
          <cell r="B308" t="str">
            <v>BA Elec Rev Adj</v>
          </cell>
          <cell r="C308" t="str">
            <v xml:space="preserve"> </v>
          </cell>
          <cell r="D308" t="str">
            <v xml:space="preserve"> </v>
          </cell>
        </row>
        <row r="309">
          <cell r="A309">
            <v>1823011</v>
          </cell>
          <cell r="B309" t="str">
            <v>RA Helms Reg Asset</v>
          </cell>
          <cell r="C309" t="str">
            <v xml:space="preserve"> </v>
          </cell>
          <cell r="D309" t="str">
            <v xml:space="preserve"> </v>
          </cell>
        </row>
        <row r="310">
          <cell r="A310">
            <v>1823012</v>
          </cell>
          <cell r="B310" t="str">
            <v>BA Helms Adj Acct</v>
          </cell>
          <cell r="C310" t="str">
            <v xml:space="preserve"> </v>
          </cell>
          <cell r="D310" t="str">
            <v xml:space="preserve"> </v>
          </cell>
        </row>
        <row r="311">
          <cell r="A311">
            <v>1823013</v>
          </cell>
          <cell r="B311" t="str">
            <v>BA Purch'd Gas Acct</v>
          </cell>
          <cell r="C311" t="str">
            <v xml:space="preserve"> </v>
          </cell>
          <cell r="D311" t="str">
            <v xml:space="preserve"> </v>
          </cell>
        </row>
        <row r="312">
          <cell r="A312">
            <v>1823014</v>
          </cell>
          <cell r="B312" t="str">
            <v>RA-Angles &amp; Utica Hy</v>
          </cell>
          <cell r="C312" t="str">
            <v xml:space="preserve"> </v>
          </cell>
          <cell r="D312" t="str">
            <v xml:space="preserve"> </v>
          </cell>
        </row>
        <row r="313">
          <cell r="A313">
            <v>1823015</v>
          </cell>
          <cell r="B313" t="str">
            <v>BA Recpt PCA</v>
          </cell>
          <cell r="C313" t="str">
            <v xml:space="preserve"> </v>
          </cell>
          <cell r="D313" t="str">
            <v xml:space="preserve"> </v>
          </cell>
        </row>
        <row r="314">
          <cell r="A314">
            <v>1823020</v>
          </cell>
          <cell r="B314" t="str">
            <v>BA (BCA) Chrg Accnt</v>
          </cell>
          <cell r="C314" t="str">
            <v xml:space="preserve"> </v>
          </cell>
          <cell r="D314" t="str">
            <v xml:space="preserve"> </v>
          </cell>
        </row>
        <row r="315">
          <cell r="A315">
            <v>1823021</v>
          </cell>
          <cell r="B315" t="str">
            <v>BA CARE Prog Elec</v>
          </cell>
          <cell r="C315" t="str">
            <v xml:space="preserve"> </v>
          </cell>
          <cell r="D315" t="str">
            <v xml:space="preserve"> </v>
          </cell>
        </row>
        <row r="316">
          <cell r="A316">
            <v>1823022</v>
          </cell>
          <cell r="B316" t="str">
            <v>BA CARE Prog Gas</v>
          </cell>
          <cell r="C316" t="str">
            <v xml:space="preserve"> </v>
          </cell>
          <cell r="D316" t="str">
            <v xml:space="preserve"> </v>
          </cell>
        </row>
        <row r="317">
          <cell r="A317">
            <v>1823023</v>
          </cell>
          <cell r="B317" t="str">
            <v>BA Hzrdus Sub - Elec</v>
          </cell>
          <cell r="C317" t="str">
            <v xml:space="preserve"> </v>
          </cell>
          <cell r="D317" t="str">
            <v xml:space="preserve"> </v>
          </cell>
        </row>
        <row r="318">
          <cell r="A318">
            <v>1823024</v>
          </cell>
          <cell r="B318" t="str">
            <v>BA Hzrdus Sub - Gas</v>
          </cell>
          <cell r="C318" t="str">
            <v xml:space="preserve"> </v>
          </cell>
          <cell r="D318" t="str">
            <v xml:space="preserve"> </v>
          </cell>
        </row>
        <row r="319">
          <cell r="A319">
            <v>1823025</v>
          </cell>
          <cell r="B319" t="str">
            <v>BA GFC Non Core</v>
          </cell>
          <cell r="C319" t="str">
            <v xml:space="preserve"> </v>
          </cell>
          <cell r="D319" t="str">
            <v xml:space="preserve"> </v>
          </cell>
        </row>
        <row r="320">
          <cell r="A320">
            <v>1823026</v>
          </cell>
          <cell r="B320" t="str">
            <v>BA Curtail Charge</v>
          </cell>
          <cell r="C320" t="str">
            <v xml:space="preserve"> </v>
          </cell>
          <cell r="D320" t="str">
            <v xml:space="preserve"> </v>
          </cell>
        </row>
        <row r="321">
          <cell r="A321">
            <v>1823027</v>
          </cell>
          <cell r="B321" t="str">
            <v>BA Firm Surcharge</v>
          </cell>
          <cell r="C321" t="str">
            <v xml:space="preserve"> </v>
          </cell>
          <cell r="D321" t="str">
            <v xml:space="preserve"> </v>
          </cell>
        </row>
        <row r="322">
          <cell r="A322">
            <v>1823028</v>
          </cell>
          <cell r="B322" t="str">
            <v>BA Gas FC Core</v>
          </cell>
          <cell r="C322" t="str">
            <v xml:space="preserve"> </v>
          </cell>
          <cell r="D322" t="str">
            <v xml:space="preserve"> </v>
          </cell>
        </row>
        <row r="323">
          <cell r="A323">
            <v>1823029</v>
          </cell>
          <cell r="B323" t="str">
            <v>BA NC Cust Class Chg</v>
          </cell>
          <cell r="C323" t="str">
            <v xml:space="preserve"> </v>
          </cell>
          <cell r="D323" t="str">
            <v xml:space="preserve"> </v>
          </cell>
        </row>
        <row r="324">
          <cell r="A324">
            <v>1823030</v>
          </cell>
          <cell r="B324" t="str">
            <v>BA EOR Adj.</v>
          </cell>
          <cell r="C324" t="str">
            <v xml:space="preserve"> </v>
          </cell>
          <cell r="D324" t="str">
            <v xml:space="preserve"> </v>
          </cell>
        </row>
        <row r="325">
          <cell r="A325">
            <v>1823031</v>
          </cell>
          <cell r="B325" t="str">
            <v>BA Inter Utility</v>
          </cell>
          <cell r="C325" t="str">
            <v xml:space="preserve"> </v>
          </cell>
          <cell r="D325" t="str">
            <v xml:space="preserve"> </v>
          </cell>
        </row>
        <row r="326">
          <cell r="A326">
            <v>1823032</v>
          </cell>
          <cell r="B326" t="str">
            <v>BA Brokerage Fees</v>
          </cell>
          <cell r="C326" t="str">
            <v xml:space="preserve"> </v>
          </cell>
          <cell r="D326" t="str">
            <v xml:space="preserve"> </v>
          </cell>
        </row>
        <row r="327">
          <cell r="A327">
            <v>1823033</v>
          </cell>
          <cell r="B327" t="str">
            <v>BA Pilot Bank</v>
          </cell>
          <cell r="C327" t="str">
            <v xml:space="preserve"> </v>
          </cell>
          <cell r="D327" t="str">
            <v xml:space="preserve"> </v>
          </cell>
        </row>
        <row r="328">
          <cell r="A328">
            <v>1823034</v>
          </cell>
          <cell r="B328" t="str">
            <v>BA Trans Cost-Core</v>
          </cell>
          <cell r="C328" t="str">
            <v xml:space="preserve"> </v>
          </cell>
          <cell r="D328" t="str">
            <v xml:space="preserve"> </v>
          </cell>
        </row>
        <row r="329">
          <cell r="A329">
            <v>1823035</v>
          </cell>
          <cell r="B329" t="str">
            <v>BA CEE Resource Elec</v>
          </cell>
          <cell r="C329" t="str">
            <v xml:space="preserve"> </v>
          </cell>
          <cell r="D329" t="str">
            <v xml:space="preserve"> </v>
          </cell>
        </row>
        <row r="330">
          <cell r="A330">
            <v>1823036</v>
          </cell>
          <cell r="B330" t="str">
            <v>BA CEE Resource Gas</v>
          </cell>
          <cell r="C330" t="str">
            <v xml:space="preserve"> </v>
          </cell>
          <cell r="D330" t="str">
            <v xml:space="preserve"> </v>
          </cell>
        </row>
        <row r="331">
          <cell r="A331">
            <v>1823037</v>
          </cell>
          <cell r="B331" t="str">
            <v>BA CPDCA</v>
          </cell>
          <cell r="C331" t="str">
            <v xml:space="preserve"> </v>
          </cell>
          <cell r="D331" t="str">
            <v xml:space="preserve"> </v>
          </cell>
        </row>
        <row r="332">
          <cell r="A332">
            <v>1823038</v>
          </cell>
          <cell r="B332" t="str">
            <v>BA CSPDC</v>
          </cell>
          <cell r="C332" t="str">
            <v xml:space="preserve"> </v>
          </cell>
          <cell r="D332" t="str">
            <v xml:space="preserve"> </v>
          </cell>
        </row>
        <row r="333">
          <cell r="A333">
            <v>1823039</v>
          </cell>
          <cell r="B333" t="str">
            <v>BA ITCS</v>
          </cell>
          <cell r="C333" t="str">
            <v xml:space="preserve"> </v>
          </cell>
          <cell r="D333" t="str">
            <v xml:space="preserve"> </v>
          </cell>
        </row>
        <row r="334">
          <cell r="A334">
            <v>1823040</v>
          </cell>
          <cell r="B334" t="str">
            <v>Market Center BA-Gas</v>
          </cell>
          <cell r="C334" t="str">
            <v xml:space="preserve"> </v>
          </cell>
          <cell r="D334" t="str">
            <v xml:space="preserve"> </v>
          </cell>
        </row>
        <row r="335">
          <cell r="A335">
            <v>1823041</v>
          </cell>
          <cell r="B335" t="str">
            <v>BA CEE Incent - N/C</v>
          </cell>
          <cell r="C335" t="str">
            <v xml:space="preserve"> </v>
          </cell>
          <cell r="D335" t="str">
            <v xml:space="preserve"> </v>
          </cell>
        </row>
        <row r="336">
          <cell r="A336">
            <v>1823042</v>
          </cell>
          <cell r="B336" t="str">
            <v>BA CEE Incent - Elec</v>
          </cell>
          <cell r="C336" t="str">
            <v xml:space="preserve"> </v>
          </cell>
          <cell r="D336" t="str">
            <v xml:space="preserve"> </v>
          </cell>
        </row>
        <row r="337">
          <cell r="A337">
            <v>1823043</v>
          </cell>
          <cell r="B337" t="str">
            <v>BA CEE Incent - Gas</v>
          </cell>
          <cell r="C337" t="str">
            <v xml:space="preserve"> </v>
          </cell>
          <cell r="D337" t="str">
            <v xml:space="preserve"> </v>
          </cell>
        </row>
        <row r="338">
          <cell r="A338">
            <v>1823044</v>
          </cell>
          <cell r="B338" t="str">
            <v>BA Rate Reduct Bonds</v>
          </cell>
          <cell r="C338" t="str">
            <v xml:space="preserve"> </v>
          </cell>
          <cell r="D338" t="str">
            <v xml:space="preserve"> </v>
          </cell>
        </row>
        <row r="339">
          <cell r="A339">
            <v>1823045</v>
          </cell>
          <cell r="B339" t="str">
            <v>BA DC Property Tax</v>
          </cell>
          <cell r="C339" t="str">
            <v xml:space="preserve"> </v>
          </cell>
          <cell r="D339" t="str">
            <v xml:space="preserve"> </v>
          </cell>
        </row>
        <row r="340">
          <cell r="A340">
            <v>1823060</v>
          </cell>
          <cell r="B340" t="str">
            <v>RA Def'd Tax 1% Gas</v>
          </cell>
          <cell r="C340" t="str">
            <v xml:space="preserve"> </v>
          </cell>
          <cell r="D340" t="str">
            <v xml:space="preserve"> </v>
          </cell>
        </row>
        <row r="341">
          <cell r="A341">
            <v>1823069</v>
          </cell>
          <cell r="B341" t="str">
            <v>RA - Env Non-HSM</v>
          </cell>
          <cell r="C341" t="str">
            <v xml:space="preserve"> </v>
          </cell>
          <cell r="D341" t="str">
            <v xml:space="preserve"> </v>
          </cell>
        </row>
        <row r="342">
          <cell r="A342">
            <v>1823070</v>
          </cell>
          <cell r="B342" t="str">
            <v>RA DC Asset 2</v>
          </cell>
          <cell r="C342" t="str">
            <v xml:space="preserve"> </v>
          </cell>
          <cell r="D342" t="str">
            <v xml:space="preserve"> </v>
          </cell>
        </row>
        <row r="343">
          <cell r="A343">
            <v>1823071</v>
          </cell>
          <cell r="B343" t="str">
            <v>RA Other - Env Comp</v>
          </cell>
          <cell r="C343" t="str">
            <v xml:space="preserve"> </v>
          </cell>
          <cell r="D343" t="str">
            <v xml:space="preserve"> </v>
          </cell>
        </row>
        <row r="344">
          <cell r="A344">
            <v>1823072</v>
          </cell>
          <cell r="B344" t="str">
            <v>BA Noncore Storage</v>
          </cell>
          <cell r="C344" t="str">
            <v xml:space="preserve"> </v>
          </cell>
          <cell r="D344" t="str">
            <v xml:space="preserve"> </v>
          </cell>
        </row>
        <row r="345">
          <cell r="A345">
            <v>1823073</v>
          </cell>
          <cell r="B345" t="str">
            <v>BA Nat Gas Vehicle</v>
          </cell>
          <cell r="C345" t="str">
            <v xml:space="preserve"> </v>
          </cell>
          <cell r="D345" t="str">
            <v xml:space="preserve"> </v>
          </cell>
        </row>
        <row r="346">
          <cell r="A346">
            <v>1823074</v>
          </cell>
          <cell r="B346" t="str">
            <v>BA-Core Sub Phaseout</v>
          </cell>
          <cell r="C346" t="str">
            <v xml:space="preserve"> </v>
          </cell>
          <cell r="D346" t="str">
            <v xml:space="preserve"> </v>
          </cell>
        </row>
        <row r="347">
          <cell r="A347">
            <v>1823075</v>
          </cell>
          <cell r="B347" t="str">
            <v>BA Cogen Shortfall</v>
          </cell>
          <cell r="C347" t="str">
            <v xml:space="preserve"> </v>
          </cell>
          <cell r="D347" t="str">
            <v xml:space="preserve"> </v>
          </cell>
        </row>
        <row r="348">
          <cell r="A348">
            <v>1823080</v>
          </cell>
          <cell r="B348" t="str">
            <v>BA EMF</v>
          </cell>
          <cell r="C348" t="str">
            <v xml:space="preserve"> </v>
          </cell>
          <cell r="D348" t="str">
            <v xml:space="preserve"> </v>
          </cell>
        </row>
        <row r="349">
          <cell r="A349">
            <v>1823084</v>
          </cell>
          <cell r="B349" t="str">
            <v>DBROEMA</v>
          </cell>
          <cell r="C349" t="str">
            <v xml:space="preserve"> </v>
          </cell>
          <cell r="D349" t="str">
            <v xml:space="preserve"> </v>
          </cell>
        </row>
        <row r="350">
          <cell r="A350">
            <v>1823087</v>
          </cell>
          <cell r="B350" t="str">
            <v>BA IPIDMA</v>
          </cell>
          <cell r="C350" t="str">
            <v xml:space="preserve"> </v>
          </cell>
          <cell r="D350" t="str">
            <v xml:space="preserve"> </v>
          </cell>
        </row>
        <row r="351">
          <cell r="A351">
            <v>1823090</v>
          </cell>
          <cell r="B351" t="str">
            <v>BA Gas Resv Contra</v>
          </cell>
          <cell r="C351" t="str">
            <v xml:space="preserve"> </v>
          </cell>
          <cell r="D351" t="str">
            <v xml:space="preserve"> </v>
          </cell>
        </row>
        <row r="352">
          <cell r="A352">
            <v>1823091</v>
          </cell>
          <cell r="B352" t="str">
            <v>BA Elec Resv Contra</v>
          </cell>
          <cell r="C352" t="str">
            <v xml:space="preserve"> </v>
          </cell>
          <cell r="D352" t="str">
            <v xml:space="preserve"> </v>
          </cell>
        </row>
        <row r="353">
          <cell r="A353">
            <v>1823092</v>
          </cell>
          <cell r="B353" t="str">
            <v>BA Inter Trans Cost</v>
          </cell>
          <cell r="C353" t="str">
            <v xml:space="preserve"> </v>
          </cell>
          <cell r="D353" t="str">
            <v xml:space="preserve"> </v>
          </cell>
        </row>
        <row r="354">
          <cell r="A354">
            <v>1823093</v>
          </cell>
          <cell r="B354" t="str">
            <v>BA Industry Restruct</v>
          </cell>
          <cell r="C354" t="str">
            <v xml:space="preserve"> </v>
          </cell>
          <cell r="D354" t="str">
            <v xml:space="preserve"> </v>
          </cell>
        </row>
        <row r="355">
          <cell r="A355">
            <v>1823094</v>
          </cell>
          <cell r="B355" t="str">
            <v>BA Sys Sfty Rel Fund</v>
          </cell>
          <cell r="C355" t="str">
            <v xml:space="preserve"> </v>
          </cell>
          <cell r="D355" t="str">
            <v xml:space="preserve"> </v>
          </cell>
        </row>
        <row r="356">
          <cell r="A356">
            <v>1823095</v>
          </cell>
          <cell r="B356" t="str">
            <v>BA TCAMA</v>
          </cell>
          <cell r="C356" t="str">
            <v xml:space="preserve"> </v>
          </cell>
          <cell r="D356" t="str">
            <v xml:space="preserve"> </v>
          </cell>
        </row>
        <row r="357">
          <cell r="A357">
            <v>1823096</v>
          </cell>
          <cell r="B357" t="str">
            <v>BA DCACMA</v>
          </cell>
          <cell r="C357" t="str">
            <v xml:space="preserve"> </v>
          </cell>
          <cell r="D357" t="str">
            <v xml:space="preserve"> </v>
          </cell>
        </row>
        <row r="358">
          <cell r="A358">
            <v>1823097</v>
          </cell>
          <cell r="B358" t="str">
            <v>BA Transition Cost</v>
          </cell>
          <cell r="C358" t="str">
            <v xml:space="preserve"> </v>
          </cell>
          <cell r="D358" t="str">
            <v xml:space="preserve"> </v>
          </cell>
        </row>
        <row r="359">
          <cell r="A359">
            <v>1823098</v>
          </cell>
          <cell r="B359" t="str">
            <v>BA SRA</v>
          </cell>
          <cell r="C359" t="str">
            <v xml:space="preserve"> </v>
          </cell>
          <cell r="D359" t="str">
            <v xml:space="preserve"> </v>
          </cell>
        </row>
        <row r="360">
          <cell r="A360">
            <v>1823099</v>
          </cell>
          <cell r="B360" t="str">
            <v>TRBA</v>
          </cell>
          <cell r="C360" t="str">
            <v xml:space="preserve"> </v>
          </cell>
          <cell r="D360" t="str">
            <v xml:space="preserve"> </v>
          </cell>
        </row>
        <row r="361">
          <cell r="A361">
            <v>1823100</v>
          </cell>
          <cell r="B361" t="str">
            <v>Gen M A Reserve</v>
          </cell>
          <cell r="C361" t="str">
            <v xml:space="preserve"> </v>
          </cell>
          <cell r="D361" t="str">
            <v xml:space="preserve"> </v>
          </cell>
        </row>
        <row r="362">
          <cell r="A362">
            <v>1823101</v>
          </cell>
          <cell r="B362" t="str">
            <v>NGCAMA</v>
          </cell>
          <cell r="C362" t="str">
            <v xml:space="preserve"> </v>
          </cell>
          <cell r="D362" t="str">
            <v xml:space="preserve"> </v>
          </cell>
        </row>
        <row r="363">
          <cell r="A363">
            <v>1823102</v>
          </cell>
          <cell r="B363" t="str">
            <v>Def. Loss on Plant</v>
          </cell>
          <cell r="C363" t="str">
            <v xml:space="preserve"> </v>
          </cell>
          <cell r="D363" t="str">
            <v xml:space="preserve"> </v>
          </cell>
        </row>
        <row r="364">
          <cell r="A364">
            <v>1823103</v>
          </cell>
          <cell r="B364" t="str">
            <v>ERCA</v>
          </cell>
          <cell r="C364" t="str">
            <v xml:space="preserve"> </v>
          </cell>
          <cell r="D364" t="str">
            <v xml:space="preserve"> </v>
          </cell>
        </row>
        <row r="365">
          <cell r="A365">
            <v>1823112</v>
          </cell>
          <cell r="B365" t="str">
            <v>RA - LT Disability</v>
          </cell>
          <cell r="C365" t="str">
            <v xml:space="preserve"> </v>
          </cell>
          <cell r="D365" t="str">
            <v xml:space="preserve"> </v>
          </cell>
        </row>
        <row r="366">
          <cell r="A366">
            <v>1823113</v>
          </cell>
          <cell r="B366" t="str">
            <v>RA - LT Disab Contra</v>
          </cell>
          <cell r="C366" t="str">
            <v xml:space="preserve"> </v>
          </cell>
          <cell r="D366" t="str">
            <v xml:space="preserve"> </v>
          </cell>
        </row>
        <row r="367">
          <cell r="A367">
            <v>1823114</v>
          </cell>
          <cell r="B367" t="str">
            <v>RA - PBOP Med</v>
          </cell>
          <cell r="C367" t="str">
            <v xml:space="preserve"> </v>
          </cell>
          <cell r="D367" t="str">
            <v xml:space="preserve"> </v>
          </cell>
        </row>
        <row r="368">
          <cell r="A368">
            <v>1823115</v>
          </cell>
          <cell r="B368" t="str">
            <v>RA - PBOP Life</v>
          </cell>
          <cell r="C368" t="str">
            <v xml:space="preserve"> </v>
          </cell>
          <cell r="D368" t="str">
            <v xml:space="preserve"> </v>
          </cell>
        </row>
        <row r="369">
          <cell r="A369">
            <v>1823116</v>
          </cell>
          <cell r="B369" t="str">
            <v>RA - PBOP Med Contr</v>
          </cell>
          <cell r="C369" t="str">
            <v xml:space="preserve"> </v>
          </cell>
          <cell r="D369" t="str">
            <v xml:space="preserve"> </v>
          </cell>
        </row>
        <row r="370">
          <cell r="A370">
            <v>1823117</v>
          </cell>
          <cell r="B370" t="str">
            <v>RA - PBOP Life Cont</v>
          </cell>
          <cell r="C370" t="str">
            <v xml:space="preserve"> </v>
          </cell>
          <cell r="D370" t="str">
            <v xml:space="preserve"> </v>
          </cell>
        </row>
        <row r="371">
          <cell r="A371">
            <v>1823118</v>
          </cell>
          <cell r="B371" t="str">
            <v>RA Def'd PBOP Med</v>
          </cell>
          <cell r="C371" t="str">
            <v xml:space="preserve"> </v>
          </cell>
          <cell r="D371" t="str">
            <v xml:space="preserve"> </v>
          </cell>
        </row>
        <row r="372">
          <cell r="A372">
            <v>1823201</v>
          </cell>
          <cell r="B372" t="str">
            <v>RA DC FASB 109</v>
          </cell>
          <cell r="C372" t="str">
            <v xml:space="preserve"> </v>
          </cell>
          <cell r="D372" t="str">
            <v xml:space="preserve"> </v>
          </cell>
        </row>
        <row r="373">
          <cell r="A373">
            <v>1823203</v>
          </cell>
          <cell r="B373" t="str">
            <v>RA FASB 109</v>
          </cell>
          <cell r="C373" t="str">
            <v xml:space="preserve"> </v>
          </cell>
          <cell r="D373" t="str">
            <v xml:space="preserve"> </v>
          </cell>
        </row>
        <row r="374">
          <cell r="A374">
            <v>1823204</v>
          </cell>
          <cell r="B374" t="str">
            <v>RA FASB 109 Amort</v>
          </cell>
          <cell r="C374" t="str">
            <v xml:space="preserve"> </v>
          </cell>
          <cell r="D374" t="str">
            <v xml:space="preserve"> </v>
          </cell>
        </row>
        <row r="375">
          <cell r="A375">
            <v>1823208</v>
          </cell>
          <cell r="B375" t="str">
            <v>RA QF Buyout</v>
          </cell>
          <cell r="C375" t="str">
            <v xml:space="preserve"> </v>
          </cell>
          <cell r="D375" t="str">
            <v xml:space="preserve"> </v>
          </cell>
        </row>
        <row r="376">
          <cell r="A376">
            <v>1823209</v>
          </cell>
          <cell r="B376" t="str">
            <v>RA WAPA</v>
          </cell>
          <cell r="C376" t="str">
            <v xml:space="preserve"> </v>
          </cell>
          <cell r="D376" t="str">
            <v xml:space="preserve"> </v>
          </cell>
        </row>
        <row r="377">
          <cell r="A377">
            <v>1823400</v>
          </cell>
          <cell r="B377" t="str">
            <v>RA WC &amp; Disabil Clm</v>
          </cell>
          <cell r="C377" t="str">
            <v xml:space="preserve"> </v>
          </cell>
          <cell r="D377" t="str">
            <v xml:space="preserve"> </v>
          </cell>
        </row>
        <row r="378">
          <cell r="A378">
            <v>1823600</v>
          </cell>
          <cell r="B378" t="str">
            <v>RA El Paso Fees</v>
          </cell>
          <cell r="C378" t="str">
            <v xml:space="preserve"> </v>
          </cell>
          <cell r="D378" t="str">
            <v xml:space="preserve"> </v>
          </cell>
        </row>
        <row r="379">
          <cell r="A379">
            <v>1823601</v>
          </cell>
          <cell r="B379" t="str">
            <v>Gas Rsrv &amp; PGT DB</v>
          </cell>
          <cell r="C379" t="str">
            <v xml:space="preserve"> </v>
          </cell>
          <cell r="D379" t="str">
            <v xml:space="preserve"> </v>
          </cell>
        </row>
        <row r="380">
          <cell r="A380">
            <v>1823602</v>
          </cell>
          <cell r="B380" t="str">
            <v>RA Inv WMBE</v>
          </cell>
          <cell r="C380" t="str">
            <v xml:space="preserve"> </v>
          </cell>
          <cell r="D380" t="str">
            <v xml:space="preserve"> </v>
          </cell>
        </row>
        <row r="381">
          <cell r="A381">
            <v>1823603</v>
          </cell>
          <cell r="B381" t="str">
            <v>Divest Trans Costs</v>
          </cell>
          <cell r="C381" t="str">
            <v xml:space="preserve"> </v>
          </cell>
          <cell r="D381" t="str">
            <v xml:space="preserve"> </v>
          </cell>
        </row>
        <row r="382">
          <cell r="A382">
            <v>1823604</v>
          </cell>
          <cell r="B382" t="str">
            <v>Gas Accord Reserve</v>
          </cell>
          <cell r="C382" t="str">
            <v xml:space="preserve"> </v>
          </cell>
          <cell r="D382" t="str">
            <v xml:space="preserve"> </v>
          </cell>
        </row>
        <row r="383">
          <cell r="A383">
            <v>1823605</v>
          </cell>
          <cell r="B383" t="str">
            <v>RA - Divest Benefits</v>
          </cell>
          <cell r="C383" t="str">
            <v xml:space="preserve"> </v>
          </cell>
          <cell r="D383" t="str">
            <v xml:space="preserve"> </v>
          </cell>
        </row>
        <row r="384">
          <cell r="A384">
            <v>1823999</v>
          </cell>
          <cell r="B384" t="str">
            <v>BA Elect Field-Memo</v>
          </cell>
          <cell r="C384" t="str">
            <v xml:space="preserve"> </v>
          </cell>
          <cell r="D384" t="str">
            <v xml:space="preserve"> </v>
          </cell>
        </row>
        <row r="385">
          <cell r="A385">
            <v>1830000</v>
          </cell>
          <cell r="B385" t="str">
            <v>Prelim Surv Chg-Elec</v>
          </cell>
          <cell r="C385" t="str">
            <v xml:space="preserve"> </v>
          </cell>
          <cell r="D385" t="str">
            <v xml:space="preserve"> </v>
          </cell>
        </row>
        <row r="386">
          <cell r="A386">
            <v>1832000</v>
          </cell>
          <cell r="B386" t="str">
            <v>Prelim Surv Chg-Gas</v>
          </cell>
          <cell r="C386" t="str">
            <v xml:space="preserve"> </v>
          </cell>
          <cell r="D386" t="str">
            <v xml:space="preserve"> </v>
          </cell>
        </row>
        <row r="387">
          <cell r="A387">
            <v>1840000</v>
          </cell>
          <cell r="B387" t="str">
            <v>Equip &amp; Vehicle Exp</v>
          </cell>
          <cell r="C387" t="str">
            <v xml:space="preserve"> </v>
          </cell>
          <cell r="D387" t="str">
            <v xml:space="preserve"> </v>
          </cell>
        </row>
        <row r="388">
          <cell r="A388">
            <v>1840001</v>
          </cell>
          <cell r="B388" t="str">
            <v>Non-Productive Time</v>
          </cell>
          <cell r="C388" t="str">
            <v xml:space="preserve"> </v>
          </cell>
          <cell r="D388" t="str">
            <v xml:space="preserve"> </v>
          </cell>
        </row>
        <row r="389">
          <cell r="A389">
            <v>1850000</v>
          </cell>
          <cell r="B389" t="str">
            <v>Temporary Facilities</v>
          </cell>
          <cell r="C389" t="str">
            <v xml:space="preserve"> </v>
          </cell>
          <cell r="D389" t="str">
            <v xml:space="preserve"> </v>
          </cell>
        </row>
        <row r="390">
          <cell r="A390">
            <v>1860000</v>
          </cell>
          <cell r="B390" t="str">
            <v>Def'd Dr - Other</v>
          </cell>
          <cell r="C390" t="str">
            <v xml:space="preserve"> </v>
          </cell>
          <cell r="D390" t="str">
            <v xml:space="preserve"> </v>
          </cell>
        </row>
        <row r="391">
          <cell r="A391">
            <v>1860001</v>
          </cell>
          <cell r="B391" t="str">
            <v>Def Dr-PGE Ret N-VRI</v>
          </cell>
          <cell r="C391" t="str">
            <v xml:space="preserve"> </v>
          </cell>
          <cell r="D391" t="str">
            <v xml:space="preserve"> </v>
          </cell>
        </row>
        <row r="392">
          <cell r="A392">
            <v>1860002</v>
          </cell>
          <cell r="B392" t="str">
            <v>Def'd Dr - Land Sale</v>
          </cell>
          <cell r="C392" t="str">
            <v xml:space="preserve"> </v>
          </cell>
          <cell r="D392" t="str">
            <v xml:space="preserve"> </v>
          </cell>
        </row>
        <row r="393">
          <cell r="A393">
            <v>1860003</v>
          </cell>
          <cell r="B393" t="str">
            <v>Def'd Dr - Undist</v>
          </cell>
          <cell r="C393" t="str">
            <v xml:space="preserve"> </v>
          </cell>
          <cell r="D393" t="str">
            <v xml:space="preserve"> </v>
          </cell>
        </row>
        <row r="394">
          <cell r="A394">
            <v>1860004</v>
          </cell>
          <cell r="B394" t="str">
            <v>Def'd Dr - Humboldt</v>
          </cell>
          <cell r="C394" t="str">
            <v xml:space="preserve"> </v>
          </cell>
          <cell r="D394" t="str">
            <v xml:space="preserve"> </v>
          </cell>
        </row>
        <row r="395">
          <cell r="A395">
            <v>1860005</v>
          </cell>
          <cell r="B395" t="str">
            <v>Def'd Dr - Com Paper</v>
          </cell>
          <cell r="C395" t="str">
            <v xml:space="preserve"> </v>
          </cell>
          <cell r="D395" t="str">
            <v xml:space="preserve"> </v>
          </cell>
        </row>
        <row r="396">
          <cell r="A396">
            <v>1860006</v>
          </cell>
          <cell r="B396" t="str">
            <v>Def'd Dr-Undis Cash</v>
          </cell>
          <cell r="C396" t="str">
            <v xml:space="preserve"> </v>
          </cell>
          <cell r="D396" t="str">
            <v xml:space="preserve"> </v>
          </cell>
        </row>
        <row r="397">
          <cell r="A397">
            <v>1860007</v>
          </cell>
          <cell r="B397" t="str">
            <v>Def'd Dr-CAC refun</v>
          </cell>
          <cell r="C397" t="str">
            <v xml:space="preserve"> </v>
          </cell>
          <cell r="D397" t="str">
            <v xml:space="preserve"> </v>
          </cell>
        </row>
        <row r="398">
          <cell r="A398">
            <v>1860008</v>
          </cell>
          <cell r="B398" t="str">
            <v>Payroll Clearing</v>
          </cell>
          <cell r="C398" t="str">
            <v xml:space="preserve"> </v>
          </cell>
          <cell r="D398" t="str">
            <v xml:space="preserve"> </v>
          </cell>
        </row>
        <row r="399">
          <cell r="A399">
            <v>1860009</v>
          </cell>
          <cell r="B399" t="str">
            <v>Def'd Dr - PSEA</v>
          </cell>
          <cell r="C399" t="str">
            <v xml:space="preserve"> </v>
          </cell>
          <cell r="D399" t="str">
            <v xml:space="preserve"> </v>
          </cell>
        </row>
        <row r="400">
          <cell r="A400">
            <v>1860010</v>
          </cell>
          <cell r="B400" t="str">
            <v>Fixed Distribution</v>
          </cell>
          <cell r="C400" t="str">
            <v xml:space="preserve"> </v>
          </cell>
          <cell r="D400" t="str">
            <v xml:space="preserve"> </v>
          </cell>
        </row>
        <row r="401">
          <cell r="A401">
            <v>1860011</v>
          </cell>
          <cell r="B401" t="str">
            <v>Def'd Dr - Cr Union</v>
          </cell>
          <cell r="C401" t="str">
            <v xml:space="preserve"> </v>
          </cell>
          <cell r="D401" t="str">
            <v xml:space="preserve"> </v>
          </cell>
        </row>
        <row r="402">
          <cell r="A402">
            <v>1860012</v>
          </cell>
          <cell r="B402" t="str">
            <v>Def'd PGT Misc Chg</v>
          </cell>
          <cell r="C402" t="str">
            <v xml:space="preserve"> </v>
          </cell>
          <cell r="D402" t="str">
            <v xml:space="preserve"> </v>
          </cell>
        </row>
        <row r="403">
          <cell r="A403">
            <v>1860013</v>
          </cell>
          <cell r="B403" t="str">
            <v>Def'd Stk Opt Plan</v>
          </cell>
          <cell r="C403" t="str">
            <v xml:space="preserve"> </v>
          </cell>
          <cell r="D403" t="str">
            <v xml:space="preserve"> </v>
          </cell>
        </row>
        <row r="404">
          <cell r="A404">
            <v>1860014</v>
          </cell>
          <cell r="B404" t="str">
            <v>Computer Validity Ck</v>
          </cell>
          <cell r="C404" t="str">
            <v xml:space="preserve"> </v>
          </cell>
          <cell r="D404" t="str">
            <v xml:space="preserve"> </v>
          </cell>
        </row>
        <row r="405">
          <cell r="A405">
            <v>1860015</v>
          </cell>
          <cell r="B405" t="str">
            <v>Mis Def'd-Vendor Rec</v>
          </cell>
          <cell r="C405" t="str">
            <v xml:space="preserve"> </v>
          </cell>
          <cell r="D405" t="str">
            <v xml:space="preserve"> </v>
          </cell>
        </row>
        <row r="406">
          <cell r="A406">
            <v>1860016</v>
          </cell>
          <cell r="B406" t="str">
            <v>Over and Shorts</v>
          </cell>
          <cell r="C406" t="str">
            <v xml:space="preserve"> </v>
          </cell>
          <cell r="D406" t="str">
            <v xml:space="preserve"> </v>
          </cell>
        </row>
        <row r="407">
          <cell r="A407">
            <v>1860017</v>
          </cell>
          <cell r="B407" t="str">
            <v>SAP Payroll Clearing</v>
          </cell>
          <cell r="C407" t="str">
            <v xml:space="preserve"> </v>
          </cell>
          <cell r="D407" t="str">
            <v xml:space="preserve"> </v>
          </cell>
        </row>
        <row r="408">
          <cell r="A408">
            <v>1860025</v>
          </cell>
          <cell r="B408" t="str">
            <v>MLX/NEB</v>
          </cell>
          <cell r="C408" t="str">
            <v xml:space="preserve"> </v>
          </cell>
          <cell r="D408" t="str">
            <v xml:space="preserve"> </v>
          </cell>
        </row>
        <row r="409">
          <cell r="A409">
            <v>1860107</v>
          </cell>
          <cell r="B409" t="str">
            <v>DEF'D DR-CAP IRD VAR</v>
          </cell>
          <cell r="C409" t="str">
            <v xml:space="preserve"> </v>
          </cell>
          <cell r="D409" t="str">
            <v xml:space="preserve"> </v>
          </cell>
        </row>
        <row r="410">
          <cell r="A410">
            <v>1890000</v>
          </cell>
          <cell r="B410" t="str">
            <v>Unamt Loss-Reacq Dbt</v>
          </cell>
          <cell r="C410" t="str">
            <v xml:space="preserve"> </v>
          </cell>
          <cell r="D410" t="str">
            <v xml:space="preserve"> </v>
          </cell>
        </row>
        <row r="411">
          <cell r="A411">
            <v>1900000</v>
          </cell>
          <cell r="B411" t="str">
            <v>Def'd Inc Taxes L/T</v>
          </cell>
          <cell r="C411" t="str">
            <v xml:space="preserve"> </v>
          </cell>
          <cell r="D411" t="str">
            <v xml:space="preserve"> </v>
          </cell>
        </row>
        <row r="412">
          <cell r="A412">
            <v>1900001</v>
          </cell>
          <cell r="B412" t="str">
            <v>Acum DEF IT S/T Fed</v>
          </cell>
          <cell r="C412" t="str">
            <v xml:space="preserve"> </v>
          </cell>
          <cell r="D412" t="str">
            <v xml:space="preserve"> </v>
          </cell>
        </row>
        <row r="413">
          <cell r="A413">
            <v>1900002</v>
          </cell>
          <cell r="B413" t="str">
            <v>Acum DEF IT S/T Ste</v>
          </cell>
          <cell r="C413" t="str">
            <v xml:space="preserve"> </v>
          </cell>
          <cell r="D413" t="str">
            <v xml:space="preserve"> </v>
          </cell>
        </row>
        <row r="414">
          <cell r="A414">
            <v>1900011</v>
          </cell>
          <cell r="B414" t="str">
            <v>Acum DEF IT L/T Fed</v>
          </cell>
          <cell r="C414" t="str">
            <v xml:space="preserve"> </v>
          </cell>
          <cell r="D414" t="str">
            <v xml:space="preserve"> </v>
          </cell>
        </row>
        <row r="415">
          <cell r="A415">
            <v>1900012</v>
          </cell>
          <cell r="B415" t="str">
            <v>Acum DEF IT L/T Ste</v>
          </cell>
          <cell r="C415" t="str">
            <v xml:space="preserve"> </v>
          </cell>
          <cell r="D415" t="str">
            <v xml:space="preserve"> </v>
          </cell>
        </row>
        <row r="416">
          <cell r="A416">
            <v>2010000</v>
          </cell>
          <cell r="B416" t="str">
            <v>Common Stock Issued</v>
          </cell>
          <cell r="C416" t="str">
            <v xml:space="preserve"> </v>
          </cell>
          <cell r="D416" t="str">
            <v xml:space="preserve"> </v>
          </cell>
        </row>
        <row r="417">
          <cell r="A417">
            <v>2040000</v>
          </cell>
          <cell r="B417" t="str">
            <v>Pref Stk W/O Redempt</v>
          </cell>
          <cell r="C417" t="str">
            <v xml:space="preserve"> </v>
          </cell>
          <cell r="D417" t="str">
            <v xml:space="preserve"> </v>
          </cell>
        </row>
        <row r="418">
          <cell r="A418">
            <v>2040001</v>
          </cell>
          <cell r="B418" t="str">
            <v>Preferred Stock</v>
          </cell>
          <cell r="C418" t="str">
            <v xml:space="preserve"> </v>
          </cell>
          <cell r="D418" t="str">
            <v xml:space="preserve"> </v>
          </cell>
        </row>
        <row r="419">
          <cell r="A419">
            <v>2040500</v>
          </cell>
          <cell r="B419" t="str">
            <v>Pref Stk W/ Redempti</v>
          </cell>
          <cell r="C419" t="str">
            <v xml:space="preserve"> </v>
          </cell>
          <cell r="D419" t="str">
            <v xml:space="preserve"> </v>
          </cell>
        </row>
        <row r="420">
          <cell r="A420">
            <v>2070000</v>
          </cell>
          <cell r="B420" t="str">
            <v>Prem Common Cap Stk</v>
          </cell>
          <cell r="C420" t="str">
            <v xml:space="preserve"> </v>
          </cell>
          <cell r="D420" t="str">
            <v xml:space="preserve"> </v>
          </cell>
        </row>
        <row r="421">
          <cell r="A421">
            <v>2070010</v>
          </cell>
          <cell r="B421" t="str">
            <v>Prem Preferred Stock</v>
          </cell>
          <cell r="C421" t="str">
            <v xml:space="preserve"> </v>
          </cell>
          <cell r="D421" t="str">
            <v xml:space="preserve"> </v>
          </cell>
        </row>
        <row r="422">
          <cell r="A422">
            <v>2070020</v>
          </cell>
          <cell r="B422" t="str">
            <v>Prem Preferred Stock</v>
          </cell>
          <cell r="C422" t="str">
            <v xml:space="preserve"> </v>
          </cell>
          <cell r="D422" t="str">
            <v xml:space="preserve"> </v>
          </cell>
        </row>
        <row r="423">
          <cell r="A423">
            <v>2130010</v>
          </cell>
          <cell r="B423" t="str">
            <v>Discount-Prefd Stock</v>
          </cell>
          <cell r="C423" t="str">
            <v xml:space="preserve"> </v>
          </cell>
          <cell r="D423" t="str">
            <v xml:space="preserve"> </v>
          </cell>
        </row>
        <row r="424">
          <cell r="A424">
            <v>2130020</v>
          </cell>
          <cell r="B424" t="str">
            <v>Disc-Preferred Stock</v>
          </cell>
          <cell r="C424" t="str">
            <v xml:space="preserve"> </v>
          </cell>
          <cell r="D424" t="str">
            <v xml:space="preserve"> </v>
          </cell>
        </row>
        <row r="425">
          <cell r="A425">
            <v>2140000</v>
          </cell>
          <cell r="B425" t="str">
            <v>Common Stock Exp</v>
          </cell>
          <cell r="C425" t="str">
            <v xml:space="preserve"> </v>
          </cell>
          <cell r="D425" t="str">
            <v xml:space="preserve"> </v>
          </cell>
        </row>
        <row r="426">
          <cell r="A426">
            <v>2140001</v>
          </cell>
          <cell r="B426" t="str">
            <v>Common Stk Exp-Util</v>
          </cell>
          <cell r="C426" t="str">
            <v xml:space="preserve"> </v>
          </cell>
          <cell r="D426" t="str">
            <v xml:space="preserve"> </v>
          </cell>
        </row>
        <row r="427">
          <cell r="A427">
            <v>2140010</v>
          </cell>
          <cell r="B427" t="str">
            <v>Preferred Stock Exp</v>
          </cell>
          <cell r="C427" t="str">
            <v xml:space="preserve"> </v>
          </cell>
          <cell r="D427" t="str">
            <v xml:space="preserve"> </v>
          </cell>
        </row>
        <row r="428">
          <cell r="A428">
            <v>2140020</v>
          </cell>
          <cell r="B428" t="str">
            <v>Pref Stock Exp - W/O</v>
          </cell>
          <cell r="C428" t="str">
            <v xml:space="preserve"> </v>
          </cell>
          <cell r="D428" t="str">
            <v xml:space="preserve"> </v>
          </cell>
        </row>
        <row r="429">
          <cell r="A429">
            <v>2140030</v>
          </cell>
          <cell r="B429" t="str">
            <v>Pref Stck Exp - Mand</v>
          </cell>
          <cell r="C429" t="str">
            <v xml:space="preserve"> </v>
          </cell>
          <cell r="D429" t="str">
            <v xml:space="preserve"> </v>
          </cell>
        </row>
        <row r="430">
          <cell r="A430">
            <v>2150010</v>
          </cell>
          <cell r="B430" t="str">
            <v>Apr RE-Decom Urea/Ga</v>
          </cell>
          <cell r="C430" t="str">
            <v xml:space="preserve"> </v>
          </cell>
          <cell r="D430" t="str">
            <v xml:space="preserve"> </v>
          </cell>
        </row>
        <row r="431">
          <cell r="A431">
            <v>2151000</v>
          </cell>
          <cell r="B431" t="str">
            <v>Appr RE Amrt Reserve</v>
          </cell>
          <cell r="C431" t="str">
            <v xml:space="preserve"> </v>
          </cell>
          <cell r="D431" t="str">
            <v xml:space="preserve"> </v>
          </cell>
        </row>
        <row r="432">
          <cell r="A432">
            <v>2160000</v>
          </cell>
          <cell r="B432" t="str">
            <v>Unappropriated RE</v>
          </cell>
          <cell r="C432" t="str">
            <v xml:space="preserve"> </v>
          </cell>
          <cell r="D432" t="str">
            <v xml:space="preserve"> </v>
          </cell>
        </row>
        <row r="433">
          <cell r="A433">
            <v>2160010</v>
          </cell>
          <cell r="B433" t="str">
            <v>Pref Div Req - Debit</v>
          </cell>
          <cell r="C433" t="str">
            <v xml:space="preserve"> </v>
          </cell>
          <cell r="D433" t="str">
            <v xml:space="preserve"> </v>
          </cell>
        </row>
        <row r="434">
          <cell r="A434">
            <v>2160020</v>
          </cell>
          <cell r="B434" t="str">
            <v>Pref Div Req-Credit</v>
          </cell>
          <cell r="C434" t="str">
            <v xml:space="preserve"> </v>
          </cell>
          <cell r="D434" t="str">
            <v xml:space="preserve"> </v>
          </cell>
        </row>
        <row r="435">
          <cell r="A435">
            <v>2160030</v>
          </cell>
          <cell r="B435" t="str">
            <v>Pref Dividend-Memo</v>
          </cell>
          <cell r="C435" t="str">
            <v xml:space="preserve"> </v>
          </cell>
          <cell r="D435" t="str">
            <v xml:space="preserve"> </v>
          </cell>
        </row>
        <row r="436">
          <cell r="A436">
            <v>2160040</v>
          </cell>
          <cell r="B436" t="str">
            <v>Div Declared - P/S</v>
          </cell>
          <cell r="C436" t="str">
            <v xml:space="preserve"> </v>
          </cell>
          <cell r="D436" t="str">
            <v xml:space="preserve"> </v>
          </cell>
        </row>
        <row r="437">
          <cell r="A437">
            <v>2160050</v>
          </cell>
          <cell r="B437" t="str">
            <v>Div Declared - C/S</v>
          </cell>
          <cell r="C437" t="str">
            <v xml:space="preserve"> </v>
          </cell>
          <cell r="D437" t="str">
            <v xml:space="preserve"> </v>
          </cell>
        </row>
        <row r="438">
          <cell r="A438">
            <v>2160060</v>
          </cell>
          <cell r="B438" t="str">
            <v>Adj to RE - C/S</v>
          </cell>
          <cell r="C438" t="str">
            <v xml:space="preserve"> </v>
          </cell>
          <cell r="D438" t="str">
            <v xml:space="preserve"> </v>
          </cell>
        </row>
        <row r="439">
          <cell r="A439">
            <v>2160070</v>
          </cell>
          <cell r="B439" t="str">
            <v>Adj to RE - P/S</v>
          </cell>
          <cell r="C439" t="str">
            <v xml:space="preserve"> </v>
          </cell>
          <cell r="D439" t="str">
            <v xml:space="preserve"> </v>
          </cell>
        </row>
        <row r="440">
          <cell r="A440">
            <v>2161000</v>
          </cell>
          <cell r="B440" t="str">
            <v>Accum Transl Adj</v>
          </cell>
          <cell r="C440" t="str">
            <v xml:space="preserve"> </v>
          </cell>
          <cell r="D440" t="str">
            <v xml:space="preserve"> </v>
          </cell>
        </row>
        <row r="441">
          <cell r="A441">
            <v>2161001</v>
          </cell>
          <cell r="B441" t="str">
            <v>Unapp Undis Sub Earn</v>
          </cell>
          <cell r="C441" t="str">
            <v xml:space="preserve"> </v>
          </cell>
          <cell r="D441" t="str">
            <v xml:space="preserve"> </v>
          </cell>
        </row>
        <row r="442">
          <cell r="A442">
            <v>2161002</v>
          </cell>
          <cell r="B442" t="str">
            <v>Unrealizd Curr Trans</v>
          </cell>
          <cell r="C442" t="str">
            <v xml:space="preserve"> </v>
          </cell>
          <cell r="D442" t="str">
            <v xml:space="preserve"> </v>
          </cell>
        </row>
        <row r="443">
          <cell r="A443">
            <v>2210000</v>
          </cell>
          <cell r="B443" t="str">
            <v>Bonds</v>
          </cell>
          <cell r="C443" t="str">
            <v xml:space="preserve"> </v>
          </cell>
          <cell r="D443" t="str">
            <v xml:space="preserve"> </v>
          </cell>
        </row>
        <row r="444">
          <cell r="A444">
            <v>2220000</v>
          </cell>
          <cell r="B444" t="str">
            <v>Reacquired Bonds</v>
          </cell>
          <cell r="C444" t="str">
            <v xml:space="preserve"> </v>
          </cell>
          <cell r="D444" t="str">
            <v xml:space="preserve"> </v>
          </cell>
        </row>
        <row r="445">
          <cell r="A445">
            <v>2220001</v>
          </cell>
          <cell r="B445" t="str">
            <v>Reacquired Bonds-LT</v>
          </cell>
          <cell r="C445" t="str">
            <v xml:space="preserve"> </v>
          </cell>
          <cell r="D445" t="str">
            <v xml:space="preserve"> </v>
          </cell>
        </row>
        <row r="446">
          <cell r="A446">
            <v>2230003</v>
          </cell>
          <cell r="B446" t="str">
            <v>Advs from SPE</v>
          </cell>
          <cell r="C446" t="str">
            <v xml:space="preserve"> </v>
          </cell>
          <cell r="D446" t="str">
            <v xml:space="preserve"> </v>
          </cell>
        </row>
        <row r="447">
          <cell r="A447">
            <v>2230970</v>
          </cell>
          <cell r="B447" t="str">
            <v>Advs - QUIPS</v>
          </cell>
          <cell r="C447" t="str">
            <v xml:space="preserve"> </v>
          </cell>
          <cell r="D447" t="str">
            <v xml:space="preserve"> </v>
          </cell>
        </row>
        <row r="448">
          <cell r="A448">
            <v>2240050</v>
          </cell>
          <cell r="B448" t="str">
            <v>Long Term Debt</v>
          </cell>
          <cell r="C448" t="str">
            <v xml:space="preserve"> </v>
          </cell>
          <cell r="D448" t="str">
            <v xml:space="preserve"> </v>
          </cell>
        </row>
        <row r="449">
          <cell r="A449">
            <v>2240060</v>
          </cell>
          <cell r="B449" t="str">
            <v>PGE Ret Plan-87 VRIP</v>
          </cell>
          <cell r="C449" t="str">
            <v xml:space="preserve"> </v>
          </cell>
          <cell r="D449" t="str">
            <v xml:space="preserve"> </v>
          </cell>
        </row>
        <row r="450">
          <cell r="A450">
            <v>2240061</v>
          </cell>
          <cell r="B450" t="str">
            <v>PGE Ret Plan-VRI Pen</v>
          </cell>
          <cell r="C450" t="str">
            <v xml:space="preserve"> </v>
          </cell>
          <cell r="D450" t="str">
            <v xml:space="preserve"> </v>
          </cell>
        </row>
        <row r="451">
          <cell r="A451">
            <v>2240062</v>
          </cell>
          <cell r="B451" t="str">
            <v>PGE Ret Plan-VRI Med</v>
          </cell>
          <cell r="C451" t="str">
            <v xml:space="preserve"> </v>
          </cell>
          <cell r="D451" t="str">
            <v xml:space="preserve"> </v>
          </cell>
        </row>
        <row r="452">
          <cell r="A452">
            <v>2240063</v>
          </cell>
          <cell r="B452" t="str">
            <v>PGE Ret Plan-VRI Lif</v>
          </cell>
          <cell r="C452" t="str">
            <v xml:space="preserve"> </v>
          </cell>
          <cell r="D452" t="str">
            <v xml:space="preserve"> </v>
          </cell>
        </row>
        <row r="453">
          <cell r="A453">
            <v>2240064</v>
          </cell>
          <cell r="B453" t="str">
            <v>PGE Ret Plan-Unf Pen</v>
          </cell>
          <cell r="C453" t="str">
            <v xml:space="preserve"> </v>
          </cell>
          <cell r="D453" t="str">
            <v xml:space="preserve"> </v>
          </cell>
        </row>
        <row r="454">
          <cell r="A454">
            <v>2240065</v>
          </cell>
          <cell r="B454" t="str">
            <v>PGE Ret Plan-Non VRI</v>
          </cell>
          <cell r="C454" t="str">
            <v xml:space="preserve"> </v>
          </cell>
          <cell r="D454" t="str">
            <v xml:space="preserve"> </v>
          </cell>
        </row>
        <row r="455">
          <cell r="A455">
            <v>2240066</v>
          </cell>
          <cell r="B455" t="str">
            <v>LT Supp Unf Pension</v>
          </cell>
          <cell r="C455" t="str">
            <v xml:space="preserve"> </v>
          </cell>
          <cell r="D455" t="str">
            <v xml:space="preserve"> </v>
          </cell>
        </row>
        <row r="456">
          <cell r="A456">
            <v>2250000</v>
          </cell>
          <cell r="B456" t="str">
            <v>Unamort Bond Prem</v>
          </cell>
          <cell r="C456" t="str">
            <v xml:space="preserve"> </v>
          </cell>
          <cell r="D456" t="str">
            <v xml:space="preserve"> </v>
          </cell>
        </row>
        <row r="457">
          <cell r="A457">
            <v>2260000</v>
          </cell>
          <cell r="B457" t="str">
            <v>Unamort Bond Disc</v>
          </cell>
          <cell r="C457" t="str">
            <v xml:space="preserve"> </v>
          </cell>
          <cell r="D457" t="str">
            <v xml:space="preserve"> </v>
          </cell>
        </row>
        <row r="458">
          <cell r="A458">
            <v>2260010</v>
          </cell>
          <cell r="B458" t="str">
            <v>Unamort Discount</v>
          </cell>
          <cell r="C458" t="str">
            <v xml:space="preserve"> </v>
          </cell>
          <cell r="D458" t="str">
            <v xml:space="preserve"> </v>
          </cell>
        </row>
        <row r="459">
          <cell r="A459">
            <v>2270000</v>
          </cell>
          <cell r="B459" t="str">
            <v>Nuclr Fuel Cap Lease</v>
          </cell>
          <cell r="C459" t="str">
            <v xml:space="preserve"> </v>
          </cell>
          <cell r="D459" t="str">
            <v xml:space="preserve"> </v>
          </cell>
        </row>
        <row r="460">
          <cell r="A460">
            <v>2270010</v>
          </cell>
          <cell r="B460" t="str">
            <v>Oblg Undr Cp Lse N/C</v>
          </cell>
          <cell r="C460" t="str">
            <v xml:space="preserve"> </v>
          </cell>
          <cell r="D460" t="str">
            <v xml:space="preserve"> </v>
          </cell>
        </row>
        <row r="461">
          <cell r="A461">
            <v>2282000</v>
          </cell>
          <cell r="B461" t="str">
            <v>Rsv for Inj &amp; Casual</v>
          </cell>
          <cell r="C461" t="str">
            <v xml:space="preserve"> </v>
          </cell>
          <cell r="D461" t="str">
            <v xml:space="preserve"> </v>
          </cell>
        </row>
        <row r="462">
          <cell r="A462">
            <v>2282001</v>
          </cell>
          <cell r="B462" t="str">
            <v>LT Disability Trust</v>
          </cell>
          <cell r="C462" t="str">
            <v xml:space="preserve"> </v>
          </cell>
          <cell r="D462" t="str">
            <v xml:space="preserve"> </v>
          </cell>
        </row>
        <row r="463">
          <cell r="A463">
            <v>2282002</v>
          </cell>
          <cell r="B463" t="str">
            <v>Rsv 1998 SF Outage</v>
          </cell>
          <cell r="C463" t="str">
            <v xml:space="preserve"> </v>
          </cell>
          <cell r="D463" t="str">
            <v xml:space="preserve"> </v>
          </cell>
        </row>
        <row r="464">
          <cell r="A464">
            <v>2282010</v>
          </cell>
          <cell r="B464" t="str">
            <v>Rsv Fontenelle</v>
          </cell>
          <cell r="C464" t="str">
            <v xml:space="preserve"> </v>
          </cell>
          <cell r="D464" t="str">
            <v xml:space="preserve"> </v>
          </cell>
        </row>
        <row r="465">
          <cell r="A465">
            <v>2282020</v>
          </cell>
          <cell r="B465" t="str">
            <v>Rsv Inj &amp; Cas 3rd P</v>
          </cell>
          <cell r="C465" t="str">
            <v xml:space="preserve"> </v>
          </cell>
          <cell r="D465" t="str">
            <v xml:space="preserve"> </v>
          </cell>
        </row>
        <row r="466">
          <cell r="A466">
            <v>2282030</v>
          </cell>
          <cell r="B466" t="str">
            <v>Rsv Inj &amp; Cas WC</v>
          </cell>
          <cell r="C466" t="str">
            <v xml:space="preserve"> </v>
          </cell>
          <cell r="D466" t="str">
            <v xml:space="preserve"> </v>
          </cell>
        </row>
        <row r="467">
          <cell r="A467">
            <v>2282420</v>
          </cell>
          <cell r="B467" t="str">
            <v>Litig Comm Sttlmt/Ju</v>
          </cell>
          <cell r="C467" t="str">
            <v xml:space="preserve"> </v>
          </cell>
          <cell r="D467" t="str">
            <v xml:space="preserve"> </v>
          </cell>
        </row>
        <row r="468">
          <cell r="A468">
            <v>2282500</v>
          </cell>
          <cell r="B468" t="str">
            <v>WCPD - Misc</v>
          </cell>
          <cell r="C468" t="str">
            <v xml:space="preserve"> </v>
          </cell>
          <cell r="D468" t="str">
            <v xml:space="preserve"> </v>
          </cell>
        </row>
        <row r="469">
          <cell r="A469">
            <v>2282630</v>
          </cell>
          <cell r="B469" t="str">
            <v>WC Pd - Suppl Ben</v>
          </cell>
          <cell r="C469" t="str">
            <v xml:space="preserve"> </v>
          </cell>
          <cell r="D469" t="str">
            <v xml:space="preserve"> </v>
          </cell>
        </row>
        <row r="470">
          <cell r="A470">
            <v>2283010</v>
          </cell>
          <cell r="B470" t="str">
            <v>Ret Med Liab-VEBA</v>
          </cell>
          <cell r="C470" t="str">
            <v xml:space="preserve"> </v>
          </cell>
          <cell r="D470" t="str">
            <v xml:space="preserve"> </v>
          </cell>
        </row>
        <row r="471">
          <cell r="A471">
            <v>2283011</v>
          </cell>
          <cell r="B471" t="str">
            <v>Ret Med Liab-A/P A/R</v>
          </cell>
          <cell r="C471" t="str">
            <v>i0</v>
          </cell>
          <cell r="D471" t="str">
            <v>CA0000000000</v>
          </cell>
        </row>
        <row r="472">
          <cell r="A472">
            <v>2283012</v>
          </cell>
          <cell r="B472" t="str">
            <v>Ret Med Liab-W/H</v>
          </cell>
          <cell r="C472" t="str">
            <v xml:space="preserve"> </v>
          </cell>
          <cell r="D472" t="str">
            <v xml:space="preserve"> </v>
          </cell>
        </row>
        <row r="473">
          <cell r="A473">
            <v>2284000</v>
          </cell>
          <cell r="B473" t="str">
            <v>W/C-Attrny Fees W/H</v>
          </cell>
          <cell r="C473" t="str">
            <v xml:space="preserve"> </v>
          </cell>
          <cell r="D473" t="str">
            <v xml:space="preserve"> </v>
          </cell>
        </row>
        <row r="474">
          <cell r="A474">
            <v>2284001</v>
          </cell>
          <cell r="B474" t="str">
            <v>Misc Op Prov QF/WAPA</v>
          </cell>
          <cell r="C474" t="str">
            <v xml:space="preserve"> </v>
          </cell>
          <cell r="D474" t="str">
            <v xml:space="preserve"> </v>
          </cell>
        </row>
        <row r="475">
          <cell r="A475">
            <v>2284010</v>
          </cell>
          <cell r="B475" t="str">
            <v>DOE D&amp;D</v>
          </cell>
          <cell r="C475" t="str">
            <v xml:space="preserve"> </v>
          </cell>
          <cell r="D475" t="str">
            <v xml:space="preserve"> </v>
          </cell>
        </row>
        <row r="476">
          <cell r="A476">
            <v>2284020</v>
          </cell>
          <cell r="B476" t="str">
            <v>Environmental Compli</v>
          </cell>
          <cell r="C476" t="str">
            <v xml:space="preserve"> </v>
          </cell>
          <cell r="D476" t="str">
            <v xml:space="preserve"> </v>
          </cell>
        </row>
        <row r="477">
          <cell r="A477">
            <v>2284025</v>
          </cell>
          <cell r="B477" t="str">
            <v>Retained Decomm Liab</v>
          </cell>
          <cell r="C477" t="str">
            <v xml:space="preserve"> </v>
          </cell>
          <cell r="D477" t="str">
            <v xml:space="preserve"> </v>
          </cell>
        </row>
        <row r="478">
          <cell r="A478">
            <v>2284030</v>
          </cell>
          <cell r="B478" t="str">
            <v>Gas Reserve</v>
          </cell>
          <cell r="C478" t="str">
            <v xml:space="preserve"> </v>
          </cell>
          <cell r="D478" t="str">
            <v xml:space="preserve"> </v>
          </cell>
        </row>
        <row r="479">
          <cell r="A479">
            <v>2284040</v>
          </cell>
          <cell r="B479" t="str">
            <v>DC Low  Rad Waste</v>
          </cell>
          <cell r="C479" t="str">
            <v xml:space="preserve"> </v>
          </cell>
          <cell r="D479" t="str">
            <v xml:space="preserve"> </v>
          </cell>
        </row>
        <row r="480">
          <cell r="A480">
            <v>2290000</v>
          </cell>
          <cell r="B480" t="str">
            <v>Prov for Rate Ref</v>
          </cell>
          <cell r="C480" t="str">
            <v xml:space="preserve"> </v>
          </cell>
          <cell r="D480" t="str">
            <v xml:space="preserve"> </v>
          </cell>
        </row>
        <row r="481">
          <cell r="A481">
            <v>2310000</v>
          </cell>
          <cell r="B481" t="str">
            <v>Coml Paper&amp;Bnkrs Acp</v>
          </cell>
          <cell r="C481" t="str">
            <v xml:space="preserve"> </v>
          </cell>
          <cell r="D481" t="str">
            <v xml:space="preserve"> </v>
          </cell>
        </row>
        <row r="482">
          <cell r="A482">
            <v>2320000</v>
          </cell>
          <cell r="B482" t="str">
            <v>Accts Payable Reg</v>
          </cell>
          <cell r="C482" t="str">
            <v>i0</v>
          </cell>
          <cell r="D482" t="str">
            <v>CA0000000000</v>
          </cell>
        </row>
        <row r="483">
          <cell r="A483">
            <v>2320001</v>
          </cell>
          <cell r="B483" t="str">
            <v>A/P -Fuel not billed</v>
          </cell>
          <cell r="C483" t="str">
            <v xml:space="preserve"> </v>
          </cell>
          <cell r="D483" t="str">
            <v xml:space="preserve"> </v>
          </cell>
        </row>
        <row r="484">
          <cell r="A484">
            <v>2320002</v>
          </cell>
          <cell r="B484" t="str">
            <v>A/P - Employee Ded.</v>
          </cell>
          <cell r="C484" t="str">
            <v xml:space="preserve"> </v>
          </cell>
          <cell r="D484" t="str">
            <v xml:space="preserve"> </v>
          </cell>
        </row>
        <row r="485">
          <cell r="A485">
            <v>2320003</v>
          </cell>
          <cell r="B485" t="str">
            <v>A/P - Geysers</v>
          </cell>
          <cell r="C485" t="str">
            <v xml:space="preserve"> </v>
          </cell>
          <cell r="D485" t="str">
            <v xml:space="preserve"> </v>
          </cell>
        </row>
        <row r="486">
          <cell r="A486">
            <v>2320004</v>
          </cell>
          <cell r="B486" t="str">
            <v>A/P - Dow Gas Agmt</v>
          </cell>
          <cell r="C486" t="str">
            <v xml:space="preserve"> </v>
          </cell>
          <cell r="D486" t="str">
            <v xml:space="preserve"> </v>
          </cell>
        </row>
        <row r="487">
          <cell r="A487">
            <v>2320005</v>
          </cell>
          <cell r="B487" t="str">
            <v>A/P - cash CR bal</v>
          </cell>
          <cell r="C487" t="str">
            <v xml:space="preserve"> </v>
          </cell>
          <cell r="D487" t="str">
            <v xml:space="preserve"> </v>
          </cell>
        </row>
        <row r="488">
          <cell r="A488">
            <v>2320006</v>
          </cell>
          <cell r="B488" t="str">
            <v>A/P- Dir Fees WH</v>
          </cell>
          <cell r="C488" t="str">
            <v xml:space="preserve"> </v>
          </cell>
          <cell r="D488" t="str">
            <v xml:space="preserve"> </v>
          </cell>
        </row>
        <row r="489">
          <cell r="A489">
            <v>2320007</v>
          </cell>
          <cell r="B489" t="str">
            <v>A/P - SH&amp;C</v>
          </cell>
          <cell r="C489" t="str">
            <v xml:space="preserve"> </v>
          </cell>
          <cell r="D489" t="str">
            <v xml:space="preserve"> </v>
          </cell>
        </row>
        <row r="490">
          <cell r="A490">
            <v>2320008</v>
          </cell>
          <cell r="B490" t="str">
            <v>A/P - Pension Liab</v>
          </cell>
          <cell r="C490" t="str">
            <v xml:space="preserve"> </v>
          </cell>
          <cell r="D490" t="str">
            <v xml:space="preserve"> </v>
          </cell>
        </row>
        <row r="491">
          <cell r="A491">
            <v>2320009</v>
          </cell>
          <cell r="B491" t="str">
            <v>Conver-A/P Reg Vendo</v>
          </cell>
          <cell r="C491" t="str">
            <v xml:space="preserve"> </v>
          </cell>
          <cell r="D491" t="str">
            <v xml:space="preserve"> </v>
          </cell>
        </row>
        <row r="492">
          <cell r="A492">
            <v>2320010</v>
          </cell>
          <cell r="B492" t="str">
            <v>A/P - Supp Unf Pens</v>
          </cell>
          <cell r="C492" t="str">
            <v xml:space="preserve"> </v>
          </cell>
          <cell r="D492" t="str">
            <v xml:space="preserve"> </v>
          </cell>
        </row>
        <row r="493">
          <cell r="A493">
            <v>2320011</v>
          </cell>
          <cell r="B493" t="str">
            <v>A/P - Boiler Gas</v>
          </cell>
          <cell r="C493" t="str">
            <v xml:space="preserve"> </v>
          </cell>
          <cell r="D493" t="str">
            <v xml:space="preserve"> </v>
          </cell>
        </row>
        <row r="494">
          <cell r="A494">
            <v>2320012</v>
          </cell>
          <cell r="B494" t="str">
            <v>A/P - Excess Flex FD</v>
          </cell>
          <cell r="C494" t="str">
            <v xml:space="preserve"> </v>
          </cell>
          <cell r="D494" t="str">
            <v xml:space="preserve"> </v>
          </cell>
        </row>
        <row r="495">
          <cell r="A495">
            <v>2320013</v>
          </cell>
          <cell r="B495" t="str">
            <v>A/P - Excess Flex HC</v>
          </cell>
          <cell r="C495" t="str">
            <v xml:space="preserve"> </v>
          </cell>
          <cell r="D495" t="str">
            <v xml:space="preserve"> </v>
          </cell>
        </row>
        <row r="496">
          <cell r="A496">
            <v>2320014</v>
          </cell>
          <cell r="B496" t="str">
            <v>A/P - Acc P/R &amp;  P/D</v>
          </cell>
          <cell r="C496" t="str">
            <v xml:space="preserve"> </v>
          </cell>
          <cell r="D496" t="str">
            <v xml:space="preserve"> </v>
          </cell>
        </row>
        <row r="497">
          <cell r="A497">
            <v>2320015</v>
          </cell>
          <cell r="B497" t="str">
            <v>A/P - Savings FP</v>
          </cell>
          <cell r="C497" t="str">
            <v xml:space="preserve"> </v>
          </cell>
          <cell r="D497" t="str">
            <v xml:space="preserve"> </v>
          </cell>
        </row>
        <row r="498">
          <cell r="A498">
            <v>2320016</v>
          </cell>
          <cell r="B498" t="str">
            <v>A/P - DOE Spnt Fu</v>
          </cell>
          <cell r="C498" t="str">
            <v xml:space="preserve"> </v>
          </cell>
          <cell r="D498" t="str">
            <v xml:space="preserve"> </v>
          </cell>
        </row>
        <row r="499">
          <cell r="A499">
            <v>2320017</v>
          </cell>
          <cell r="B499" t="str">
            <v>A/P - Excess Flex DC</v>
          </cell>
          <cell r="C499" t="str">
            <v xml:space="preserve"> </v>
          </cell>
          <cell r="D499" t="str">
            <v xml:space="preserve"> </v>
          </cell>
        </row>
        <row r="500">
          <cell r="A500">
            <v>2320018</v>
          </cell>
          <cell r="B500" t="str">
            <v>A/P - Vision Plan</v>
          </cell>
          <cell r="C500" t="str">
            <v>i0</v>
          </cell>
          <cell r="D500" t="str">
            <v>CA0000000000</v>
          </cell>
        </row>
        <row r="501">
          <cell r="A501">
            <v>2320019</v>
          </cell>
          <cell r="B501" t="str">
            <v>A/P - Drug Plan</v>
          </cell>
          <cell r="C501" t="str">
            <v xml:space="preserve"> </v>
          </cell>
          <cell r="D501" t="str">
            <v xml:space="preserve"> </v>
          </cell>
        </row>
        <row r="502">
          <cell r="A502">
            <v>2320020</v>
          </cell>
          <cell r="B502" t="str">
            <v>A/P - Managed Care</v>
          </cell>
          <cell r="C502" t="str">
            <v>i0</v>
          </cell>
          <cell r="D502" t="str">
            <v>CA0000000000</v>
          </cell>
        </row>
        <row r="503">
          <cell r="A503">
            <v>2320021</v>
          </cell>
          <cell r="B503" t="str">
            <v>A/P - Delta Dental</v>
          </cell>
          <cell r="C503" t="str">
            <v>i0</v>
          </cell>
          <cell r="D503" t="str">
            <v>CA0000000000</v>
          </cell>
        </row>
        <row r="504">
          <cell r="A504">
            <v>2320022</v>
          </cell>
          <cell r="B504" t="str">
            <v>A/P - HMO</v>
          </cell>
          <cell r="C504" t="str">
            <v>i0</v>
          </cell>
          <cell r="D504" t="str">
            <v>CA0000000000</v>
          </cell>
        </row>
        <row r="505">
          <cell r="A505">
            <v>2320023</v>
          </cell>
          <cell r="B505" t="str">
            <v>A/P - Pref Health Pl</v>
          </cell>
          <cell r="C505" t="str">
            <v xml:space="preserve"> </v>
          </cell>
          <cell r="D505" t="str">
            <v xml:space="preserve"> </v>
          </cell>
        </row>
        <row r="506">
          <cell r="A506">
            <v>2320024</v>
          </cell>
          <cell r="B506" t="str">
            <v>A/P - Vac Accrual</v>
          </cell>
          <cell r="C506" t="str">
            <v xml:space="preserve"> </v>
          </cell>
          <cell r="D506" t="str">
            <v xml:space="preserve"> </v>
          </cell>
        </row>
        <row r="507">
          <cell r="A507">
            <v>2320025</v>
          </cell>
          <cell r="B507" t="str">
            <v>A/P - Land Rent FPC</v>
          </cell>
          <cell r="C507" t="str">
            <v xml:space="preserve"> </v>
          </cell>
          <cell r="D507" t="str">
            <v xml:space="preserve"> </v>
          </cell>
        </row>
        <row r="508">
          <cell r="A508">
            <v>2320026</v>
          </cell>
          <cell r="B508" t="str">
            <v>A/P - Est. Liab CIG</v>
          </cell>
          <cell r="C508" t="str">
            <v xml:space="preserve"> </v>
          </cell>
          <cell r="D508" t="str">
            <v xml:space="preserve"> </v>
          </cell>
        </row>
        <row r="509">
          <cell r="A509">
            <v>2320027</v>
          </cell>
          <cell r="B509" t="str">
            <v>A/P - 401(K) Ded. FB</v>
          </cell>
          <cell r="C509" t="str">
            <v xml:space="preserve"> </v>
          </cell>
          <cell r="D509" t="str">
            <v xml:space="preserve"> </v>
          </cell>
        </row>
        <row r="510">
          <cell r="A510">
            <v>2320030</v>
          </cell>
          <cell r="B510" t="str">
            <v>A/P - Grp AD&amp;D Insur</v>
          </cell>
          <cell r="C510" t="str">
            <v xml:space="preserve"> </v>
          </cell>
          <cell r="D510" t="str">
            <v xml:space="preserve"> </v>
          </cell>
        </row>
        <row r="511">
          <cell r="A511">
            <v>2320031</v>
          </cell>
          <cell r="B511" t="str">
            <v>A/P - Grp Lf Ins B/U</v>
          </cell>
          <cell r="C511" t="str">
            <v xml:space="preserve"> </v>
          </cell>
          <cell r="D511" t="str">
            <v xml:space="preserve"> </v>
          </cell>
        </row>
        <row r="512">
          <cell r="A512">
            <v>2320032</v>
          </cell>
          <cell r="B512" t="str">
            <v>A/P - Ret Life Insur</v>
          </cell>
          <cell r="C512" t="str">
            <v xml:space="preserve"> </v>
          </cell>
          <cell r="D512" t="str">
            <v xml:space="preserve"> </v>
          </cell>
        </row>
        <row r="513">
          <cell r="A513">
            <v>2320033</v>
          </cell>
          <cell r="B513" t="str">
            <v>A/P - East Bay MUD</v>
          </cell>
          <cell r="C513" t="str">
            <v xml:space="preserve"> </v>
          </cell>
          <cell r="D513" t="str">
            <v xml:space="preserve"> </v>
          </cell>
        </row>
        <row r="514">
          <cell r="A514">
            <v>2320034</v>
          </cell>
          <cell r="B514" t="str">
            <v>A/P-Lab.-Dist. Ctrl</v>
          </cell>
          <cell r="C514" t="str">
            <v xml:space="preserve"> </v>
          </cell>
          <cell r="D514" t="str">
            <v xml:space="preserve"> </v>
          </cell>
        </row>
        <row r="515">
          <cell r="A515">
            <v>2320035</v>
          </cell>
          <cell r="B515" t="str">
            <v>A/P - VRI - Pension</v>
          </cell>
          <cell r="C515" t="str">
            <v xml:space="preserve"> </v>
          </cell>
          <cell r="D515" t="str">
            <v xml:space="preserve"> </v>
          </cell>
        </row>
        <row r="516">
          <cell r="A516">
            <v>2320040</v>
          </cell>
          <cell r="B516" t="str">
            <v>Accts Pay -Employees</v>
          </cell>
          <cell r="C516" t="str">
            <v xml:space="preserve"> </v>
          </cell>
          <cell r="D516" t="str">
            <v xml:space="preserve"> </v>
          </cell>
        </row>
        <row r="517">
          <cell r="A517">
            <v>2320041</v>
          </cell>
          <cell r="B517" t="str">
            <v>A/P Exec Flex Perk</v>
          </cell>
          <cell r="C517" t="str">
            <v xml:space="preserve"> </v>
          </cell>
          <cell r="D517" t="str">
            <v xml:space="preserve"> </v>
          </cell>
        </row>
        <row r="518">
          <cell r="A518">
            <v>2320042</v>
          </cell>
          <cell r="B518" t="str">
            <v>A/P-Exec Flex Perk</v>
          </cell>
          <cell r="C518" t="str">
            <v xml:space="preserve"> </v>
          </cell>
          <cell r="D518" t="str">
            <v xml:space="preserve"> </v>
          </cell>
        </row>
        <row r="519">
          <cell r="A519">
            <v>2320043</v>
          </cell>
          <cell r="B519" t="str">
            <v>A/P-Credit Crd Retrn</v>
          </cell>
          <cell r="C519" t="str">
            <v xml:space="preserve"> </v>
          </cell>
          <cell r="D519" t="str">
            <v xml:space="preserve"> </v>
          </cell>
        </row>
        <row r="520">
          <cell r="A520">
            <v>2320050</v>
          </cell>
          <cell r="B520" t="str">
            <v>A/P- Petty Cash</v>
          </cell>
          <cell r="C520" t="str">
            <v xml:space="preserve"> </v>
          </cell>
          <cell r="D520" t="str">
            <v xml:space="preserve"> </v>
          </cell>
        </row>
        <row r="521">
          <cell r="A521">
            <v>2320060</v>
          </cell>
          <cell r="B521" t="str">
            <v>One Time Vendor A/P</v>
          </cell>
          <cell r="C521" t="str">
            <v xml:space="preserve"> </v>
          </cell>
          <cell r="D521" t="str">
            <v xml:space="preserve"> </v>
          </cell>
        </row>
        <row r="522">
          <cell r="A522">
            <v>2320090</v>
          </cell>
          <cell r="B522" t="str">
            <v>A/P - Corporate Othr</v>
          </cell>
          <cell r="C522" t="str">
            <v xml:space="preserve"> </v>
          </cell>
          <cell r="D522" t="str">
            <v xml:space="preserve"> </v>
          </cell>
        </row>
        <row r="523">
          <cell r="A523">
            <v>2320091</v>
          </cell>
          <cell r="B523" t="str">
            <v>A/P - Corp Other</v>
          </cell>
          <cell r="C523" t="str">
            <v xml:space="preserve"> </v>
          </cell>
          <cell r="D523" t="str">
            <v xml:space="preserve"> </v>
          </cell>
        </row>
        <row r="524">
          <cell r="A524">
            <v>2320099</v>
          </cell>
          <cell r="B524" t="str">
            <v>A/P - Law Accruals</v>
          </cell>
          <cell r="C524" t="str">
            <v xml:space="preserve"> </v>
          </cell>
          <cell r="D524" t="str">
            <v xml:space="preserve"> </v>
          </cell>
        </row>
        <row r="525">
          <cell r="A525">
            <v>2320100</v>
          </cell>
          <cell r="B525" t="str">
            <v>A/P - Corporate Adj</v>
          </cell>
          <cell r="C525" t="str">
            <v xml:space="preserve"> </v>
          </cell>
          <cell r="D525" t="str">
            <v xml:space="preserve"> </v>
          </cell>
        </row>
        <row r="526">
          <cell r="A526">
            <v>2320130</v>
          </cell>
          <cell r="B526" t="str">
            <v>A/P-WAPA Exchange</v>
          </cell>
          <cell r="C526" t="str">
            <v xml:space="preserve"> </v>
          </cell>
          <cell r="D526" t="str">
            <v xml:space="preserve"> </v>
          </cell>
        </row>
        <row r="527">
          <cell r="A527">
            <v>2320210</v>
          </cell>
          <cell r="B527" t="str">
            <v>A/P Nevada/Rollins</v>
          </cell>
          <cell r="C527" t="str">
            <v xml:space="preserve"> </v>
          </cell>
          <cell r="D527" t="str">
            <v xml:space="preserve"> </v>
          </cell>
        </row>
        <row r="528">
          <cell r="A528">
            <v>2320211</v>
          </cell>
          <cell r="B528" t="str">
            <v>A/P Oakdale/San Joaq</v>
          </cell>
          <cell r="C528" t="str">
            <v xml:space="preserve"> </v>
          </cell>
          <cell r="D528" t="str">
            <v xml:space="preserve"> </v>
          </cell>
        </row>
        <row r="529">
          <cell r="A529">
            <v>2320212</v>
          </cell>
          <cell r="B529" t="str">
            <v>A/P Oroville/Wynodte</v>
          </cell>
          <cell r="C529" t="str">
            <v xml:space="preserve"> </v>
          </cell>
          <cell r="D529" t="str">
            <v xml:space="preserve"> </v>
          </cell>
        </row>
        <row r="530">
          <cell r="A530">
            <v>2320213</v>
          </cell>
          <cell r="B530" t="str">
            <v>A/P Nevada/Yuba Bear</v>
          </cell>
          <cell r="C530" t="str">
            <v xml:space="preserve"> </v>
          </cell>
          <cell r="D530" t="str">
            <v xml:space="preserve"> </v>
          </cell>
        </row>
        <row r="531">
          <cell r="A531">
            <v>2320214</v>
          </cell>
          <cell r="B531" t="str">
            <v>A/P Placer County</v>
          </cell>
          <cell r="C531" t="str">
            <v xml:space="preserve"> </v>
          </cell>
          <cell r="D531" t="str">
            <v xml:space="preserve"> </v>
          </cell>
        </row>
        <row r="532">
          <cell r="A532">
            <v>2320215</v>
          </cell>
          <cell r="B532" t="str">
            <v>A/P Merced Irrig Dis</v>
          </cell>
          <cell r="C532" t="str">
            <v xml:space="preserve"> </v>
          </cell>
          <cell r="D532" t="str">
            <v xml:space="preserve"> </v>
          </cell>
        </row>
        <row r="533">
          <cell r="A533">
            <v>2320216</v>
          </cell>
          <cell r="B533" t="str">
            <v>A/P Yuba Cnty Water</v>
          </cell>
          <cell r="C533" t="str">
            <v xml:space="preserve"> </v>
          </cell>
          <cell r="D533" t="str">
            <v xml:space="preserve"> </v>
          </cell>
        </row>
        <row r="534">
          <cell r="A534">
            <v>2320217</v>
          </cell>
          <cell r="B534" t="str">
            <v>A/P Solano Irrig Dis</v>
          </cell>
          <cell r="C534" t="str">
            <v xml:space="preserve"> </v>
          </cell>
          <cell r="D534" t="str">
            <v xml:space="preserve"> </v>
          </cell>
        </row>
        <row r="535">
          <cell r="A535">
            <v>2320218</v>
          </cell>
          <cell r="B535" t="str">
            <v>A/P El Dorado Hydro</v>
          </cell>
          <cell r="C535" t="str">
            <v xml:space="preserve"> </v>
          </cell>
          <cell r="D535" t="str">
            <v xml:space="preserve"> </v>
          </cell>
        </row>
        <row r="536">
          <cell r="A536">
            <v>2320220</v>
          </cell>
          <cell r="B536" t="str">
            <v>A/P Hetch Hetchy</v>
          </cell>
          <cell r="C536" t="str">
            <v xml:space="preserve"> </v>
          </cell>
          <cell r="D536" t="str">
            <v xml:space="preserve"> </v>
          </cell>
        </row>
        <row r="537">
          <cell r="A537">
            <v>2320300</v>
          </cell>
          <cell r="B537" t="str">
            <v>A/P-PX</v>
          </cell>
          <cell r="C537" t="str">
            <v xml:space="preserve"> </v>
          </cell>
          <cell r="D537" t="str">
            <v xml:space="preserve"> </v>
          </cell>
        </row>
        <row r="538">
          <cell r="A538">
            <v>2320400</v>
          </cell>
          <cell r="B538" t="str">
            <v>A/P-Grid Charges</v>
          </cell>
          <cell r="C538" t="str">
            <v xml:space="preserve"> </v>
          </cell>
          <cell r="D538" t="str">
            <v xml:space="preserve"> </v>
          </cell>
        </row>
        <row r="539">
          <cell r="A539">
            <v>2320450</v>
          </cell>
          <cell r="B539" t="str">
            <v>A/P-ISO/PX Fees</v>
          </cell>
          <cell r="C539" t="str">
            <v xml:space="preserve"> </v>
          </cell>
          <cell r="D539" t="str">
            <v xml:space="preserve"> </v>
          </cell>
        </row>
        <row r="540">
          <cell r="A540">
            <v>2320500</v>
          </cell>
          <cell r="B540" t="str">
            <v>A/P-Smll Pwr Producr</v>
          </cell>
          <cell r="C540" t="str">
            <v xml:space="preserve"> </v>
          </cell>
          <cell r="D540" t="str">
            <v xml:space="preserve"> </v>
          </cell>
        </row>
        <row r="541">
          <cell r="A541">
            <v>2320600</v>
          </cell>
          <cell r="B541" t="str">
            <v>A/P-Liab Gas Purch</v>
          </cell>
          <cell r="C541" t="str">
            <v xml:space="preserve"> </v>
          </cell>
          <cell r="D541" t="str">
            <v xml:space="preserve"> </v>
          </cell>
        </row>
        <row r="542">
          <cell r="A542">
            <v>2320700</v>
          </cell>
          <cell r="B542" t="str">
            <v>A/P-Purc &amp; Intrchnge</v>
          </cell>
          <cell r="C542" t="str">
            <v xml:space="preserve"> </v>
          </cell>
          <cell r="D542" t="str">
            <v xml:space="preserve"> </v>
          </cell>
        </row>
        <row r="543">
          <cell r="A543">
            <v>2320800</v>
          </cell>
          <cell r="B543" t="str">
            <v>A/P-Pac Int So CA Ed</v>
          </cell>
          <cell r="C543" t="str">
            <v xml:space="preserve"> </v>
          </cell>
          <cell r="D543" t="str">
            <v xml:space="preserve"> </v>
          </cell>
        </row>
        <row r="544">
          <cell r="A544">
            <v>2320810</v>
          </cell>
          <cell r="B544" t="str">
            <v>Pac Int Sn Diego G&amp;E</v>
          </cell>
          <cell r="C544" t="str">
            <v xml:space="preserve"> </v>
          </cell>
          <cell r="D544" t="str">
            <v xml:space="preserve"> </v>
          </cell>
        </row>
        <row r="545">
          <cell r="A545">
            <v>2320820</v>
          </cell>
          <cell r="B545" t="str">
            <v>A/P-Pac Int WAPA</v>
          </cell>
          <cell r="C545" t="str">
            <v xml:space="preserve"> </v>
          </cell>
          <cell r="D545" t="str">
            <v xml:space="preserve"> </v>
          </cell>
        </row>
        <row r="546">
          <cell r="A546">
            <v>2320850</v>
          </cell>
          <cell r="B546" t="str">
            <v>A/P-Int on QF Dep</v>
          </cell>
          <cell r="C546" t="str">
            <v xml:space="preserve"> </v>
          </cell>
          <cell r="D546" t="str">
            <v xml:space="preserve"> </v>
          </cell>
        </row>
        <row r="547">
          <cell r="A547">
            <v>2320900</v>
          </cell>
          <cell r="B547" t="str">
            <v>A/P-Cogeneration</v>
          </cell>
          <cell r="C547" t="str">
            <v xml:space="preserve"> </v>
          </cell>
          <cell r="D547" t="str">
            <v xml:space="preserve"> </v>
          </cell>
        </row>
        <row r="548">
          <cell r="A548">
            <v>2320950</v>
          </cell>
          <cell r="B548" t="str">
            <v>A/P - Escheatment</v>
          </cell>
          <cell r="C548" t="str">
            <v xml:space="preserve"> </v>
          </cell>
          <cell r="D548" t="str">
            <v xml:space="preserve"> </v>
          </cell>
        </row>
        <row r="549">
          <cell r="A549">
            <v>2320951</v>
          </cell>
          <cell r="B549" t="str">
            <v>A/P-Escheat Cust Ref</v>
          </cell>
          <cell r="C549" t="str">
            <v xml:space="preserve"> </v>
          </cell>
          <cell r="D549" t="str">
            <v xml:space="preserve"> </v>
          </cell>
        </row>
        <row r="550">
          <cell r="A550">
            <v>2320952</v>
          </cell>
          <cell r="B550" t="str">
            <v>A/P-Escheatment A/P</v>
          </cell>
          <cell r="C550" t="str">
            <v xml:space="preserve"> </v>
          </cell>
          <cell r="D550" t="str">
            <v xml:space="preserve"> </v>
          </cell>
        </row>
        <row r="551">
          <cell r="A551">
            <v>2320953</v>
          </cell>
          <cell r="B551" t="str">
            <v>A/P-Escheat Payroll</v>
          </cell>
          <cell r="C551" t="str">
            <v xml:space="preserve"> </v>
          </cell>
          <cell r="D551" t="str">
            <v xml:space="preserve"> </v>
          </cell>
        </row>
        <row r="552">
          <cell r="A552">
            <v>2320954</v>
          </cell>
          <cell r="B552" t="str">
            <v>A/P-Escheatment MLX</v>
          </cell>
          <cell r="C552" t="str">
            <v xml:space="preserve"> </v>
          </cell>
          <cell r="D552" t="str">
            <v xml:space="preserve"> </v>
          </cell>
        </row>
        <row r="553">
          <cell r="A553">
            <v>2320955</v>
          </cell>
          <cell r="B553" t="str">
            <v>A/P-Escheatment SHC</v>
          </cell>
          <cell r="C553" t="str">
            <v xml:space="preserve"> </v>
          </cell>
          <cell r="D553" t="str">
            <v xml:space="preserve"> </v>
          </cell>
        </row>
        <row r="554">
          <cell r="A554">
            <v>2320956</v>
          </cell>
          <cell r="B554" t="str">
            <v>A/P-Escheat Energy</v>
          </cell>
          <cell r="C554" t="str">
            <v xml:space="preserve"> </v>
          </cell>
          <cell r="D554" t="str">
            <v xml:space="preserve"> </v>
          </cell>
        </row>
        <row r="555">
          <cell r="A555">
            <v>2320997</v>
          </cell>
          <cell r="B555" t="str">
            <v>A/P-Oth Cash Rec Clr</v>
          </cell>
          <cell r="C555" t="str">
            <v xml:space="preserve"> </v>
          </cell>
          <cell r="D555" t="str">
            <v xml:space="preserve"> </v>
          </cell>
        </row>
        <row r="556">
          <cell r="A556">
            <v>2320998</v>
          </cell>
          <cell r="B556" t="str">
            <v>A/P - Cash Rec Clr</v>
          </cell>
          <cell r="C556" t="str">
            <v xml:space="preserve"> </v>
          </cell>
          <cell r="D556" t="str">
            <v xml:space="preserve"> </v>
          </cell>
        </row>
        <row r="557">
          <cell r="A557">
            <v>2320999</v>
          </cell>
          <cell r="B557" t="str">
            <v>A/P - GR/IR Clearing</v>
          </cell>
          <cell r="C557" t="str">
            <v xml:space="preserve"> </v>
          </cell>
          <cell r="D557" t="str">
            <v xml:space="preserve"> </v>
          </cell>
        </row>
        <row r="558">
          <cell r="A558">
            <v>2321000</v>
          </cell>
          <cell r="B558" t="str">
            <v>A/P-Misc. Adjustment</v>
          </cell>
          <cell r="C558" t="str">
            <v xml:space="preserve"> </v>
          </cell>
          <cell r="D558" t="str">
            <v xml:space="preserve"> </v>
          </cell>
        </row>
        <row r="559">
          <cell r="A559">
            <v>2321010</v>
          </cell>
          <cell r="B559" t="str">
            <v>A/P - ESP</v>
          </cell>
          <cell r="C559" t="str">
            <v xml:space="preserve"> </v>
          </cell>
          <cell r="D559" t="str">
            <v xml:space="preserve"> </v>
          </cell>
        </row>
        <row r="560">
          <cell r="A560">
            <v>2322000</v>
          </cell>
          <cell r="B560" t="str">
            <v>Accts Pay OI FX Adj</v>
          </cell>
          <cell r="C560" t="str">
            <v xml:space="preserve"> </v>
          </cell>
          <cell r="D560" t="str">
            <v xml:space="preserve"> </v>
          </cell>
        </row>
        <row r="561">
          <cell r="A561">
            <v>2329999</v>
          </cell>
          <cell r="B561" t="str">
            <v>Conver - GR/IR</v>
          </cell>
          <cell r="C561" t="str">
            <v xml:space="preserve"> </v>
          </cell>
          <cell r="D561" t="str">
            <v xml:space="preserve"> </v>
          </cell>
        </row>
        <row r="562">
          <cell r="A562">
            <v>2340000</v>
          </cell>
          <cell r="B562" t="str">
            <v>A/P - PG&amp;E Corp</v>
          </cell>
          <cell r="C562" t="str">
            <v xml:space="preserve"> </v>
          </cell>
          <cell r="D562" t="str">
            <v xml:space="preserve"> </v>
          </cell>
        </row>
        <row r="563">
          <cell r="A563">
            <v>2340001</v>
          </cell>
          <cell r="B563" t="str">
            <v>A/P - Taxes Corp</v>
          </cell>
          <cell r="C563" t="str">
            <v xml:space="preserve"> </v>
          </cell>
          <cell r="D563" t="str">
            <v xml:space="preserve"> </v>
          </cell>
        </row>
        <row r="564">
          <cell r="A564">
            <v>2340003</v>
          </cell>
          <cell r="B564" t="str">
            <v>A/P - PG&amp;E LLC</v>
          </cell>
          <cell r="C564" t="str">
            <v xml:space="preserve"> </v>
          </cell>
          <cell r="D564" t="str">
            <v xml:space="preserve"> </v>
          </cell>
        </row>
        <row r="565">
          <cell r="A565">
            <v>2340007</v>
          </cell>
          <cell r="B565" t="str">
            <v>A/P - PG&amp;E SUPRT SVC</v>
          </cell>
          <cell r="C565" t="str">
            <v xml:space="preserve"> </v>
          </cell>
          <cell r="D565" t="str">
            <v xml:space="preserve"> </v>
          </cell>
        </row>
        <row r="566">
          <cell r="A566">
            <v>2340010</v>
          </cell>
          <cell r="B566" t="str">
            <v>A/P - PG&amp;E (Utility)</v>
          </cell>
          <cell r="C566" t="str">
            <v xml:space="preserve"> </v>
          </cell>
          <cell r="D566" t="str">
            <v xml:space="preserve"> </v>
          </cell>
        </row>
        <row r="567">
          <cell r="A567">
            <v>2340020</v>
          </cell>
          <cell r="B567" t="str">
            <v>A/P - PG&amp;E GT NW</v>
          </cell>
          <cell r="C567" t="str">
            <v xml:space="preserve"> </v>
          </cell>
          <cell r="D567" t="str">
            <v xml:space="preserve"> </v>
          </cell>
        </row>
        <row r="568">
          <cell r="A568">
            <v>2340060</v>
          </cell>
          <cell r="B568" t="str">
            <v>A/P - PG&amp;E Engy Trad</v>
          </cell>
          <cell r="C568" t="str">
            <v xml:space="preserve"> </v>
          </cell>
          <cell r="D568" t="str">
            <v xml:space="preserve"> </v>
          </cell>
        </row>
        <row r="569">
          <cell r="A569">
            <v>2340065</v>
          </cell>
          <cell r="B569" t="str">
            <v>A/P - PG&amp;E Engy Svcs</v>
          </cell>
          <cell r="C569" t="str">
            <v xml:space="preserve"> </v>
          </cell>
          <cell r="D569" t="str">
            <v xml:space="preserve"> </v>
          </cell>
        </row>
        <row r="570">
          <cell r="A570">
            <v>2340070</v>
          </cell>
          <cell r="B570" t="str">
            <v>A/P - PG&amp;E Gen</v>
          </cell>
          <cell r="C570" t="str">
            <v xml:space="preserve"> </v>
          </cell>
          <cell r="D570" t="str">
            <v xml:space="preserve"> </v>
          </cell>
        </row>
        <row r="571">
          <cell r="A571">
            <v>2340100</v>
          </cell>
          <cell r="B571" t="str">
            <v>A/P - PGT</v>
          </cell>
          <cell r="C571" t="str">
            <v xml:space="preserve"> </v>
          </cell>
          <cell r="D571" t="str">
            <v xml:space="preserve"> </v>
          </cell>
        </row>
        <row r="572">
          <cell r="A572">
            <v>2340110</v>
          </cell>
          <cell r="B572" t="str">
            <v>A/P Asoc Co-Gas Purc</v>
          </cell>
          <cell r="C572" t="str">
            <v xml:space="preserve"> </v>
          </cell>
          <cell r="D572" t="str">
            <v xml:space="preserve"> </v>
          </cell>
        </row>
        <row r="573">
          <cell r="A573">
            <v>2340200</v>
          </cell>
          <cell r="B573" t="str">
            <v>A/P - NGC</v>
          </cell>
          <cell r="C573" t="str">
            <v xml:space="preserve"> </v>
          </cell>
          <cell r="D573" t="str">
            <v xml:space="preserve"> </v>
          </cell>
        </row>
        <row r="574">
          <cell r="A574">
            <v>2340210</v>
          </cell>
          <cell r="B574" t="str">
            <v>A/P - NGC Production</v>
          </cell>
          <cell r="C574" t="str">
            <v xml:space="preserve"> </v>
          </cell>
          <cell r="D574" t="str">
            <v xml:space="preserve"> </v>
          </cell>
        </row>
        <row r="575">
          <cell r="A575">
            <v>2340300</v>
          </cell>
          <cell r="B575" t="str">
            <v>A/P - Stanpac</v>
          </cell>
          <cell r="C575" t="str">
            <v xml:space="preserve"> </v>
          </cell>
          <cell r="D575" t="str">
            <v xml:space="preserve"> </v>
          </cell>
        </row>
        <row r="576">
          <cell r="A576">
            <v>2340400</v>
          </cell>
          <cell r="B576" t="str">
            <v>A/P - PEFC0</v>
          </cell>
          <cell r="C576" t="str">
            <v xml:space="preserve"> </v>
          </cell>
          <cell r="D576" t="str">
            <v xml:space="preserve"> </v>
          </cell>
        </row>
        <row r="577">
          <cell r="A577">
            <v>2340500</v>
          </cell>
          <cell r="B577" t="str">
            <v>A/P - PGP</v>
          </cell>
          <cell r="C577" t="str">
            <v xml:space="preserve"> </v>
          </cell>
          <cell r="D577" t="str">
            <v xml:space="preserve"> </v>
          </cell>
        </row>
        <row r="578">
          <cell r="A578">
            <v>2340600</v>
          </cell>
          <cell r="B578" t="str">
            <v>A/P - Calaska</v>
          </cell>
          <cell r="C578" t="str">
            <v xml:space="preserve"> </v>
          </cell>
          <cell r="D578" t="str">
            <v xml:space="preserve"> </v>
          </cell>
        </row>
        <row r="579">
          <cell r="A579">
            <v>2340700</v>
          </cell>
          <cell r="B579" t="str">
            <v>A/P - MTI</v>
          </cell>
          <cell r="C579" t="str">
            <v xml:space="preserve"> </v>
          </cell>
          <cell r="D579" t="str">
            <v xml:space="preserve"> </v>
          </cell>
        </row>
        <row r="580">
          <cell r="A580">
            <v>2340800</v>
          </cell>
          <cell r="B580" t="str">
            <v>A/P - PCSC</v>
          </cell>
          <cell r="C580" t="str">
            <v xml:space="preserve"> </v>
          </cell>
          <cell r="D580" t="str">
            <v xml:space="preserve"> </v>
          </cell>
        </row>
        <row r="581">
          <cell r="A581">
            <v>2340900</v>
          </cell>
          <cell r="B581" t="str">
            <v>A/P - PGEE</v>
          </cell>
          <cell r="C581" t="str">
            <v xml:space="preserve"> </v>
          </cell>
          <cell r="D581" t="str">
            <v xml:space="preserve"> </v>
          </cell>
        </row>
        <row r="582">
          <cell r="A582">
            <v>2340950</v>
          </cell>
          <cell r="B582" t="str">
            <v>A/P - EEC</v>
          </cell>
          <cell r="C582" t="str">
            <v xml:space="preserve"> </v>
          </cell>
          <cell r="D582" t="str">
            <v xml:space="preserve"> </v>
          </cell>
        </row>
        <row r="583">
          <cell r="A583">
            <v>2340960</v>
          </cell>
          <cell r="B583" t="str">
            <v>A/P - A&amp;S</v>
          </cell>
          <cell r="C583" t="str">
            <v xml:space="preserve"> </v>
          </cell>
          <cell r="D583" t="str">
            <v xml:space="preserve"> </v>
          </cell>
        </row>
        <row r="584">
          <cell r="A584">
            <v>2340970</v>
          </cell>
          <cell r="B584" t="str">
            <v>A/P - QUIPS</v>
          </cell>
          <cell r="C584" t="str">
            <v xml:space="preserve"> </v>
          </cell>
          <cell r="D584" t="str">
            <v xml:space="preserve"> </v>
          </cell>
        </row>
        <row r="585">
          <cell r="A585">
            <v>2341100</v>
          </cell>
          <cell r="B585" t="str">
            <v>A/P - Affiliates</v>
          </cell>
          <cell r="C585" t="str">
            <v>i0</v>
          </cell>
          <cell r="D585" t="str">
            <v>CA0000000000</v>
          </cell>
        </row>
        <row r="586">
          <cell r="A586">
            <v>2350000</v>
          </cell>
          <cell r="B586" t="str">
            <v>Customer Deposits</v>
          </cell>
          <cell r="C586" t="str">
            <v xml:space="preserve"> </v>
          </cell>
          <cell r="D586" t="str">
            <v xml:space="preserve"> </v>
          </cell>
        </row>
        <row r="587">
          <cell r="A587">
            <v>2350010</v>
          </cell>
          <cell r="B587" t="str">
            <v>OAT Deposits</v>
          </cell>
          <cell r="C587" t="str">
            <v xml:space="preserve"> </v>
          </cell>
          <cell r="D587" t="str">
            <v xml:space="preserve"> </v>
          </cell>
        </row>
        <row r="588">
          <cell r="A588">
            <v>2350020</v>
          </cell>
          <cell r="B588" t="str">
            <v>Dep - Timber Sales</v>
          </cell>
          <cell r="C588" t="str">
            <v xml:space="preserve"> </v>
          </cell>
          <cell r="D588" t="str">
            <v xml:space="preserve"> </v>
          </cell>
        </row>
        <row r="589">
          <cell r="A589">
            <v>2360000</v>
          </cell>
          <cell r="B589" t="str">
            <v>Accr'd FUTA/ SUI</v>
          </cell>
          <cell r="C589" t="str">
            <v xml:space="preserve"> </v>
          </cell>
          <cell r="D589" t="str">
            <v xml:space="preserve"> </v>
          </cell>
        </row>
        <row r="590">
          <cell r="A590">
            <v>2360001</v>
          </cell>
          <cell r="B590" t="str">
            <v>Accr'd Fed IT</v>
          </cell>
          <cell r="C590" t="str">
            <v xml:space="preserve"> </v>
          </cell>
          <cell r="D590" t="str">
            <v xml:space="preserve"> </v>
          </cell>
        </row>
        <row r="591">
          <cell r="A591">
            <v>2360002</v>
          </cell>
          <cell r="B591" t="str">
            <v>Accr'd State IT</v>
          </cell>
          <cell r="C591" t="str">
            <v xml:space="preserve"> </v>
          </cell>
          <cell r="D591" t="str">
            <v xml:space="preserve"> </v>
          </cell>
        </row>
        <row r="592">
          <cell r="A592">
            <v>2360005</v>
          </cell>
          <cell r="B592" t="str">
            <v>Accr'd FIT</v>
          </cell>
          <cell r="C592" t="str">
            <v xml:space="preserve"> </v>
          </cell>
          <cell r="D592" t="str">
            <v xml:space="preserve"> </v>
          </cell>
        </row>
        <row r="593">
          <cell r="A593">
            <v>2360007</v>
          </cell>
          <cell r="B593" t="str">
            <v>Accr'd Taxes Land Ad</v>
          </cell>
          <cell r="C593" t="str">
            <v xml:space="preserve"> </v>
          </cell>
          <cell r="D593" t="str">
            <v xml:space="preserve"> </v>
          </cell>
        </row>
        <row r="594">
          <cell r="A594">
            <v>2360010</v>
          </cell>
          <cell r="B594" t="str">
            <v>Tax Acc-Cty&amp;Cnty</v>
          </cell>
          <cell r="C594" t="str">
            <v xml:space="preserve"> </v>
          </cell>
          <cell r="D594" t="str">
            <v xml:space="preserve"> </v>
          </cell>
        </row>
        <row r="595">
          <cell r="A595">
            <v>2360011</v>
          </cell>
          <cell r="B595" t="str">
            <v>Tax Acc-SF PR Tax</v>
          </cell>
          <cell r="C595" t="str">
            <v xml:space="preserve"> </v>
          </cell>
          <cell r="D595" t="str">
            <v xml:space="preserve"> </v>
          </cell>
        </row>
        <row r="596">
          <cell r="A596">
            <v>2360012</v>
          </cell>
          <cell r="B596" t="str">
            <v>Tax Acc-Emplr FICA</v>
          </cell>
          <cell r="C596" t="str">
            <v xml:space="preserve"> </v>
          </cell>
          <cell r="D596" t="str">
            <v xml:space="preserve"> </v>
          </cell>
        </row>
        <row r="597">
          <cell r="A597">
            <v>2360013</v>
          </cell>
          <cell r="B597" t="str">
            <v>Tax Acc-St Unemp/Tr</v>
          </cell>
          <cell r="C597" t="str">
            <v xml:space="preserve"> </v>
          </cell>
          <cell r="D597" t="str">
            <v xml:space="preserve"> </v>
          </cell>
        </row>
        <row r="598">
          <cell r="A598">
            <v>2370001</v>
          </cell>
          <cell r="B598" t="str">
            <v>Accr'd Int - LT Debt</v>
          </cell>
          <cell r="C598" t="str">
            <v xml:space="preserve"> </v>
          </cell>
          <cell r="D598" t="str">
            <v xml:space="preserve"> </v>
          </cell>
        </row>
        <row r="599">
          <cell r="A599">
            <v>2370002</v>
          </cell>
          <cell r="B599" t="str">
            <v>Accr Int Meter Dep</v>
          </cell>
          <cell r="C599" t="str">
            <v xml:space="preserve"> </v>
          </cell>
          <cell r="D599" t="str">
            <v xml:space="preserve"> </v>
          </cell>
        </row>
        <row r="600">
          <cell r="A600">
            <v>2370010</v>
          </cell>
          <cell r="B600" t="str">
            <v>Bond Int. Lost Nom</v>
          </cell>
          <cell r="C600" t="str">
            <v xml:space="preserve"> </v>
          </cell>
          <cell r="D600" t="str">
            <v xml:space="preserve"> </v>
          </cell>
        </row>
        <row r="601">
          <cell r="A601">
            <v>2380000</v>
          </cell>
          <cell r="B601" t="str">
            <v>Dividend Declared-CS</v>
          </cell>
          <cell r="C601" t="str">
            <v xml:space="preserve"> </v>
          </cell>
          <cell r="D601" t="str">
            <v xml:space="preserve"> </v>
          </cell>
        </row>
        <row r="602">
          <cell r="A602">
            <v>2380010</v>
          </cell>
          <cell r="B602" t="str">
            <v>Dividend Declared-PS</v>
          </cell>
          <cell r="C602" t="str">
            <v xml:space="preserve"> </v>
          </cell>
          <cell r="D602" t="str">
            <v xml:space="preserve"> </v>
          </cell>
        </row>
        <row r="603">
          <cell r="A603">
            <v>2380020</v>
          </cell>
          <cell r="B603" t="str">
            <v>C/S Lost Nominee</v>
          </cell>
          <cell r="C603" t="str">
            <v xml:space="preserve"> </v>
          </cell>
          <cell r="D603" t="str">
            <v xml:space="preserve"> </v>
          </cell>
        </row>
        <row r="604">
          <cell r="A604">
            <v>2380030</v>
          </cell>
          <cell r="B604" t="str">
            <v>P/S Lost Nominee</v>
          </cell>
          <cell r="C604" t="str">
            <v xml:space="preserve"> </v>
          </cell>
          <cell r="D604" t="str">
            <v xml:space="preserve"> </v>
          </cell>
        </row>
        <row r="605">
          <cell r="A605">
            <v>2390000</v>
          </cell>
          <cell r="B605" t="str">
            <v>Mat 1st&amp;Ref Bnd-Coup</v>
          </cell>
          <cell r="C605" t="str">
            <v xml:space="preserve"> </v>
          </cell>
          <cell r="D605" t="str">
            <v xml:space="preserve"> </v>
          </cell>
        </row>
        <row r="606">
          <cell r="A606">
            <v>2400000</v>
          </cell>
          <cell r="B606" t="str">
            <v>Matured Interest</v>
          </cell>
          <cell r="C606" t="str">
            <v xml:space="preserve"> </v>
          </cell>
          <cell r="D606" t="str">
            <v xml:space="preserve"> </v>
          </cell>
        </row>
        <row r="607">
          <cell r="A607">
            <v>2410000</v>
          </cell>
          <cell r="B607" t="str">
            <v>Sales/Use Tax - A/P</v>
          </cell>
          <cell r="C607" t="str">
            <v xml:space="preserve"> </v>
          </cell>
          <cell r="D607" t="str">
            <v xml:space="preserve"> </v>
          </cell>
        </row>
        <row r="608">
          <cell r="A608">
            <v>2410001</v>
          </cell>
          <cell r="B608" t="str">
            <v>Sales/Use Tax - Ener</v>
          </cell>
          <cell r="C608" t="str">
            <v xml:space="preserve"> </v>
          </cell>
          <cell r="D608" t="str">
            <v xml:space="preserve"> </v>
          </cell>
        </row>
        <row r="609">
          <cell r="A609">
            <v>2410002</v>
          </cell>
          <cell r="B609" t="str">
            <v>Sales/Use Tax - NEBS</v>
          </cell>
          <cell r="C609" t="str">
            <v xml:space="preserve"> </v>
          </cell>
          <cell r="D609" t="str">
            <v xml:space="preserve"> </v>
          </cell>
        </row>
        <row r="610">
          <cell r="A610">
            <v>2410030</v>
          </cell>
          <cell r="B610" t="str">
            <v>G&amp;E Users Tax Paybl</v>
          </cell>
          <cell r="C610" t="str">
            <v xml:space="preserve"> </v>
          </cell>
          <cell r="D610" t="str">
            <v xml:space="preserve"> </v>
          </cell>
        </row>
        <row r="611">
          <cell r="A611">
            <v>2410040</v>
          </cell>
          <cell r="B611" t="str">
            <v>Utl User Tx Pay-ESPs</v>
          </cell>
          <cell r="C611" t="str">
            <v xml:space="preserve"> </v>
          </cell>
          <cell r="D611" t="str">
            <v xml:space="preserve"> </v>
          </cell>
        </row>
        <row r="612">
          <cell r="A612">
            <v>2410041</v>
          </cell>
          <cell r="B612" t="str">
            <v>Enrg Comm Tx Pay-ESP</v>
          </cell>
          <cell r="C612" t="str">
            <v xml:space="preserve"> </v>
          </cell>
          <cell r="D612" t="str">
            <v xml:space="preserve"> </v>
          </cell>
        </row>
        <row r="613">
          <cell r="A613">
            <v>2410100</v>
          </cell>
          <cell r="B613" t="str">
            <v>CA State Inc Tx W/H</v>
          </cell>
          <cell r="C613" t="str">
            <v xml:space="preserve"> </v>
          </cell>
          <cell r="D613" t="str">
            <v xml:space="preserve"> </v>
          </cell>
        </row>
        <row r="614">
          <cell r="A614">
            <v>2410110</v>
          </cell>
          <cell r="B614" t="str">
            <v>Wage Benefit Plan</v>
          </cell>
          <cell r="C614" t="str">
            <v xml:space="preserve"> </v>
          </cell>
          <cell r="D614" t="str">
            <v xml:space="preserve"> </v>
          </cell>
        </row>
        <row r="615">
          <cell r="A615">
            <v>2410120</v>
          </cell>
          <cell r="B615" t="str">
            <v>State Disability Ins</v>
          </cell>
          <cell r="C615" t="str">
            <v xml:space="preserve"> </v>
          </cell>
          <cell r="D615" t="str">
            <v xml:space="preserve"> </v>
          </cell>
        </row>
        <row r="616">
          <cell r="A616">
            <v>2410130</v>
          </cell>
          <cell r="B616" t="str">
            <v>Fed Insur Contrb Act</v>
          </cell>
          <cell r="C616" t="str">
            <v xml:space="preserve"> </v>
          </cell>
          <cell r="D616" t="str">
            <v xml:space="preserve"> </v>
          </cell>
        </row>
        <row r="617">
          <cell r="A617">
            <v>2410140</v>
          </cell>
          <cell r="B617" t="str">
            <v>Fed Inc Tax W/H</v>
          </cell>
          <cell r="C617" t="str">
            <v xml:space="preserve"> </v>
          </cell>
          <cell r="D617" t="str">
            <v xml:space="preserve"> </v>
          </cell>
        </row>
        <row r="618">
          <cell r="A618">
            <v>2410210</v>
          </cell>
          <cell r="B618" t="str">
            <v>St Tx WH-Non CA Res</v>
          </cell>
          <cell r="C618" t="str">
            <v xml:space="preserve"> </v>
          </cell>
          <cell r="D618" t="str">
            <v xml:space="preserve"> </v>
          </cell>
        </row>
        <row r="619">
          <cell r="A619">
            <v>2410300</v>
          </cell>
          <cell r="B619" t="str">
            <v>Othr St Inc Tax W/H</v>
          </cell>
          <cell r="C619" t="str">
            <v xml:space="preserve"> </v>
          </cell>
          <cell r="D619" t="str">
            <v xml:space="preserve"> </v>
          </cell>
        </row>
        <row r="620">
          <cell r="A620">
            <v>2410910</v>
          </cell>
          <cell r="B620" t="str">
            <v>Energy Rsource SurTx</v>
          </cell>
          <cell r="C620" t="str">
            <v xml:space="preserve"> </v>
          </cell>
          <cell r="D620" t="str">
            <v xml:space="preserve"> </v>
          </cell>
        </row>
        <row r="621">
          <cell r="A621">
            <v>2420001</v>
          </cell>
          <cell r="B621" t="str">
            <v>Accr'd LIFO base</v>
          </cell>
          <cell r="C621" t="str">
            <v xml:space="preserve"> </v>
          </cell>
          <cell r="D621" t="str">
            <v xml:space="preserve"> </v>
          </cell>
        </row>
        <row r="622">
          <cell r="A622">
            <v>2420002</v>
          </cell>
          <cell r="B622" t="str">
            <v>Accrd Lia Gas Stored</v>
          </cell>
          <cell r="C622" t="str">
            <v xml:space="preserve"> </v>
          </cell>
          <cell r="D622" t="str">
            <v xml:space="preserve"> </v>
          </cell>
        </row>
        <row r="623">
          <cell r="A623">
            <v>2420003</v>
          </cell>
          <cell r="B623" t="str">
            <v>Accr'd Lia - LTD</v>
          </cell>
          <cell r="C623" t="str">
            <v xml:space="preserve"> </v>
          </cell>
          <cell r="D623" t="str">
            <v xml:space="preserve"> </v>
          </cell>
        </row>
        <row r="624">
          <cell r="A624">
            <v>2420004</v>
          </cell>
          <cell r="B624" t="str">
            <v>Accr'd Liab Mtg</v>
          </cell>
          <cell r="C624" t="str">
            <v xml:space="preserve"> </v>
          </cell>
          <cell r="D624" t="str">
            <v xml:space="preserve"> </v>
          </cell>
        </row>
        <row r="625">
          <cell r="A625">
            <v>2420005</v>
          </cell>
          <cell r="B625" t="str">
            <v>Refunds Due Cust</v>
          </cell>
          <cell r="C625" t="str">
            <v xml:space="preserve"> </v>
          </cell>
          <cell r="D625" t="str">
            <v xml:space="preserve"> </v>
          </cell>
        </row>
        <row r="626">
          <cell r="A626">
            <v>2420006</v>
          </cell>
          <cell r="B626" t="str">
            <v>Misc Cur&amp;Acc Lia-Hum</v>
          </cell>
          <cell r="C626" t="str">
            <v xml:space="preserve"> </v>
          </cell>
          <cell r="D626" t="str">
            <v xml:space="preserve"> </v>
          </cell>
        </row>
        <row r="627">
          <cell r="A627">
            <v>2420008</v>
          </cell>
          <cell r="B627" t="str">
            <v>Msc Cur&amp;Acrd Lia-DOE</v>
          </cell>
          <cell r="C627" t="str">
            <v xml:space="preserve"> </v>
          </cell>
          <cell r="D627" t="str">
            <v xml:space="preserve"> </v>
          </cell>
        </row>
        <row r="628">
          <cell r="A628">
            <v>2420010</v>
          </cell>
          <cell r="B628" t="str">
            <v>DCPP Outage Incentiv</v>
          </cell>
          <cell r="C628" t="str">
            <v xml:space="preserve"> </v>
          </cell>
          <cell r="D628" t="str">
            <v xml:space="preserve"> </v>
          </cell>
        </row>
        <row r="629">
          <cell r="A629">
            <v>2420011</v>
          </cell>
          <cell r="B629" t="str">
            <v>Misc Cur&amp;Acc Lia-DC</v>
          </cell>
          <cell r="C629" t="str">
            <v xml:space="preserve"> </v>
          </cell>
          <cell r="D629" t="str">
            <v xml:space="preserve"> </v>
          </cell>
        </row>
        <row r="630">
          <cell r="A630">
            <v>2420020</v>
          </cell>
          <cell r="B630" t="str">
            <v>CPUC Reimbursement</v>
          </cell>
          <cell r="C630" t="str">
            <v xml:space="preserve"> </v>
          </cell>
          <cell r="D630" t="str">
            <v xml:space="preserve"> </v>
          </cell>
        </row>
        <row r="631">
          <cell r="A631">
            <v>2420030</v>
          </cell>
          <cell r="B631" t="str">
            <v>Stock Opt PUP</v>
          </cell>
          <cell r="C631" t="str">
            <v xml:space="preserve"> </v>
          </cell>
          <cell r="D631" t="str">
            <v xml:space="preserve"> </v>
          </cell>
        </row>
        <row r="632">
          <cell r="A632">
            <v>2420050</v>
          </cell>
          <cell r="B632" t="str">
            <v>Stock Opt Comp Liab</v>
          </cell>
          <cell r="C632" t="str">
            <v xml:space="preserve"> </v>
          </cell>
          <cell r="D632" t="str">
            <v xml:space="preserve"> </v>
          </cell>
        </row>
        <row r="633">
          <cell r="A633">
            <v>2420071</v>
          </cell>
          <cell r="B633" t="str">
            <v>Misc Cur&amp;Acc Lia-DRP</v>
          </cell>
          <cell r="C633" t="str">
            <v xml:space="preserve"> </v>
          </cell>
          <cell r="D633" t="str">
            <v xml:space="preserve"> </v>
          </cell>
        </row>
        <row r="634">
          <cell r="A634">
            <v>2420080</v>
          </cell>
          <cell r="B634" t="str">
            <v>Mnterey Pollut Cntrl</v>
          </cell>
          <cell r="C634" t="str">
            <v xml:space="preserve"> </v>
          </cell>
          <cell r="D634" t="str">
            <v xml:space="preserve"> </v>
          </cell>
        </row>
        <row r="635">
          <cell r="A635">
            <v>2420081</v>
          </cell>
          <cell r="B635" t="str">
            <v>Misc Cur&amp;Acc Lia-Ala</v>
          </cell>
          <cell r="C635" t="str">
            <v xml:space="preserve"> </v>
          </cell>
          <cell r="D635" t="str">
            <v xml:space="preserve"> </v>
          </cell>
        </row>
        <row r="636">
          <cell r="A636">
            <v>2420082</v>
          </cell>
          <cell r="B636" t="str">
            <v>Campbell Claim-Red +</v>
          </cell>
          <cell r="C636" t="str">
            <v xml:space="preserve"> </v>
          </cell>
          <cell r="D636" t="str">
            <v xml:space="preserve"> </v>
          </cell>
        </row>
        <row r="637">
          <cell r="A637">
            <v>2420090</v>
          </cell>
          <cell r="B637" t="str">
            <v>Perfrmance Incentive</v>
          </cell>
          <cell r="C637" t="str">
            <v xml:space="preserve"> </v>
          </cell>
          <cell r="D637" t="str">
            <v xml:space="preserve"> </v>
          </cell>
        </row>
        <row r="638">
          <cell r="A638">
            <v>2420095</v>
          </cell>
          <cell r="B638" t="str">
            <v>1996 Storm Reserve</v>
          </cell>
          <cell r="C638" t="str">
            <v xml:space="preserve"> </v>
          </cell>
          <cell r="D638" t="str">
            <v xml:space="preserve"> </v>
          </cell>
        </row>
        <row r="639">
          <cell r="A639">
            <v>2420100</v>
          </cell>
          <cell r="B639" t="str">
            <v>Lindaro Deposit</v>
          </cell>
          <cell r="C639" t="str">
            <v xml:space="preserve"> </v>
          </cell>
          <cell r="D639" t="str">
            <v xml:space="preserve"> </v>
          </cell>
        </row>
        <row r="640">
          <cell r="A640">
            <v>2420110</v>
          </cell>
          <cell r="B640" t="str">
            <v>Reorg Costs 1993</v>
          </cell>
          <cell r="C640" t="str">
            <v xml:space="preserve"> </v>
          </cell>
          <cell r="D640" t="str">
            <v xml:space="preserve"> </v>
          </cell>
        </row>
        <row r="641">
          <cell r="A641">
            <v>2420120</v>
          </cell>
          <cell r="B641" t="str">
            <v>Reorg Costs 1994 VRI</v>
          </cell>
          <cell r="C641" t="str">
            <v xml:space="preserve"> </v>
          </cell>
          <cell r="D641" t="str">
            <v xml:space="preserve"> </v>
          </cell>
        </row>
        <row r="642">
          <cell r="A642">
            <v>2420121</v>
          </cell>
          <cell r="B642" t="str">
            <v>Accr'd 94 VRI Pens</v>
          </cell>
          <cell r="C642" t="str">
            <v xml:space="preserve"> </v>
          </cell>
          <cell r="D642" t="str">
            <v xml:space="preserve"> </v>
          </cell>
        </row>
        <row r="643">
          <cell r="A643">
            <v>2420122</v>
          </cell>
          <cell r="B643" t="str">
            <v>Acc 94 PostRet Med</v>
          </cell>
          <cell r="C643" t="str">
            <v xml:space="preserve"> </v>
          </cell>
          <cell r="D643" t="str">
            <v xml:space="preserve"> </v>
          </cell>
        </row>
        <row r="644">
          <cell r="A644">
            <v>2420123</v>
          </cell>
          <cell r="B644" t="str">
            <v>Acc 94 PostRet Life</v>
          </cell>
          <cell r="C644" t="str">
            <v xml:space="preserve"> </v>
          </cell>
          <cell r="D644" t="str">
            <v xml:space="preserve"> </v>
          </cell>
        </row>
        <row r="645">
          <cell r="A645">
            <v>2420140</v>
          </cell>
          <cell r="B645" t="str">
            <v>Accrd Lia Sys Gas</v>
          </cell>
          <cell r="C645" t="str">
            <v xml:space="preserve"> </v>
          </cell>
          <cell r="D645" t="str">
            <v xml:space="preserve"> </v>
          </cell>
        </row>
        <row r="646">
          <cell r="A646">
            <v>2420160</v>
          </cell>
          <cell r="B646" t="str">
            <v>Franchse Requ Accrua</v>
          </cell>
          <cell r="C646" t="str">
            <v xml:space="preserve"> </v>
          </cell>
          <cell r="D646" t="str">
            <v xml:space="preserve"> </v>
          </cell>
        </row>
        <row r="647">
          <cell r="A647">
            <v>2430000</v>
          </cell>
          <cell r="B647" t="str">
            <v>Curr Nucl Fuel Lease</v>
          </cell>
          <cell r="C647" t="str">
            <v xml:space="preserve"> </v>
          </cell>
          <cell r="D647" t="str">
            <v xml:space="preserve"> </v>
          </cell>
        </row>
        <row r="648">
          <cell r="A648">
            <v>2430010</v>
          </cell>
          <cell r="B648" t="str">
            <v>Curr NF Lease-Fees</v>
          </cell>
          <cell r="C648" t="str">
            <v xml:space="preserve"> </v>
          </cell>
          <cell r="D648" t="str">
            <v xml:space="preserve"> </v>
          </cell>
        </row>
        <row r="649">
          <cell r="A649">
            <v>2430020</v>
          </cell>
          <cell r="B649" t="str">
            <v>Curr Property Lease</v>
          </cell>
          <cell r="C649" t="str">
            <v xml:space="preserve"> </v>
          </cell>
          <cell r="D649" t="str">
            <v xml:space="preserve"> </v>
          </cell>
        </row>
        <row r="650">
          <cell r="A650">
            <v>2520000</v>
          </cell>
          <cell r="B650" t="str">
            <v>Customer Payments</v>
          </cell>
          <cell r="C650" t="str">
            <v xml:space="preserve"> </v>
          </cell>
          <cell r="D650" t="str">
            <v xml:space="preserve"> </v>
          </cell>
        </row>
        <row r="651">
          <cell r="A651">
            <v>2520001</v>
          </cell>
          <cell r="B651" t="str">
            <v>Cust Adv Cnstr-Deps</v>
          </cell>
          <cell r="C651" t="str">
            <v xml:space="preserve"> </v>
          </cell>
          <cell r="D651" t="str">
            <v xml:space="preserve"> </v>
          </cell>
        </row>
        <row r="652">
          <cell r="A652">
            <v>2520010</v>
          </cell>
          <cell r="B652" t="str">
            <v>Cust Adv Cnstr R15</v>
          </cell>
          <cell r="C652" t="str">
            <v xml:space="preserve"> </v>
          </cell>
          <cell r="D652" t="str">
            <v xml:space="preserve"> </v>
          </cell>
        </row>
        <row r="653">
          <cell r="A653">
            <v>2520020</v>
          </cell>
          <cell r="B653" t="str">
            <v>NEBs Unidtified PMTS</v>
          </cell>
          <cell r="C653" t="str">
            <v xml:space="preserve"> </v>
          </cell>
          <cell r="D653" t="str">
            <v xml:space="preserve"> </v>
          </cell>
        </row>
        <row r="654">
          <cell r="A654">
            <v>2520030</v>
          </cell>
          <cell r="B654" t="str">
            <v>Down Payment C/O</v>
          </cell>
          <cell r="C654" t="str">
            <v xml:space="preserve"> </v>
          </cell>
          <cell r="D654" t="str">
            <v xml:space="preserve"> </v>
          </cell>
        </row>
        <row r="655">
          <cell r="A655">
            <v>2520040</v>
          </cell>
          <cell r="B655" t="str">
            <v>Deposits-Timber</v>
          </cell>
          <cell r="C655" t="str">
            <v xml:space="preserve"> </v>
          </cell>
          <cell r="D655" t="str">
            <v xml:space="preserve"> </v>
          </cell>
        </row>
        <row r="656">
          <cell r="A656">
            <v>2520050</v>
          </cell>
          <cell r="B656" t="str">
            <v>Down Payment PD</v>
          </cell>
          <cell r="C656" t="str">
            <v xml:space="preserve"> </v>
          </cell>
          <cell r="D656" t="str">
            <v xml:space="preserve"> </v>
          </cell>
        </row>
        <row r="657">
          <cell r="A657">
            <v>2529997</v>
          </cell>
          <cell r="B657" t="str">
            <v>Con MLX for 2520030</v>
          </cell>
          <cell r="C657" t="str">
            <v xml:space="preserve"> </v>
          </cell>
          <cell r="D657" t="str">
            <v xml:space="preserve"> </v>
          </cell>
        </row>
        <row r="658">
          <cell r="A658">
            <v>2529998</v>
          </cell>
          <cell r="B658" t="str">
            <v>Con MLX for 2520020</v>
          </cell>
          <cell r="C658" t="str">
            <v xml:space="preserve"> </v>
          </cell>
          <cell r="D658" t="str">
            <v xml:space="preserve"> </v>
          </cell>
        </row>
        <row r="659">
          <cell r="A659">
            <v>2529999</v>
          </cell>
          <cell r="B659" t="str">
            <v>Con MLX for 2520010</v>
          </cell>
          <cell r="C659" t="str">
            <v xml:space="preserve"> </v>
          </cell>
          <cell r="D659" t="str">
            <v xml:space="preserve"> </v>
          </cell>
        </row>
        <row r="660">
          <cell r="A660">
            <v>2530000</v>
          </cell>
          <cell r="B660" t="str">
            <v>Def Cr-CIAC non-ref</v>
          </cell>
          <cell r="C660" t="str">
            <v>i0</v>
          </cell>
          <cell r="D660" t="str">
            <v>CA0000000000</v>
          </cell>
        </row>
        <row r="661">
          <cell r="A661">
            <v>2530001</v>
          </cell>
          <cell r="B661" t="str">
            <v>Def'd Cr Reach Prog</v>
          </cell>
          <cell r="C661" t="str">
            <v xml:space="preserve"> </v>
          </cell>
          <cell r="D661" t="str">
            <v xml:space="preserve"> </v>
          </cell>
        </row>
        <row r="662">
          <cell r="A662">
            <v>2530002</v>
          </cell>
          <cell r="B662" t="str">
            <v>Def'd Cr - SERP</v>
          </cell>
          <cell r="C662" t="str">
            <v xml:space="preserve"> </v>
          </cell>
          <cell r="D662" t="str">
            <v xml:space="preserve"> </v>
          </cell>
        </row>
        <row r="663">
          <cell r="A663">
            <v>2530003</v>
          </cell>
          <cell r="B663" t="str">
            <v>Def'd Cr - Helms</v>
          </cell>
          <cell r="C663" t="str">
            <v xml:space="preserve"> </v>
          </cell>
          <cell r="D663" t="str">
            <v xml:space="preserve"> </v>
          </cell>
        </row>
        <row r="664">
          <cell r="A664">
            <v>2530004</v>
          </cell>
          <cell r="B664" t="str">
            <v>Misc. Cust. Deposits</v>
          </cell>
          <cell r="C664" t="str">
            <v xml:space="preserve"> </v>
          </cell>
          <cell r="D664" t="str">
            <v xml:space="preserve"> </v>
          </cell>
        </row>
        <row r="665">
          <cell r="A665">
            <v>2530005</v>
          </cell>
          <cell r="B665" t="str">
            <v>Def'd Cr- PBOP Life</v>
          </cell>
          <cell r="C665" t="str">
            <v xml:space="preserve"> </v>
          </cell>
          <cell r="D665" t="str">
            <v xml:space="preserve"> </v>
          </cell>
        </row>
        <row r="666">
          <cell r="A666">
            <v>2530006</v>
          </cell>
          <cell r="B666" t="str">
            <v>Def'd Comp Bd of Dir</v>
          </cell>
          <cell r="C666" t="str">
            <v xml:space="preserve"> </v>
          </cell>
          <cell r="D666" t="str">
            <v xml:space="preserve"> </v>
          </cell>
        </row>
        <row r="667">
          <cell r="A667">
            <v>2530007</v>
          </cell>
          <cell r="B667" t="str">
            <v>Def'd Cr - 1994 WFR</v>
          </cell>
          <cell r="C667" t="str">
            <v xml:space="preserve"> </v>
          </cell>
          <cell r="D667" t="str">
            <v xml:space="preserve"> </v>
          </cell>
        </row>
        <row r="668">
          <cell r="A668">
            <v>2530008</v>
          </cell>
          <cell r="B668" t="str">
            <v>Def'd Cr-Sp Exec Pay</v>
          </cell>
          <cell r="C668" t="str">
            <v xml:space="preserve"> </v>
          </cell>
          <cell r="D668" t="str">
            <v xml:space="preserve"> </v>
          </cell>
        </row>
        <row r="669">
          <cell r="A669">
            <v>2530009</v>
          </cell>
          <cell r="B669" t="str">
            <v>Def'd Cr - Hab Enhan</v>
          </cell>
          <cell r="C669" t="str">
            <v xml:space="preserve"> </v>
          </cell>
          <cell r="D669" t="str">
            <v xml:space="preserve"> </v>
          </cell>
        </row>
        <row r="670">
          <cell r="A670">
            <v>2530010</v>
          </cell>
          <cell r="B670" t="str">
            <v>Def Cr-CIAC non-ref</v>
          </cell>
          <cell r="C670" t="str">
            <v>i0</v>
          </cell>
          <cell r="D670" t="str">
            <v>CA0000000000</v>
          </cell>
        </row>
        <row r="671">
          <cell r="A671">
            <v>2530011</v>
          </cell>
          <cell r="B671" t="str">
            <v>M &amp; S Landscaping</v>
          </cell>
          <cell r="C671" t="str">
            <v xml:space="preserve"> </v>
          </cell>
          <cell r="D671" t="str">
            <v xml:space="preserve"> </v>
          </cell>
        </row>
        <row r="672">
          <cell r="A672">
            <v>2530020</v>
          </cell>
          <cell r="B672" t="str">
            <v>Def Cr-Reserves Elec</v>
          </cell>
          <cell r="C672" t="str">
            <v xml:space="preserve"> </v>
          </cell>
          <cell r="D672" t="str">
            <v xml:space="preserve"> </v>
          </cell>
        </row>
        <row r="673">
          <cell r="A673">
            <v>2530021</v>
          </cell>
          <cell r="B673" t="str">
            <v>Def Cr - DC Rev Def</v>
          </cell>
          <cell r="C673" t="str">
            <v xml:space="preserve"> </v>
          </cell>
          <cell r="D673" t="str">
            <v xml:space="preserve"> </v>
          </cell>
        </row>
        <row r="674">
          <cell r="A674">
            <v>2530022</v>
          </cell>
          <cell r="B674" t="str">
            <v>Disputed Pwr Gen</v>
          </cell>
          <cell r="C674" t="str">
            <v xml:space="preserve"> </v>
          </cell>
          <cell r="D674" t="str">
            <v xml:space="preserve"> </v>
          </cell>
        </row>
        <row r="675">
          <cell r="A675">
            <v>2530030</v>
          </cell>
          <cell r="B675" t="str">
            <v>BA Def Cr HSM Recovy</v>
          </cell>
          <cell r="C675" t="str">
            <v xml:space="preserve"> </v>
          </cell>
          <cell r="D675" t="str">
            <v xml:space="preserve"> </v>
          </cell>
        </row>
        <row r="676">
          <cell r="A676">
            <v>2530050</v>
          </cell>
          <cell r="B676" t="str">
            <v>Def Rev - Gas RM</v>
          </cell>
          <cell r="C676" t="str">
            <v xml:space="preserve"> </v>
          </cell>
          <cell r="D676" t="str">
            <v xml:space="preserve"> </v>
          </cell>
        </row>
        <row r="677">
          <cell r="A677">
            <v>2530060</v>
          </cell>
          <cell r="B677" t="str">
            <v>NEBs-Unident. Pymt.</v>
          </cell>
          <cell r="C677" t="str">
            <v xml:space="preserve"> </v>
          </cell>
          <cell r="D677" t="str">
            <v xml:space="preserve"> </v>
          </cell>
        </row>
        <row r="678">
          <cell r="A678">
            <v>2530080</v>
          </cell>
          <cell r="B678" t="str">
            <v>Misc Def Cr-DSM Bal.</v>
          </cell>
          <cell r="C678" t="str">
            <v xml:space="preserve"> </v>
          </cell>
          <cell r="D678" t="str">
            <v xml:space="preserve"> </v>
          </cell>
        </row>
        <row r="679">
          <cell r="A679">
            <v>2530090</v>
          </cell>
          <cell r="B679" t="str">
            <v>Misc Def Cr-PVUSA</v>
          </cell>
          <cell r="C679" t="str">
            <v xml:space="preserve"> </v>
          </cell>
          <cell r="D679" t="str">
            <v xml:space="preserve"> </v>
          </cell>
        </row>
        <row r="680">
          <cell r="A680">
            <v>2530100</v>
          </cell>
          <cell r="B680" t="str">
            <v>Msc Def Cr-SO2 Allow</v>
          </cell>
          <cell r="C680" t="str">
            <v xml:space="preserve"> </v>
          </cell>
          <cell r="D680" t="str">
            <v xml:space="preserve"> </v>
          </cell>
        </row>
        <row r="681">
          <cell r="A681">
            <v>2530130</v>
          </cell>
          <cell r="B681" t="str">
            <v>RL  Def Cr-Gas Ref.</v>
          </cell>
          <cell r="C681" t="str">
            <v xml:space="preserve"> </v>
          </cell>
          <cell r="D681" t="str">
            <v xml:space="preserve"> </v>
          </cell>
        </row>
        <row r="682">
          <cell r="A682">
            <v>2530260</v>
          </cell>
          <cell r="B682" t="str">
            <v>Disbursmnt Collectbl</v>
          </cell>
          <cell r="C682" t="str">
            <v xml:space="preserve"> </v>
          </cell>
          <cell r="D682" t="str">
            <v xml:space="preserve"> </v>
          </cell>
        </row>
        <row r="683">
          <cell r="A683">
            <v>2530280</v>
          </cell>
          <cell r="B683" t="str">
            <v>DefGain I/C Lnd Sale</v>
          </cell>
          <cell r="C683" t="str">
            <v xml:space="preserve"> </v>
          </cell>
          <cell r="D683" t="str">
            <v xml:space="preserve"> </v>
          </cell>
        </row>
        <row r="684">
          <cell r="A684">
            <v>2530290</v>
          </cell>
          <cell r="B684" t="str">
            <v>Substation Maint NBO</v>
          </cell>
          <cell r="C684" t="str">
            <v xml:space="preserve"> </v>
          </cell>
          <cell r="D684" t="str">
            <v xml:space="preserve"> </v>
          </cell>
        </row>
        <row r="685">
          <cell r="A685">
            <v>2530291</v>
          </cell>
          <cell r="B685" t="str">
            <v>Def'd Credit - Other</v>
          </cell>
          <cell r="C685" t="str">
            <v xml:space="preserve"> </v>
          </cell>
          <cell r="D685" t="str">
            <v xml:space="preserve"> </v>
          </cell>
        </row>
        <row r="686">
          <cell r="A686">
            <v>2530390</v>
          </cell>
          <cell r="B686" t="str">
            <v>Def'd Cr - Exec Comp</v>
          </cell>
          <cell r="C686" t="str">
            <v xml:space="preserve"> </v>
          </cell>
          <cell r="D686" t="str">
            <v xml:space="preserve"> </v>
          </cell>
        </row>
        <row r="687">
          <cell r="A687">
            <v>2530400</v>
          </cell>
          <cell r="B687" t="str">
            <v>Def'd Cr-Cust Refund</v>
          </cell>
          <cell r="C687" t="str">
            <v xml:space="preserve"> </v>
          </cell>
          <cell r="D687" t="str">
            <v xml:space="preserve"> </v>
          </cell>
        </row>
        <row r="688">
          <cell r="A688">
            <v>2530900</v>
          </cell>
          <cell r="B688" t="str">
            <v>Def'd Cr - Misc</v>
          </cell>
          <cell r="C688" t="str">
            <v xml:space="preserve"> </v>
          </cell>
          <cell r="D688" t="str">
            <v xml:space="preserve"> </v>
          </cell>
        </row>
        <row r="689">
          <cell r="A689">
            <v>2531000</v>
          </cell>
          <cell r="B689" t="str">
            <v>Potential Disallownc</v>
          </cell>
          <cell r="C689" t="str">
            <v xml:space="preserve"> </v>
          </cell>
          <cell r="D689" t="str">
            <v xml:space="preserve"> </v>
          </cell>
        </row>
        <row r="690">
          <cell r="A690">
            <v>2540000</v>
          </cell>
          <cell r="B690" t="str">
            <v>RL Def Rev PBOP</v>
          </cell>
          <cell r="C690" t="str">
            <v xml:space="preserve"> </v>
          </cell>
          <cell r="D690" t="str">
            <v xml:space="preserve"> </v>
          </cell>
        </row>
        <row r="691">
          <cell r="A691">
            <v>2540030</v>
          </cell>
          <cell r="B691" t="str">
            <v>BA Load Mgmt AA-Elec</v>
          </cell>
          <cell r="C691" t="str">
            <v xml:space="preserve"> </v>
          </cell>
          <cell r="D691" t="str">
            <v xml:space="preserve"> </v>
          </cell>
        </row>
        <row r="692">
          <cell r="A692">
            <v>2540040</v>
          </cell>
          <cell r="B692" t="str">
            <v>BA Conserv AA-Gas</v>
          </cell>
          <cell r="C692" t="str">
            <v xml:space="preserve"> </v>
          </cell>
          <cell r="D692" t="str">
            <v xml:space="preserve"> </v>
          </cell>
        </row>
        <row r="693">
          <cell r="A693">
            <v>2540044</v>
          </cell>
          <cell r="B693" t="str">
            <v>RRB MA</v>
          </cell>
          <cell r="C693" t="str">
            <v xml:space="preserve"> </v>
          </cell>
          <cell r="D693" t="str">
            <v xml:space="preserve"> </v>
          </cell>
        </row>
        <row r="694">
          <cell r="A694">
            <v>2540050</v>
          </cell>
          <cell r="B694" t="str">
            <v>BA Conserv AA-Elec</v>
          </cell>
          <cell r="C694" t="str">
            <v xml:space="preserve"> </v>
          </cell>
          <cell r="D694" t="str">
            <v xml:space="preserve"> </v>
          </cell>
        </row>
        <row r="695">
          <cell r="A695">
            <v>2540055</v>
          </cell>
          <cell r="B695" t="str">
            <v>BA System Sfty Rel</v>
          </cell>
          <cell r="C695" t="str">
            <v xml:space="preserve"> </v>
          </cell>
          <cell r="D695" t="str">
            <v xml:space="preserve"> </v>
          </cell>
        </row>
        <row r="696">
          <cell r="A696">
            <v>2540060</v>
          </cell>
          <cell r="B696" t="str">
            <v>BA RD&amp;D Adj -Gas</v>
          </cell>
          <cell r="C696" t="str">
            <v xml:space="preserve"> </v>
          </cell>
          <cell r="D696" t="str">
            <v xml:space="preserve"> </v>
          </cell>
        </row>
        <row r="697">
          <cell r="A697">
            <v>2540070</v>
          </cell>
          <cell r="B697" t="str">
            <v>BA RD&amp;D Adj-Elec</v>
          </cell>
          <cell r="C697" t="str">
            <v xml:space="preserve"> </v>
          </cell>
          <cell r="D697" t="str">
            <v xml:space="preserve"> </v>
          </cell>
        </row>
        <row r="698">
          <cell r="A698">
            <v>2540080</v>
          </cell>
          <cell r="B698" t="str">
            <v>Grizzley Def Rev</v>
          </cell>
          <cell r="C698" t="str">
            <v xml:space="preserve"> </v>
          </cell>
          <cell r="D698" t="str">
            <v xml:space="preserve"> </v>
          </cell>
        </row>
        <row r="699">
          <cell r="A699">
            <v>2540081</v>
          </cell>
          <cell r="B699" t="str">
            <v>BA RPSMA</v>
          </cell>
          <cell r="C699" t="str">
            <v xml:space="preserve"> </v>
          </cell>
          <cell r="D699" t="str">
            <v xml:space="preserve"> </v>
          </cell>
        </row>
        <row r="700">
          <cell r="A700">
            <v>2540082</v>
          </cell>
          <cell r="B700" t="str">
            <v>BA CTC Def Rev</v>
          </cell>
          <cell r="C700" t="str">
            <v xml:space="preserve"> </v>
          </cell>
          <cell r="D700" t="str">
            <v xml:space="preserve"> </v>
          </cell>
        </row>
        <row r="701">
          <cell r="A701">
            <v>2540083</v>
          </cell>
          <cell r="B701" t="str">
            <v>A/P-Rate Reduct Bond</v>
          </cell>
          <cell r="C701" t="str">
            <v xml:space="preserve"> </v>
          </cell>
          <cell r="D701" t="str">
            <v xml:space="preserve"> </v>
          </cell>
        </row>
        <row r="702">
          <cell r="A702">
            <v>2540084</v>
          </cell>
          <cell r="B702" t="str">
            <v>BA RROEMA</v>
          </cell>
          <cell r="C702" t="str">
            <v xml:space="preserve"> </v>
          </cell>
          <cell r="D702" t="str">
            <v xml:space="preserve"> </v>
          </cell>
        </row>
        <row r="703">
          <cell r="A703">
            <v>2540085</v>
          </cell>
          <cell r="B703" t="str">
            <v>Direct Access DC/R</v>
          </cell>
          <cell r="C703" t="str">
            <v xml:space="preserve"> </v>
          </cell>
          <cell r="D703" t="str">
            <v xml:space="preserve"> </v>
          </cell>
        </row>
        <row r="704">
          <cell r="A704">
            <v>2540086</v>
          </cell>
          <cell r="B704" t="str">
            <v>A/P-Rate Reduct Bond</v>
          </cell>
          <cell r="C704" t="str">
            <v xml:space="preserve"> </v>
          </cell>
          <cell r="D704" t="str">
            <v xml:space="preserve"> </v>
          </cell>
        </row>
        <row r="705">
          <cell r="A705">
            <v>2540087</v>
          </cell>
          <cell r="B705" t="str">
            <v>BA RROEMA</v>
          </cell>
          <cell r="C705" t="str">
            <v xml:space="preserve"> </v>
          </cell>
          <cell r="D705" t="str">
            <v xml:space="preserve"> </v>
          </cell>
        </row>
        <row r="706">
          <cell r="A706">
            <v>2540088</v>
          </cell>
          <cell r="B706" t="str">
            <v>ATFMA</v>
          </cell>
          <cell r="C706" t="str">
            <v xml:space="preserve"> </v>
          </cell>
          <cell r="D706" t="str">
            <v xml:space="preserve"> </v>
          </cell>
        </row>
        <row r="707">
          <cell r="A707">
            <v>2540089</v>
          </cell>
          <cell r="B707" t="str">
            <v>VMQABA</v>
          </cell>
          <cell r="C707" t="str">
            <v xml:space="preserve"> </v>
          </cell>
          <cell r="D707" t="str">
            <v xml:space="preserve"> </v>
          </cell>
        </row>
        <row r="708">
          <cell r="A708">
            <v>2540090</v>
          </cell>
          <cell r="B708" t="str">
            <v>FAS 109 Reg. Liab.</v>
          </cell>
          <cell r="C708" t="str">
            <v xml:space="preserve"> </v>
          </cell>
          <cell r="D708" t="str">
            <v xml:space="preserve"> </v>
          </cell>
        </row>
        <row r="709">
          <cell r="A709">
            <v>2540100</v>
          </cell>
          <cell r="B709" t="str">
            <v>BA Energy Efficiency</v>
          </cell>
          <cell r="C709" t="str">
            <v xml:space="preserve"> </v>
          </cell>
          <cell r="D709" t="str">
            <v xml:space="preserve"> </v>
          </cell>
        </row>
        <row r="710">
          <cell r="A710">
            <v>2540105</v>
          </cell>
          <cell r="B710" t="str">
            <v>BA Energy Efficiency</v>
          </cell>
          <cell r="C710" t="str">
            <v xml:space="preserve"> </v>
          </cell>
          <cell r="D710" t="str">
            <v xml:space="preserve"> </v>
          </cell>
        </row>
        <row r="711">
          <cell r="A711">
            <v>2540110</v>
          </cell>
          <cell r="B711" t="str">
            <v>BA Public Purps Prg</v>
          </cell>
          <cell r="C711" t="str">
            <v xml:space="preserve"> </v>
          </cell>
          <cell r="D711" t="str">
            <v xml:space="preserve"> </v>
          </cell>
        </row>
        <row r="712">
          <cell r="A712">
            <v>2540115</v>
          </cell>
          <cell r="B712" t="str">
            <v>BA Public Purps Prg</v>
          </cell>
          <cell r="C712" t="str">
            <v xml:space="preserve"> </v>
          </cell>
          <cell r="D712" t="str">
            <v xml:space="preserve"> </v>
          </cell>
        </row>
        <row r="713">
          <cell r="A713">
            <v>2540120</v>
          </cell>
          <cell r="B713" t="str">
            <v>BA PPP Low Income</v>
          </cell>
          <cell r="C713" t="str">
            <v xml:space="preserve"> </v>
          </cell>
          <cell r="D713" t="str">
            <v xml:space="preserve"> </v>
          </cell>
        </row>
        <row r="714">
          <cell r="A714">
            <v>2540125</v>
          </cell>
          <cell r="B714" t="str">
            <v>BA PPP Low Income</v>
          </cell>
          <cell r="C714" t="str">
            <v xml:space="preserve"> </v>
          </cell>
          <cell r="D714" t="str">
            <v xml:space="preserve"> </v>
          </cell>
        </row>
        <row r="715">
          <cell r="A715">
            <v>2550000</v>
          </cell>
          <cell r="B715" t="str">
            <v>Accum Def Invs Tx Cr</v>
          </cell>
          <cell r="C715" t="str">
            <v xml:space="preserve"> </v>
          </cell>
          <cell r="D715" t="str">
            <v xml:space="preserve"> </v>
          </cell>
        </row>
        <row r="716">
          <cell r="A716">
            <v>2570010</v>
          </cell>
          <cell r="B716" t="str">
            <v>Unamrt Prm/Dis Reacq</v>
          </cell>
          <cell r="C716" t="str">
            <v xml:space="preserve"> </v>
          </cell>
          <cell r="D716" t="str">
            <v xml:space="preserve"> </v>
          </cell>
        </row>
        <row r="717">
          <cell r="A717">
            <v>2810000</v>
          </cell>
          <cell r="B717" t="str">
            <v>Acum Def Inc Tx-Acer</v>
          </cell>
          <cell r="C717" t="str">
            <v xml:space="preserve"> </v>
          </cell>
          <cell r="D717" t="str">
            <v xml:space="preserve"> </v>
          </cell>
        </row>
        <row r="718">
          <cell r="A718">
            <v>2810001</v>
          </cell>
          <cell r="B718" t="str">
            <v>Acc Def Tax Fed-AMR</v>
          </cell>
          <cell r="C718" t="str">
            <v xml:space="preserve"> </v>
          </cell>
          <cell r="D718" t="str">
            <v xml:space="preserve"> </v>
          </cell>
        </row>
        <row r="719">
          <cell r="A719">
            <v>2810002</v>
          </cell>
          <cell r="B719" t="str">
            <v>Acc Def Tax Ste-AMR</v>
          </cell>
          <cell r="C719" t="str">
            <v xml:space="preserve"> </v>
          </cell>
          <cell r="D719" t="str">
            <v xml:space="preserve"> </v>
          </cell>
        </row>
        <row r="720">
          <cell r="A720">
            <v>2820000</v>
          </cell>
          <cell r="B720" t="str">
            <v>Acum Def Inc Tx-ACRS</v>
          </cell>
          <cell r="C720" t="str">
            <v xml:space="preserve"> </v>
          </cell>
          <cell r="D720" t="str">
            <v xml:space="preserve"> </v>
          </cell>
        </row>
        <row r="721">
          <cell r="A721">
            <v>2820001</v>
          </cell>
          <cell r="B721" t="str">
            <v>Acc Def Tax Fed-ACRS</v>
          </cell>
          <cell r="C721" t="str">
            <v xml:space="preserve"> </v>
          </cell>
          <cell r="D721" t="str">
            <v xml:space="preserve"> </v>
          </cell>
        </row>
        <row r="722">
          <cell r="A722">
            <v>2820002</v>
          </cell>
          <cell r="B722" t="str">
            <v>Acc Def Tax Ste-ACRS</v>
          </cell>
          <cell r="C722" t="str">
            <v xml:space="preserve"> </v>
          </cell>
          <cell r="D722" t="str">
            <v xml:space="preserve"> </v>
          </cell>
        </row>
        <row r="723">
          <cell r="A723">
            <v>2830000</v>
          </cell>
          <cell r="B723" t="str">
            <v>Acum Def Inc Tx-S/T</v>
          </cell>
          <cell r="C723" t="str">
            <v xml:space="preserve"> </v>
          </cell>
          <cell r="D723" t="str">
            <v xml:space="preserve"> </v>
          </cell>
        </row>
        <row r="724">
          <cell r="A724">
            <v>2830001</v>
          </cell>
          <cell r="B724" t="str">
            <v>Acum Def IT S/T Fed</v>
          </cell>
          <cell r="C724" t="str">
            <v xml:space="preserve"> </v>
          </cell>
          <cell r="D724" t="str">
            <v xml:space="preserve"> </v>
          </cell>
        </row>
        <row r="725">
          <cell r="A725">
            <v>2830002</v>
          </cell>
          <cell r="B725" t="str">
            <v>Acum Def IT S/T Ste</v>
          </cell>
          <cell r="C725" t="str">
            <v xml:space="preserve"> </v>
          </cell>
          <cell r="D725" t="str">
            <v xml:space="preserve"> </v>
          </cell>
        </row>
        <row r="726">
          <cell r="A726">
            <v>2830010</v>
          </cell>
          <cell r="B726" t="str">
            <v>Acum Def Tx-L/T-Old</v>
          </cell>
          <cell r="C726" t="str">
            <v xml:space="preserve"> </v>
          </cell>
          <cell r="D726" t="str">
            <v xml:space="preserve"> </v>
          </cell>
        </row>
        <row r="727">
          <cell r="A727">
            <v>2830011</v>
          </cell>
          <cell r="B727" t="str">
            <v>Acum Def L/T-Fed-Old</v>
          </cell>
          <cell r="C727" t="str">
            <v xml:space="preserve"> </v>
          </cell>
          <cell r="D727" t="str">
            <v xml:space="preserve"> </v>
          </cell>
        </row>
        <row r="728">
          <cell r="A728">
            <v>2830012</v>
          </cell>
          <cell r="B728" t="str">
            <v>Acum Def L/T-Ste-Old</v>
          </cell>
          <cell r="C728" t="str">
            <v xml:space="preserve"> </v>
          </cell>
          <cell r="D728" t="str">
            <v xml:space="preserve"> </v>
          </cell>
        </row>
        <row r="729">
          <cell r="A729">
            <v>2830013</v>
          </cell>
          <cell r="B729" t="str">
            <v>Acum Def Tx-L/T-Fed</v>
          </cell>
          <cell r="C729" t="str">
            <v xml:space="preserve"> </v>
          </cell>
          <cell r="D729" t="str">
            <v xml:space="preserve"> </v>
          </cell>
        </row>
        <row r="730">
          <cell r="A730">
            <v>2830014</v>
          </cell>
          <cell r="B730" t="str">
            <v>Acum Def Tx-L/T-Ste</v>
          </cell>
          <cell r="C730" t="str">
            <v xml:space="preserve"> </v>
          </cell>
          <cell r="D730" t="str">
            <v xml:space="preserve"> </v>
          </cell>
        </row>
        <row r="731">
          <cell r="A731">
            <v>4000000</v>
          </cell>
          <cell r="B731" t="str">
            <v>Energy Cost Adj</v>
          </cell>
          <cell r="C731" t="str">
            <v xml:space="preserve"> </v>
          </cell>
          <cell r="D731" t="str">
            <v xml:space="preserve"> </v>
          </cell>
        </row>
        <row r="732">
          <cell r="A732">
            <v>4000040</v>
          </cell>
          <cell r="B732" t="str">
            <v>Fuel Cost Adj - FERC</v>
          </cell>
          <cell r="C732" t="str">
            <v xml:space="preserve"> </v>
          </cell>
          <cell r="D732" t="str">
            <v xml:space="preserve"> </v>
          </cell>
        </row>
        <row r="733">
          <cell r="A733">
            <v>4000050</v>
          </cell>
          <cell r="B733" t="str">
            <v>IRMA B/A Rev</v>
          </cell>
          <cell r="C733" t="str">
            <v xml:space="preserve"> </v>
          </cell>
          <cell r="D733" t="str">
            <v xml:space="preserve"> </v>
          </cell>
        </row>
        <row r="734">
          <cell r="A734">
            <v>4000051</v>
          </cell>
          <cell r="B734" t="str">
            <v>DC Property Tax Rev</v>
          </cell>
          <cell r="C734" t="str">
            <v xml:space="preserve"> </v>
          </cell>
          <cell r="D734" t="str">
            <v xml:space="preserve"> </v>
          </cell>
        </row>
        <row r="735">
          <cell r="A735">
            <v>4000060</v>
          </cell>
          <cell r="B735" t="str">
            <v>Sys Sfy REF B/A Rev</v>
          </cell>
          <cell r="C735" t="str">
            <v xml:space="preserve"> </v>
          </cell>
          <cell r="D735" t="str">
            <v xml:space="preserve"> </v>
          </cell>
        </row>
        <row r="736">
          <cell r="A736">
            <v>4000070</v>
          </cell>
          <cell r="B736" t="str">
            <v>Transition Cost Rev</v>
          </cell>
          <cell r="C736" t="str">
            <v xml:space="preserve"> </v>
          </cell>
          <cell r="D736" t="str">
            <v xml:space="preserve"> </v>
          </cell>
        </row>
        <row r="737">
          <cell r="A737">
            <v>4000071</v>
          </cell>
          <cell r="B737" t="str">
            <v>TRBA Rev</v>
          </cell>
          <cell r="C737" t="str">
            <v xml:space="preserve"> </v>
          </cell>
          <cell r="D737" t="str">
            <v xml:space="preserve"> </v>
          </cell>
        </row>
        <row r="738">
          <cell r="A738">
            <v>4000120</v>
          </cell>
          <cell r="B738" t="str">
            <v>ERAM Rev</v>
          </cell>
          <cell r="C738" t="str">
            <v xml:space="preserve"> </v>
          </cell>
          <cell r="D738" t="str">
            <v xml:space="preserve"> </v>
          </cell>
        </row>
        <row r="739">
          <cell r="A739">
            <v>4000130</v>
          </cell>
          <cell r="B739" t="str">
            <v>Recpt Point Cap Aloc</v>
          </cell>
          <cell r="C739" t="str">
            <v xml:space="preserve"> </v>
          </cell>
          <cell r="D739" t="str">
            <v xml:space="preserve"> </v>
          </cell>
        </row>
        <row r="740">
          <cell r="A740">
            <v>4000140</v>
          </cell>
          <cell r="B740" t="str">
            <v>PGA - Core</v>
          </cell>
          <cell r="C740" t="str">
            <v xml:space="preserve"> </v>
          </cell>
          <cell r="D740" t="str">
            <v xml:space="preserve"> </v>
          </cell>
        </row>
        <row r="741">
          <cell r="A741">
            <v>4000150</v>
          </cell>
          <cell r="B741" t="str">
            <v>GFCA - Core</v>
          </cell>
          <cell r="C741" t="str">
            <v xml:space="preserve"> </v>
          </cell>
          <cell r="D741" t="str">
            <v xml:space="preserve"> </v>
          </cell>
        </row>
        <row r="742">
          <cell r="A742">
            <v>4000160</v>
          </cell>
          <cell r="B742" t="str">
            <v>GFCA - Noncore</v>
          </cell>
          <cell r="C742" t="str">
            <v xml:space="preserve"> </v>
          </cell>
          <cell r="D742" t="str">
            <v xml:space="preserve"> </v>
          </cell>
        </row>
        <row r="743">
          <cell r="A743">
            <v>4000180</v>
          </cell>
          <cell r="B743" t="str">
            <v>Implementatn - Core</v>
          </cell>
          <cell r="C743" t="str">
            <v xml:space="preserve"> </v>
          </cell>
          <cell r="D743" t="str">
            <v xml:space="preserve"> </v>
          </cell>
        </row>
        <row r="744">
          <cell r="A744">
            <v>4000190</v>
          </cell>
          <cell r="B744" t="str">
            <v>Storage - Non Core</v>
          </cell>
          <cell r="C744" t="str">
            <v xml:space="preserve"> </v>
          </cell>
          <cell r="D744" t="str">
            <v xml:space="preserve"> </v>
          </cell>
        </row>
        <row r="745">
          <cell r="A745">
            <v>4000200</v>
          </cell>
          <cell r="B745" t="str">
            <v>Enhanced Oil Recover</v>
          </cell>
          <cell r="C745" t="str">
            <v xml:space="preserve"> </v>
          </cell>
          <cell r="D745" t="str">
            <v xml:space="preserve"> </v>
          </cell>
        </row>
        <row r="746">
          <cell r="A746">
            <v>4000210</v>
          </cell>
          <cell r="B746" t="str">
            <v>InterUtility</v>
          </cell>
          <cell r="C746" t="str">
            <v xml:space="preserve"> </v>
          </cell>
          <cell r="D746" t="str">
            <v xml:space="preserve"> </v>
          </cell>
        </row>
        <row r="747">
          <cell r="A747">
            <v>4000230</v>
          </cell>
          <cell r="B747" t="str">
            <v>Pilot Bank-Res Fee</v>
          </cell>
          <cell r="C747" t="str">
            <v xml:space="preserve"> </v>
          </cell>
          <cell r="D747" t="str">
            <v xml:space="preserve"> </v>
          </cell>
        </row>
        <row r="748">
          <cell r="A748">
            <v>4000240</v>
          </cell>
          <cell r="B748" t="str">
            <v>CARE B/A Rev - Elec</v>
          </cell>
          <cell r="C748" t="str">
            <v xml:space="preserve"> </v>
          </cell>
          <cell r="D748" t="str">
            <v xml:space="preserve"> </v>
          </cell>
        </row>
        <row r="749">
          <cell r="A749">
            <v>4000250</v>
          </cell>
          <cell r="B749" t="str">
            <v>CARE B/A Rev - Gas</v>
          </cell>
          <cell r="C749" t="str">
            <v xml:space="preserve"> </v>
          </cell>
          <cell r="D749" t="str">
            <v xml:space="preserve"> </v>
          </cell>
        </row>
        <row r="750">
          <cell r="A750">
            <v>4000260</v>
          </cell>
          <cell r="B750" t="str">
            <v>Core Broker BA Rev</v>
          </cell>
          <cell r="C750" t="str">
            <v xml:space="preserve"> </v>
          </cell>
          <cell r="D750" t="str">
            <v xml:space="preserve"> </v>
          </cell>
        </row>
        <row r="751">
          <cell r="A751">
            <v>4000270</v>
          </cell>
          <cell r="B751" t="str">
            <v>Elec Veh BA Rev</v>
          </cell>
          <cell r="C751" t="str">
            <v xml:space="preserve"> </v>
          </cell>
          <cell r="D751" t="str">
            <v xml:space="preserve"> </v>
          </cell>
        </row>
        <row r="752">
          <cell r="A752">
            <v>4000280</v>
          </cell>
          <cell r="B752" t="str">
            <v>Market Cntr BA G Rev</v>
          </cell>
          <cell r="C752" t="str">
            <v xml:space="preserve"> </v>
          </cell>
          <cell r="D752" t="str">
            <v xml:space="preserve"> </v>
          </cell>
        </row>
        <row r="753">
          <cell r="A753">
            <v>4000290</v>
          </cell>
          <cell r="B753" t="str">
            <v>BCA - Revenue</v>
          </cell>
          <cell r="C753" t="str">
            <v xml:space="preserve"> </v>
          </cell>
          <cell r="D753" t="str">
            <v xml:space="preserve"> </v>
          </cell>
        </row>
        <row r="754">
          <cell r="A754">
            <v>4000300</v>
          </cell>
          <cell r="B754" t="str">
            <v>Transition Core T/P</v>
          </cell>
          <cell r="C754" t="str">
            <v xml:space="preserve"> </v>
          </cell>
          <cell r="D754" t="str">
            <v xml:space="preserve"> </v>
          </cell>
        </row>
        <row r="755">
          <cell r="A755">
            <v>4000310</v>
          </cell>
          <cell r="B755" t="str">
            <v>Trans Cost - N/Core</v>
          </cell>
          <cell r="C755" t="str">
            <v xml:space="preserve"> </v>
          </cell>
          <cell r="D755" t="str">
            <v xml:space="preserve"> </v>
          </cell>
        </row>
        <row r="756">
          <cell r="A756">
            <v>4000350</v>
          </cell>
          <cell r="B756" t="str">
            <v>NCore Broker Fee B/A</v>
          </cell>
          <cell r="C756" t="str">
            <v xml:space="preserve"> </v>
          </cell>
          <cell r="D756" t="str">
            <v xml:space="preserve"> </v>
          </cell>
        </row>
        <row r="757">
          <cell r="A757">
            <v>4000360</v>
          </cell>
          <cell r="B757" t="str">
            <v>Natl Gas Vehicle</v>
          </cell>
          <cell r="C757" t="str">
            <v xml:space="preserve"> </v>
          </cell>
          <cell r="D757" t="str">
            <v xml:space="preserve"> </v>
          </cell>
        </row>
        <row r="758">
          <cell r="A758">
            <v>4000365</v>
          </cell>
          <cell r="B758" t="str">
            <v>Core Sub. Phase-out</v>
          </cell>
          <cell r="C758" t="str">
            <v xml:space="preserve"> </v>
          </cell>
          <cell r="D758" t="str">
            <v xml:space="preserve"> </v>
          </cell>
        </row>
        <row r="759">
          <cell r="A759">
            <v>4000370</v>
          </cell>
          <cell r="B759" t="str">
            <v>Cogen Shortfall</v>
          </cell>
          <cell r="C759" t="str">
            <v xml:space="preserve"> </v>
          </cell>
          <cell r="D759" t="str">
            <v xml:space="preserve"> </v>
          </cell>
        </row>
        <row r="760">
          <cell r="A760">
            <v>4000390</v>
          </cell>
          <cell r="B760" t="str">
            <v>Firm Surchg/IntrptRv</v>
          </cell>
          <cell r="C760" t="str">
            <v xml:space="preserve"> </v>
          </cell>
          <cell r="D760" t="str">
            <v xml:space="preserve"> </v>
          </cell>
        </row>
        <row r="761">
          <cell r="A761">
            <v>4000430</v>
          </cell>
          <cell r="B761" t="str">
            <v>Environ Compl - Elec</v>
          </cell>
          <cell r="C761" t="str">
            <v xml:space="preserve"> </v>
          </cell>
          <cell r="D761" t="str">
            <v xml:space="preserve"> </v>
          </cell>
        </row>
        <row r="762">
          <cell r="A762">
            <v>4000440</v>
          </cell>
          <cell r="B762" t="str">
            <v>Environ Compl - Gas</v>
          </cell>
          <cell r="C762" t="str">
            <v xml:space="preserve"> </v>
          </cell>
          <cell r="D762" t="str">
            <v xml:space="preserve"> </v>
          </cell>
        </row>
        <row r="763">
          <cell r="A763">
            <v>4000450</v>
          </cell>
          <cell r="B763" t="str">
            <v>CA Prop Tx B/A Rev E</v>
          </cell>
          <cell r="C763" t="str">
            <v xml:space="preserve"> </v>
          </cell>
          <cell r="D763" t="str">
            <v xml:space="preserve"> </v>
          </cell>
        </row>
        <row r="764">
          <cell r="A764">
            <v>4000460</v>
          </cell>
          <cell r="B764" t="str">
            <v>CA Prop Tx B/A Rev G</v>
          </cell>
          <cell r="C764" t="str">
            <v xml:space="preserve"> </v>
          </cell>
          <cell r="D764" t="str">
            <v xml:space="preserve"> </v>
          </cell>
        </row>
        <row r="765">
          <cell r="A765">
            <v>4000470</v>
          </cell>
          <cell r="B765" t="str">
            <v>Core Pipeline Charge</v>
          </cell>
          <cell r="C765" t="str">
            <v xml:space="preserve"> </v>
          </cell>
          <cell r="D765" t="str">
            <v xml:space="preserve"> </v>
          </cell>
        </row>
        <row r="766">
          <cell r="A766">
            <v>4000480</v>
          </cell>
          <cell r="B766" t="str">
            <v>Cap Brk Core B/A Gas</v>
          </cell>
          <cell r="C766" t="str">
            <v xml:space="preserve"> </v>
          </cell>
          <cell r="D766" t="str">
            <v xml:space="preserve"> </v>
          </cell>
        </row>
        <row r="767">
          <cell r="A767">
            <v>4000490</v>
          </cell>
          <cell r="B767" t="str">
            <v>Cap Brk ITCS B/A Gas</v>
          </cell>
          <cell r="C767" t="str">
            <v xml:space="preserve"> </v>
          </cell>
          <cell r="D767" t="str">
            <v xml:space="preserve"> </v>
          </cell>
        </row>
        <row r="768">
          <cell r="A768">
            <v>4000510</v>
          </cell>
          <cell r="B768" t="str">
            <v>PEP-BCBA Rev</v>
          </cell>
          <cell r="C768" t="str">
            <v xml:space="preserve"> </v>
          </cell>
          <cell r="D768" t="str">
            <v xml:space="preserve"> </v>
          </cell>
        </row>
        <row r="769">
          <cell r="A769">
            <v>4000530</v>
          </cell>
          <cell r="B769" t="str">
            <v>Hazardous Subs - Gas</v>
          </cell>
          <cell r="C769" t="str">
            <v xml:space="preserve"> </v>
          </cell>
          <cell r="D769" t="str">
            <v xml:space="preserve"> </v>
          </cell>
        </row>
        <row r="770">
          <cell r="A770">
            <v>4000540</v>
          </cell>
          <cell r="B770" t="str">
            <v>Hazardous Subs-Elect</v>
          </cell>
          <cell r="C770" t="str">
            <v xml:space="preserve"> </v>
          </cell>
          <cell r="D770" t="str">
            <v xml:space="preserve"> </v>
          </cell>
        </row>
        <row r="771">
          <cell r="A771">
            <v>4000550</v>
          </cell>
          <cell r="B771" t="str">
            <v>EMF Memo Rev</v>
          </cell>
          <cell r="C771" t="str">
            <v xml:space="preserve"> </v>
          </cell>
          <cell r="D771" t="str">
            <v xml:space="preserve"> </v>
          </cell>
        </row>
        <row r="772">
          <cell r="A772">
            <v>4000560</v>
          </cell>
          <cell r="B772" t="str">
            <v>EMF B/A Rev</v>
          </cell>
          <cell r="C772" t="str">
            <v xml:space="preserve"> </v>
          </cell>
          <cell r="D772" t="str">
            <v xml:space="preserve"> </v>
          </cell>
        </row>
        <row r="773">
          <cell r="A773">
            <v>4000670</v>
          </cell>
          <cell r="B773" t="str">
            <v>RD&amp;D Adj - Gas</v>
          </cell>
          <cell r="C773" t="str">
            <v xml:space="preserve"> </v>
          </cell>
          <cell r="D773" t="str">
            <v xml:space="preserve"> </v>
          </cell>
        </row>
        <row r="774">
          <cell r="A774">
            <v>4000680</v>
          </cell>
          <cell r="B774" t="str">
            <v>RD&amp;D Adj - Elect</v>
          </cell>
          <cell r="C774" t="str">
            <v xml:space="preserve"> </v>
          </cell>
          <cell r="D774" t="str">
            <v xml:space="preserve"> </v>
          </cell>
        </row>
        <row r="775">
          <cell r="A775">
            <v>4000690</v>
          </cell>
          <cell r="B775" t="str">
            <v>Gas Exp&amp;Dev Adj-Afil</v>
          </cell>
          <cell r="C775" t="str">
            <v xml:space="preserve"> </v>
          </cell>
          <cell r="D775" t="str">
            <v xml:space="preserve"> </v>
          </cell>
        </row>
        <row r="776">
          <cell r="A776">
            <v>4000750</v>
          </cell>
          <cell r="B776" t="str">
            <v>Load Mgmt - Elect</v>
          </cell>
          <cell r="C776" t="str">
            <v xml:space="preserve"> </v>
          </cell>
          <cell r="D776" t="str">
            <v xml:space="preserve"> </v>
          </cell>
        </row>
        <row r="777">
          <cell r="A777">
            <v>4000800</v>
          </cell>
          <cell r="B777" t="str">
            <v>CEE Res B/A Rev - El</v>
          </cell>
          <cell r="C777" t="str">
            <v xml:space="preserve"> </v>
          </cell>
          <cell r="D777" t="str">
            <v xml:space="preserve"> </v>
          </cell>
        </row>
        <row r="778">
          <cell r="A778">
            <v>4000801</v>
          </cell>
          <cell r="B778" t="str">
            <v>EEBA Revenue - Elec</v>
          </cell>
          <cell r="C778" t="str">
            <v xml:space="preserve"> </v>
          </cell>
          <cell r="D778" t="str">
            <v xml:space="preserve"> </v>
          </cell>
        </row>
        <row r="779">
          <cell r="A779">
            <v>4000802</v>
          </cell>
          <cell r="B779" t="str">
            <v>PPPEEBA Revenue-Elec</v>
          </cell>
          <cell r="C779" t="str">
            <v xml:space="preserve"> </v>
          </cell>
          <cell r="D779" t="str">
            <v xml:space="preserve"> </v>
          </cell>
        </row>
        <row r="780">
          <cell r="A780">
            <v>4000803</v>
          </cell>
          <cell r="B780" t="str">
            <v>PPPLIBA Revenue-Elec</v>
          </cell>
          <cell r="C780" t="str">
            <v xml:space="preserve"> </v>
          </cell>
          <cell r="D780" t="str">
            <v xml:space="preserve"> </v>
          </cell>
        </row>
        <row r="781">
          <cell r="A781">
            <v>4000810</v>
          </cell>
          <cell r="B781" t="str">
            <v>CEE Res B/A Rev -Gas</v>
          </cell>
          <cell r="C781" t="str">
            <v xml:space="preserve"> </v>
          </cell>
          <cell r="D781" t="str">
            <v xml:space="preserve"> </v>
          </cell>
        </row>
        <row r="782">
          <cell r="A782">
            <v>4000811</v>
          </cell>
          <cell r="B782" t="str">
            <v>EEBA Revenue - Gas</v>
          </cell>
          <cell r="C782" t="str">
            <v xml:space="preserve"> </v>
          </cell>
          <cell r="D782" t="str">
            <v xml:space="preserve"> </v>
          </cell>
        </row>
        <row r="783">
          <cell r="A783">
            <v>4000812</v>
          </cell>
          <cell r="B783" t="str">
            <v>PPPEEBA Revenue -Gas</v>
          </cell>
          <cell r="C783" t="str">
            <v xml:space="preserve"> </v>
          </cell>
          <cell r="D783" t="str">
            <v xml:space="preserve"> </v>
          </cell>
        </row>
        <row r="784">
          <cell r="A784">
            <v>4000813</v>
          </cell>
          <cell r="B784" t="str">
            <v>PPPLIBA Revenue -Gas</v>
          </cell>
          <cell r="C784" t="str">
            <v xml:space="preserve"> </v>
          </cell>
          <cell r="D784" t="str">
            <v xml:space="preserve"> </v>
          </cell>
        </row>
        <row r="785">
          <cell r="A785">
            <v>4000820</v>
          </cell>
          <cell r="B785" t="str">
            <v>CEE Incent B/A Rev E</v>
          </cell>
          <cell r="C785" t="str">
            <v xml:space="preserve"> </v>
          </cell>
          <cell r="D785" t="str">
            <v xml:space="preserve"> </v>
          </cell>
        </row>
        <row r="786">
          <cell r="A786">
            <v>4000830</v>
          </cell>
          <cell r="B786" t="str">
            <v>Energy Effic - Gas</v>
          </cell>
          <cell r="C786" t="str">
            <v xml:space="preserve"> </v>
          </cell>
          <cell r="D786" t="str">
            <v xml:space="preserve"> </v>
          </cell>
        </row>
        <row r="787">
          <cell r="A787">
            <v>4000840</v>
          </cell>
          <cell r="B787" t="str">
            <v>Energy Effic - Elect</v>
          </cell>
          <cell r="C787" t="str">
            <v xml:space="preserve"> </v>
          </cell>
          <cell r="D787" t="str">
            <v xml:space="preserve"> </v>
          </cell>
        </row>
        <row r="788">
          <cell r="A788">
            <v>4000850</v>
          </cell>
          <cell r="B788" t="str">
            <v>CEE Incent B/A Rev G</v>
          </cell>
          <cell r="C788" t="str">
            <v xml:space="preserve"> </v>
          </cell>
          <cell r="D788" t="str">
            <v xml:space="preserve"> </v>
          </cell>
        </row>
        <row r="789">
          <cell r="A789">
            <v>4000870</v>
          </cell>
          <cell r="B789" t="str">
            <v>Consv Fin Adj Rev-El</v>
          </cell>
          <cell r="C789" t="str">
            <v xml:space="preserve"> </v>
          </cell>
          <cell r="D789" t="str">
            <v xml:space="preserve"> </v>
          </cell>
        </row>
        <row r="790">
          <cell r="A790">
            <v>4000880</v>
          </cell>
          <cell r="B790" t="str">
            <v>Consv Fin Adj Rv-Gas</v>
          </cell>
          <cell r="C790" t="str">
            <v xml:space="preserve"> </v>
          </cell>
          <cell r="D790" t="str">
            <v xml:space="preserve"> </v>
          </cell>
        </row>
        <row r="791">
          <cell r="A791">
            <v>4001000</v>
          </cell>
          <cell r="B791" t="str">
            <v>Electric Rev Elim</v>
          </cell>
          <cell r="C791" t="str">
            <v xml:space="preserve"> </v>
          </cell>
          <cell r="D791" t="str">
            <v xml:space="preserve"> </v>
          </cell>
        </row>
        <row r="792">
          <cell r="A792">
            <v>4001001</v>
          </cell>
          <cell r="B792" t="str">
            <v>Gas Rev Elim</v>
          </cell>
          <cell r="C792" t="str">
            <v xml:space="preserve"> </v>
          </cell>
          <cell r="D792" t="str">
            <v xml:space="preserve"> </v>
          </cell>
        </row>
        <row r="793">
          <cell r="A793">
            <v>4100010</v>
          </cell>
          <cell r="B793" t="str">
            <v>Nonoper Rentl Incom</v>
          </cell>
          <cell r="C793" t="str">
            <v xml:space="preserve"> </v>
          </cell>
          <cell r="D793" t="str">
            <v xml:space="preserve"> </v>
          </cell>
        </row>
        <row r="794">
          <cell r="A794">
            <v>4101003</v>
          </cell>
          <cell r="B794" t="str">
            <v>Equity Earn Sub Fund</v>
          </cell>
          <cell r="C794" t="str">
            <v xml:space="preserve"> </v>
          </cell>
          <cell r="D794" t="str">
            <v xml:space="preserve"> </v>
          </cell>
        </row>
        <row r="795">
          <cell r="A795">
            <v>4101010</v>
          </cell>
          <cell r="B795" t="str">
            <v>Eq Earn Sub-PG&amp;E</v>
          </cell>
          <cell r="C795" t="str">
            <v xml:space="preserve"> </v>
          </cell>
          <cell r="D795" t="str">
            <v xml:space="preserve"> </v>
          </cell>
        </row>
        <row r="796">
          <cell r="A796">
            <v>4101050</v>
          </cell>
          <cell r="B796" t="str">
            <v>Equity Earn PG&amp;E Cor</v>
          </cell>
          <cell r="C796" t="str">
            <v xml:space="preserve"> </v>
          </cell>
          <cell r="D796" t="str">
            <v xml:space="preserve"> </v>
          </cell>
        </row>
        <row r="797">
          <cell r="A797">
            <v>4101100</v>
          </cell>
          <cell r="B797" t="str">
            <v>Equity Earn Sub-PGT</v>
          </cell>
          <cell r="C797" t="str">
            <v xml:space="preserve"> </v>
          </cell>
          <cell r="D797" t="str">
            <v xml:space="preserve"> </v>
          </cell>
        </row>
        <row r="798">
          <cell r="A798">
            <v>4101150</v>
          </cell>
          <cell r="B798" t="str">
            <v>Equity Earn Sub-A&amp;S</v>
          </cell>
          <cell r="C798" t="str">
            <v xml:space="preserve"> </v>
          </cell>
          <cell r="D798" t="str">
            <v xml:space="preserve"> </v>
          </cell>
        </row>
        <row r="799">
          <cell r="A799">
            <v>4101200</v>
          </cell>
          <cell r="B799" t="str">
            <v>Equity Earn Sub NGC</v>
          </cell>
          <cell r="C799" t="str">
            <v xml:space="preserve"> </v>
          </cell>
          <cell r="D799" t="str">
            <v xml:space="preserve"> </v>
          </cell>
        </row>
        <row r="800">
          <cell r="A800">
            <v>4101300</v>
          </cell>
          <cell r="B800" t="str">
            <v>Eq Earn Sub-StanPac</v>
          </cell>
          <cell r="C800" t="str">
            <v xml:space="preserve"> </v>
          </cell>
          <cell r="D800" t="str">
            <v xml:space="preserve"> </v>
          </cell>
        </row>
        <row r="801">
          <cell r="A801">
            <v>4101500</v>
          </cell>
          <cell r="B801" t="str">
            <v>Equity Earn Sub PGP</v>
          </cell>
          <cell r="C801" t="str">
            <v xml:space="preserve"> </v>
          </cell>
          <cell r="D801" t="str">
            <v xml:space="preserve"> </v>
          </cell>
        </row>
        <row r="802">
          <cell r="A802">
            <v>4101700</v>
          </cell>
          <cell r="B802" t="str">
            <v>Eq Earn Sub-MTI</v>
          </cell>
          <cell r="C802" t="str">
            <v xml:space="preserve"> </v>
          </cell>
          <cell r="D802" t="str">
            <v xml:space="preserve"> </v>
          </cell>
        </row>
        <row r="803">
          <cell r="A803">
            <v>4101800</v>
          </cell>
          <cell r="B803" t="str">
            <v>Equity Earn Sub PCSC</v>
          </cell>
          <cell r="C803" t="str">
            <v xml:space="preserve"> </v>
          </cell>
          <cell r="D803" t="str">
            <v xml:space="preserve"> </v>
          </cell>
        </row>
        <row r="804">
          <cell r="A804">
            <v>4101900</v>
          </cell>
          <cell r="B804" t="str">
            <v>Eq Earn Sub-PGEE</v>
          </cell>
          <cell r="C804" t="str">
            <v xml:space="preserve"> </v>
          </cell>
          <cell r="D804" t="str">
            <v xml:space="preserve"> </v>
          </cell>
        </row>
        <row r="805">
          <cell r="A805">
            <v>4101950</v>
          </cell>
          <cell r="B805" t="str">
            <v>Eq Earn Sub-EEC</v>
          </cell>
          <cell r="C805" t="str">
            <v xml:space="preserve"> </v>
          </cell>
          <cell r="D805" t="str">
            <v xml:space="preserve"> </v>
          </cell>
        </row>
        <row r="806">
          <cell r="A806">
            <v>4102000</v>
          </cell>
          <cell r="B806" t="str">
            <v>Subsiary Interest</v>
          </cell>
          <cell r="C806" t="str">
            <v xml:space="preserve"> </v>
          </cell>
          <cell r="D806" t="str">
            <v xml:space="preserve"> </v>
          </cell>
        </row>
        <row r="807">
          <cell r="A807">
            <v>4102001</v>
          </cell>
          <cell r="B807" t="str">
            <v>Subsid Interest Inc</v>
          </cell>
          <cell r="C807" t="str">
            <v xml:space="preserve"> </v>
          </cell>
          <cell r="D807" t="str">
            <v xml:space="preserve"> </v>
          </cell>
        </row>
        <row r="808">
          <cell r="A808">
            <v>4102002</v>
          </cell>
          <cell r="B808" t="str">
            <v>Affil Interest Inc</v>
          </cell>
          <cell r="C808" t="str">
            <v xml:space="preserve"> </v>
          </cell>
          <cell r="D808" t="str">
            <v xml:space="preserve"> </v>
          </cell>
        </row>
        <row r="809">
          <cell r="A809">
            <v>4103000</v>
          </cell>
          <cell r="B809" t="str">
            <v>Int Inc Temp Invest</v>
          </cell>
          <cell r="C809" t="str">
            <v xml:space="preserve"> </v>
          </cell>
          <cell r="D809" t="str">
            <v xml:space="preserve"> </v>
          </cell>
        </row>
        <row r="810">
          <cell r="A810">
            <v>4103020</v>
          </cell>
          <cell r="B810" t="str">
            <v>Int Inc Land &amp; Othr</v>
          </cell>
          <cell r="C810" t="str">
            <v>i0</v>
          </cell>
          <cell r="D810" t="str">
            <v>CA0000000000</v>
          </cell>
        </row>
        <row r="811">
          <cell r="A811">
            <v>4103030</v>
          </cell>
          <cell r="B811" t="str">
            <v>Int Inc Other</v>
          </cell>
          <cell r="C811" t="str">
            <v>i0</v>
          </cell>
          <cell r="D811" t="str">
            <v>CA0000000000</v>
          </cell>
        </row>
        <row r="812">
          <cell r="A812">
            <v>4103040</v>
          </cell>
          <cell r="B812" t="str">
            <v>Int Inc Fds Hld Trst</v>
          </cell>
          <cell r="C812" t="str">
            <v xml:space="preserve"> </v>
          </cell>
          <cell r="D812" t="str">
            <v xml:space="preserve"> </v>
          </cell>
        </row>
        <row r="813">
          <cell r="A813">
            <v>4116000</v>
          </cell>
          <cell r="B813" t="str">
            <v>Gain on Sale - Elec</v>
          </cell>
          <cell r="C813" t="str">
            <v xml:space="preserve"> </v>
          </cell>
          <cell r="D813" t="str">
            <v xml:space="preserve"> </v>
          </cell>
        </row>
        <row r="814">
          <cell r="A814">
            <v>4116001</v>
          </cell>
          <cell r="B814" t="str">
            <v>Gain on Sale - Elec</v>
          </cell>
          <cell r="C814" t="str">
            <v xml:space="preserve"> </v>
          </cell>
          <cell r="D814" t="str">
            <v xml:space="preserve"> </v>
          </cell>
        </row>
        <row r="815">
          <cell r="A815">
            <v>4116010</v>
          </cell>
          <cell r="B815" t="str">
            <v>Gain on Sale - Gas</v>
          </cell>
          <cell r="C815" t="str">
            <v xml:space="preserve"> </v>
          </cell>
          <cell r="D815" t="str">
            <v xml:space="preserve"> </v>
          </cell>
        </row>
        <row r="816">
          <cell r="A816">
            <v>4116020</v>
          </cell>
          <cell r="B816" t="str">
            <v>Gain on Sale - Com</v>
          </cell>
          <cell r="C816" t="str">
            <v xml:space="preserve"> </v>
          </cell>
          <cell r="D816" t="str">
            <v xml:space="preserve"> </v>
          </cell>
        </row>
        <row r="817">
          <cell r="A817">
            <v>4118010</v>
          </cell>
          <cell r="B817" t="str">
            <v>Gain on Sale - Allow</v>
          </cell>
          <cell r="C817" t="str">
            <v xml:space="preserve"> </v>
          </cell>
          <cell r="D817" t="str">
            <v xml:space="preserve"> </v>
          </cell>
        </row>
        <row r="818">
          <cell r="A818">
            <v>4150000</v>
          </cell>
          <cell r="B818" t="str">
            <v>Rev - Contract Work</v>
          </cell>
          <cell r="C818" t="str">
            <v xml:space="preserve"> </v>
          </cell>
          <cell r="D818" t="str">
            <v xml:space="preserve"> </v>
          </cell>
        </row>
        <row r="819">
          <cell r="A819">
            <v>4191000</v>
          </cell>
          <cell r="B819" t="str">
            <v>AFUDC Equity</v>
          </cell>
          <cell r="C819" t="str">
            <v xml:space="preserve"> </v>
          </cell>
          <cell r="D819" t="str">
            <v xml:space="preserve"> </v>
          </cell>
        </row>
        <row r="820">
          <cell r="A820">
            <v>4191001</v>
          </cell>
          <cell r="B820" t="str">
            <v>AFUDC Borrowed</v>
          </cell>
          <cell r="C820" t="str">
            <v xml:space="preserve"> </v>
          </cell>
          <cell r="D820" t="str">
            <v xml:space="preserve"> </v>
          </cell>
        </row>
        <row r="821">
          <cell r="A821">
            <v>4191002</v>
          </cell>
          <cell r="B821" t="str">
            <v>FAS 34 Interest Cr</v>
          </cell>
          <cell r="C821" t="str">
            <v xml:space="preserve"> </v>
          </cell>
          <cell r="D821" t="str">
            <v xml:space="preserve"> </v>
          </cell>
        </row>
        <row r="822">
          <cell r="A822">
            <v>4210000</v>
          </cell>
          <cell r="B822" t="str">
            <v>Misc Non-Oper Inc</v>
          </cell>
          <cell r="C822" t="str">
            <v>i0</v>
          </cell>
          <cell r="D822" t="str">
            <v>CA0000000000</v>
          </cell>
        </row>
        <row r="823">
          <cell r="A823">
            <v>4210010</v>
          </cell>
          <cell r="B823" t="str">
            <v>Misc Inc Timber Sale</v>
          </cell>
          <cell r="C823" t="str">
            <v>i0</v>
          </cell>
          <cell r="D823" t="str">
            <v>CA0000000000</v>
          </cell>
        </row>
        <row r="824">
          <cell r="A824">
            <v>4210020</v>
          </cell>
          <cell r="B824" t="str">
            <v>Misc Inc CEE Elec</v>
          </cell>
          <cell r="C824" t="str">
            <v xml:space="preserve"> </v>
          </cell>
          <cell r="D824" t="str">
            <v xml:space="preserve"> </v>
          </cell>
        </row>
        <row r="825">
          <cell r="A825">
            <v>4210030</v>
          </cell>
          <cell r="B825" t="str">
            <v>Misc Inc CEE Gas</v>
          </cell>
          <cell r="C825" t="str">
            <v xml:space="preserve"> </v>
          </cell>
          <cell r="D825" t="str">
            <v xml:space="preserve"> </v>
          </cell>
        </row>
        <row r="826">
          <cell r="A826">
            <v>4210040</v>
          </cell>
          <cell r="B826" t="str">
            <v>Misc NonOper Inc 401</v>
          </cell>
          <cell r="C826" t="str">
            <v xml:space="preserve"> </v>
          </cell>
          <cell r="D826" t="str">
            <v xml:space="preserve"> </v>
          </cell>
        </row>
        <row r="827">
          <cell r="A827">
            <v>4211000</v>
          </cell>
          <cell r="B827" t="str">
            <v>Gain on Disp of Prop</v>
          </cell>
          <cell r="C827" t="str">
            <v xml:space="preserve"> </v>
          </cell>
          <cell r="D827" t="str">
            <v xml:space="preserve"> </v>
          </cell>
        </row>
        <row r="828">
          <cell r="A828">
            <v>4370010</v>
          </cell>
          <cell r="B828" t="str">
            <v>Pref Div (memo)</v>
          </cell>
          <cell r="C828" t="str">
            <v xml:space="preserve"> </v>
          </cell>
          <cell r="D828" t="str">
            <v xml:space="preserve"> </v>
          </cell>
        </row>
        <row r="829">
          <cell r="A829">
            <v>4400000</v>
          </cell>
          <cell r="B829" t="str">
            <v>Resdntl Sale -  Elec</v>
          </cell>
          <cell r="C829" t="str">
            <v xml:space="preserve"> </v>
          </cell>
          <cell r="D829" t="str">
            <v xml:space="preserve"> </v>
          </cell>
        </row>
        <row r="830">
          <cell r="A830">
            <v>4420010</v>
          </cell>
          <cell r="B830" t="str">
            <v>Small Light &amp; Power</v>
          </cell>
          <cell r="C830" t="str">
            <v xml:space="preserve"> </v>
          </cell>
          <cell r="D830" t="str">
            <v xml:space="preserve"> </v>
          </cell>
        </row>
        <row r="831">
          <cell r="A831">
            <v>4420020</v>
          </cell>
          <cell r="B831" t="str">
            <v>Med Light &amp; Power</v>
          </cell>
          <cell r="C831" t="str">
            <v xml:space="preserve"> </v>
          </cell>
          <cell r="D831" t="str">
            <v xml:space="preserve"> </v>
          </cell>
        </row>
        <row r="832">
          <cell r="A832">
            <v>4420030</v>
          </cell>
          <cell r="B832" t="str">
            <v>Commercl/Agriculture</v>
          </cell>
          <cell r="C832" t="str">
            <v xml:space="preserve"> </v>
          </cell>
          <cell r="D832" t="str">
            <v xml:space="preserve"> </v>
          </cell>
        </row>
        <row r="833">
          <cell r="A833">
            <v>4420040</v>
          </cell>
          <cell r="B833" t="str">
            <v>Large Light &amp; Power</v>
          </cell>
          <cell r="C833" t="str">
            <v xml:space="preserve"> </v>
          </cell>
          <cell r="D833" t="str">
            <v xml:space="preserve"> </v>
          </cell>
        </row>
        <row r="834">
          <cell r="A834">
            <v>4420090</v>
          </cell>
          <cell r="B834" t="str">
            <v>Rev Elec Affil Cntra</v>
          </cell>
          <cell r="C834" t="str">
            <v xml:space="preserve"> </v>
          </cell>
          <cell r="D834" t="str">
            <v xml:space="preserve"> </v>
          </cell>
        </row>
        <row r="835">
          <cell r="A835">
            <v>4440000</v>
          </cell>
          <cell r="B835" t="str">
            <v>Public Strt &amp; Hghwy</v>
          </cell>
          <cell r="C835" t="str">
            <v xml:space="preserve"> </v>
          </cell>
          <cell r="D835" t="str">
            <v xml:space="preserve"> </v>
          </cell>
        </row>
        <row r="836">
          <cell r="A836">
            <v>4450000</v>
          </cell>
          <cell r="B836" t="str">
            <v>Othr Sales to Public</v>
          </cell>
          <cell r="C836" t="str">
            <v xml:space="preserve"> </v>
          </cell>
          <cell r="D836" t="str">
            <v xml:space="preserve"> </v>
          </cell>
        </row>
        <row r="837">
          <cell r="A837">
            <v>4460000</v>
          </cell>
          <cell r="B837" t="str">
            <v>Railroads &amp; Railway</v>
          </cell>
          <cell r="C837" t="str">
            <v xml:space="preserve"> </v>
          </cell>
          <cell r="D837" t="str">
            <v xml:space="preserve"> </v>
          </cell>
        </row>
        <row r="838">
          <cell r="A838">
            <v>4470000</v>
          </cell>
          <cell r="B838" t="str">
            <v>Sales for Resale-Ele</v>
          </cell>
          <cell r="C838" t="str">
            <v xml:space="preserve"> </v>
          </cell>
          <cell r="D838" t="str">
            <v xml:space="preserve"> </v>
          </cell>
        </row>
        <row r="839">
          <cell r="A839">
            <v>4470110</v>
          </cell>
          <cell r="B839" t="str">
            <v>Energy Revenue</v>
          </cell>
          <cell r="C839" t="str">
            <v xml:space="preserve"> </v>
          </cell>
          <cell r="D839" t="str">
            <v xml:space="preserve"> </v>
          </cell>
        </row>
        <row r="840">
          <cell r="A840">
            <v>4470120</v>
          </cell>
          <cell r="B840" t="str">
            <v>Spin Res Revenue</v>
          </cell>
          <cell r="C840" t="str">
            <v xml:space="preserve"> </v>
          </cell>
          <cell r="D840" t="str">
            <v xml:space="preserve"> </v>
          </cell>
        </row>
        <row r="841">
          <cell r="A841">
            <v>4470130</v>
          </cell>
          <cell r="B841" t="str">
            <v>Non-Spin Revenues</v>
          </cell>
          <cell r="C841" t="str">
            <v xml:space="preserve"> </v>
          </cell>
          <cell r="D841" t="str">
            <v xml:space="preserve"> </v>
          </cell>
        </row>
        <row r="842">
          <cell r="A842">
            <v>4470140</v>
          </cell>
          <cell r="B842" t="str">
            <v>Replacement Reserve</v>
          </cell>
          <cell r="C842" t="str">
            <v xml:space="preserve"> </v>
          </cell>
          <cell r="D842" t="str">
            <v xml:space="preserve"> </v>
          </cell>
        </row>
        <row r="843">
          <cell r="A843">
            <v>4470150</v>
          </cell>
          <cell r="B843" t="str">
            <v>Auto Gen Controls</v>
          </cell>
          <cell r="C843" t="str">
            <v xml:space="preserve"> </v>
          </cell>
          <cell r="D843" t="str">
            <v xml:space="preserve"> </v>
          </cell>
        </row>
        <row r="844">
          <cell r="A844">
            <v>4470160</v>
          </cell>
          <cell r="B844" t="str">
            <v>Voltage Support</v>
          </cell>
          <cell r="C844" t="str">
            <v xml:space="preserve"> </v>
          </cell>
          <cell r="D844" t="str">
            <v xml:space="preserve"> </v>
          </cell>
        </row>
        <row r="845">
          <cell r="A845">
            <v>4470170</v>
          </cell>
          <cell r="B845" t="str">
            <v>Black Start</v>
          </cell>
          <cell r="C845" t="str">
            <v xml:space="preserve"> </v>
          </cell>
          <cell r="D845" t="str">
            <v xml:space="preserve"> </v>
          </cell>
        </row>
        <row r="846">
          <cell r="A846">
            <v>4470175</v>
          </cell>
          <cell r="B846" t="str">
            <v>Accr Gen Rev</v>
          </cell>
          <cell r="C846" t="str">
            <v xml:space="preserve"> </v>
          </cell>
          <cell r="D846" t="str">
            <v xml:space="preserve"> </v>
          </cell>
        </row>
        <row r="847">
          <cell r="A847">
            <v>4470180</v>
          </cell>
          <cell r="B847" t="str">
            <v>ISO Revenues</v>
          </cell>
          <cell r="C847" t="str">
            <v xml:space="preserve"> </v>
          </cell>
          <cell r="D847" t="str">
            <v xml:space="preserve"> </v>
          </cell>
        </row>
        <row r="848">
          <cell r="A848">
            <v>4480000</v>
          </cell>
          <cell r="B848" t="str">
            <v>Interdpt Sales-Elec</v>
          </cell>
          <cell r="C848" t="str">
            <v xml:space="preserve"> </v>
          </cell>
          <cell r="D848" t="str">
            <v xml:space="preserve"> </v>
          </cell>
        </row>
        <row r="849">
          <cell r="A849">
            <v>4491000</v>
          </cell>
          <cell r="B849" t="str">
            <v>Prov for Rate Refund</v>
          </cell>
          <cell r="C849" t="str">
            <v xml:space="preserve"> </v>
          </cell>
          <cell r="D849" t="str">
            <v xml:space="preserve"> </v>
          </cell>
        </row>
        <row r="850">
          <cell r="A850">
            <v>4491001</v>
          </cell>
          <cell r="B850" t="str">
            <v>DC Sunk Cost Rev Def</v>
          </cell>
          <cell r="C850" t="str">
            <v xml:space="preserve"> </v>
          </cell>
          <cell r="D850" t="str">
            <v xml:space="preserve"> </v>
          </cell>
        </row>
        <row r="851">
          <cell r="A851">
            <v>4500000</v>
          </cell>
          <cell r="B851" t="str">
            <v>Forfeited Discounts-</v>
          </cell>
          <cell r="C851" t="str">
            <v xml:space="preserve"> </v>
          </cell>
          <cell r="D851" t="str">
            <v xml:space="preserve"> </v>
          </cell>
        </row>
        <row r="852">
          <cell r="A852">
            <v>4500010</v>
          </cell>
          <cell r="B852" t="str">
            <v>Forfeit Disc-Fld Col</v>
          </cell>
          <cell r="C852" t="str">
            <v xml:space="preserve"> </v>
          </cell>
          <cell r="D852" t="str">
            <v xml:space="preserve"> </v>
          </cell>
        </row>
        <row r="853">
          <cell r="A853">
            <v>4500020</v>
          </cell>
          <cell r="B853" t="str">
            <v>Forfeit Disc-Reconn</v>
          </cell>
          <cell r="C853" t="str">
            <v xml:space="preserve"> </v>
          </cell>
          <cell r="D853" t="str">
            <v xml:space="preserve"> </v>
          </cell>
        </row>
        <row r="854">
          <cell r="A854">
            <v>4510000</v>
          </cell>
          <cell r="B854" t="str">
            <v>Misc Service Rev Ele</v>
          </cell>
          <cell r="C854" t="str">
            <v xml:space="preserve"> </v>
          </cell>
          <cell r="D854" t="str">
            <v xml:space="preserve"> </v>
          </cell>
        </row>
        <row r="855">
          <cell r="A855">
            <v>4510005</v>
          </cell>
          <cell r="B855" t="str">
            <v>Misc Elec Svs RevPro</v>
          </cell>
          <cell r="C855" t="str">
            <v xml:space="preserve"> </v>
          </cell>
          <cell r="D855" t="str">
            <v xml:space="preserve"> </v>
          </cell>
        </row>
        <row r="856">
          <cell r="A856">
            <v>4510020</v>
          </cell>
          <cell r="B856" t="str">
            <v>Misc Service Rev EIR</v>
          </cell>
          <cell r="C856" t="str">
            <v xml:space="preserve"> </v>
          </cell>
          <cell r="D856" t="str">
            <v xml:space="preserve"> </v>
          </cell>
        </row>
        <row r="857">
          <cell r="A857">
            <v>4510021</v>
          </cell>
          <cell r="B857" t="str">
            <v>Misc Serv Rev EIR-AC</v>
          </cell>
          <cell r="C857" t="str">
            <v xml:space="preserve"> </v>
          </cell>
          <cell r="D857" t="str">
            <v xml:space="preserve"> </v>
          </cell>
        </row>
        <row r="858">
          <cell r="A858">
            <v>4510025</v>
          </cell>
          <cell r="B858" t="str">
            <v>Misc Svc Rev PP</v>
          </cell>
          <cell r="C858" t="str">
            <v xml:space="preserve"> </v>
          </cell>
          <cell r="D858" t="str">
            <v xml:space="preserve"> </v>
          </cell>
        </row>
        <row r="859">
          <cell r="A859">
            <v>4530000</v>
          </cell>
          <cell r="B859" t="str">
            <v>Sales of Water &amp; WP</v>
          </cell>
          <cell r="C859" t="str">
            <v xml:space="preserve"> </v>
          </cell>
          <cell r="D859" t="str">
            <v xml:space="preserve"> </v>
          </cell>
        </row>
        <row r="860">
          <cell r="A860">
            <v>4540000</v>
          </cell>
          <cell r="B860" t="str">
            <v>Diablo Lease Rent</v>
          </cell>
          <cell r="C860" t="str">
            <v xml:space="preserve"> </v>
          </cell>
          <cell r="D860" t="str">
            <v xml:space="preserve"> </v>
          </cell>
        </row>
        <row r="861">
          <cell r="A861">
            <v>4540010</v>
          </cell>
          <cell r="B861" t="str">
            <v>Rent from Elect Prop</v>
          </cell>
          <cell r="C861" t="str">
            <v xml:space="preserve"> </v>
          </cell>
          <cell r="D861" t="str">
            <v xml:space="preserve"> </v>
          </cell>
        </row>
        <row r="862">
          <cell r="A862">
            <v>4560000</v>
          </cell>
          <cell r="B862" t="str">
            <v>Unbilled Elec Rev</v>
          </cell>
          <cell r="C862" t="str">
            <v xml:space="preserve"> </v>
          </cell>
          <cell r="D862" t="str">
            <v xml:space="preserve"> </v>
          </cell>
        </row>
        <row r="863">
          <cell r="A863">
            <v>4560001</v>
          </cell>
          <cell r="B863" t="str">
            <v>Reimb Elec Rev</v>
          </cell>
          <cell r="C863" t="str">
            <v>i0</v>
          </cell>
          <cell r="D863" t="str">
            <v>CA0000000000</v>
          </cell>
        </row>
        <row r="864">
          <cell r="A864">
            <v>4560005</v>
          </cell>
          <cell r="B864" t="str">
            <v>Reimb Elec Rev -CPUC</v>
          </cell>
          <cell r="C864" t="str">
            <v xml:space="preserve"> </v>
          </cell>
          <cell r="D864" t="str">
            <v xml:space="preserve"> </v>
          </cell>
        </row>
        <row r="865">
          <cell r="A865">
            <v>4560010</v>
          </cell>
          <cell r="B865" t="str">
            <v>Elec Rev Wheeling</v>
          </cell>
          <cell r="C865" t="str">
            <v xml:space="preserve"> </v>
          </cell>
          <cell r="D865" t="str">
            <v xml:space="preserve"> </v>
          </cell>
        </row>
        <row r="866">
          <cell r="A866">
            <v>4560011</v>
          </cell>
          <cell r="B866" t="str">
            <v>Other Elect Rev-Var</v>
          </cell>
          <cell r="C866" t="str">
            <v xml:space="preserve"> </v>
          </cell>
          <cell r="D866" t="str">
            <v xml:space="preserve"> </v>
          </cell>
        </row>
        <row r="867">
          <cell r="A867">
            <v>4560012</v>
          </cell>
          <cell r="B867" t="str">
            <v>Transm Owner Wheelng</v>
          </cell>
          <cell r="C867" t="str">
            <v xml:space="preserve"> </v>
          </cell>
          <cell r="D867" t="str">
            <v xml:space="preserve"> </v>
          </cell>
        </row>
        <row r="868">
          <cell r="A868">
            <v>4560013</v>
          </cell>
          <cell r="B868" t="str">
            <v>Transm Owner Wheelng</v>
          </cell>
          <cell r="C868" t="str">
            <v xml:space="preserve"> </v>
          </cell>
          <cell r="D868" t="str">
            <v xml:space="preserve"> </v>
          </cell>
        </row>
        <row r="869">
          <cell r="A869">
            <v>4560014</v>
          </cell>
          <cell r="B869" t="str">
            <v>Elec Rev Emp 25% Fee</v>
          </cell>
          <cell r="C869" t="str">
            <v xml:space="preserve"> </v>
          </cell>
          <cell r="D869" t="str">
            <v xml:space="preserve"> </v>
          </cell>
        </row>
        <row r="870">
          <cell r="A870">
            <v>4560015</v>
          </cell>
          <cell r="B870" t="str">
            <v>ISO Revenues</v>
          </cell>
          <cell r="C870" t="str">
            <v xml:space="preserve"> </v>
          </cell>
          <cell r="D870" t="str">
            <v xml:space="preserve"> </v>
          </cell>
        </row>
        <row r="871">
          <cell r="A871">
            <v>4560016</v>
          </cell>
          <cell r="B871" t="str">
            <v>Other Rev-Affiliate</v>
          </cell>
          <cell r="C871" t="str">
            <v xml:space="preserve"> </v>
          </cell>
          <cell r="D871" t="str">
            <v xml:space="preserve"> </v>
          </cell>
        </row>
        <row r="872">
          <cell r="A872">
            <v>4560017</v>
          </cell>
          <cell r="B872" t="str">
            <v>Aff M T M Rev -Elec</v>
          </cell>
          <cell r="C872" t="str">
            <v xml:space="preserve"> </v>
          </cell>
          <cell r="D872" t="str">
            <v xml:space="preserve"> </v>
          </cell>
        </row>
        <row r="873">
          <cell r="A873">
            <v>4560018</v>
          </cell>
          <cell r="B873" t="str">
            <v>Rev Electric Affil</v>
          </cell>
          <cell r="C873" t="str">
            <v xml:space="preserve"> </v>
          </cell>
          <cell r="D873" t="str">
            <v xml:space="preserve"> </v>
          </cell>
        </row>
        <row r="874">
          <cell r="A874">
            <v>4560020</v>
          </cell>
          <cell r="B874" t="str">
            <v>Othr Rev-RD&amp;D Roy El</v>
          </cell>
          <cell r="C874" t="str">
            <v xml:space="preserve"> </v>
          </cell>
          <cell r="D874" t="str">
            <v xml:space="preserve"> </v>
          </cell>
        </row>
        <row r="875">
          <cell r="A875">
            <v>4560021</v>
          </cell>
          <cell r="B875" t="str">
            <v>Othr Rev-RD&amp;D Roy Gs</v>
          </cell>
          <cell r="C875" t="str">
            <v xml:space="preserve"> </v>
          </cell>
          <cell r="D875" t="str">
            <v xml:space="preserve"> </v>
          </cell>
        </row>
        <row r="876">
          <cell r="A876">
            <v>4560022</v>
          </cell>
          <cell r="B876" t="str">
            <v>Rev-Dmg Claim, Elect</v>
          </cell>
          <cell r="C876" t="str">
            <v>i0</v>
          </cell>
          <cell r="D876" t="str">
            <v>CA0000000000</v>
          </cell>
        </row>
        <row r="877">
          <cell r="A877">
            <v>4560030</v>
          </cell>
          <cell r="B877" t="str">
            <v>Generation Revenue</v>
          </cell>
          <cell r="C877" t="str">
            <v xml:space="preserve"> </v>
          </cell>
          <cell r="D877" t="str">
            <v xml:space="preserve"> </v>
          </cell>
        </row>
        <row r="878">
          <cell r="A878">
            <v>4560032</v>
          </cell>
          <cell r="B878" t="str">
            <v>DC Sunk Cost Rev</v>
          </cell>
          <cell r="C878" t="str">
            <v xml:space="preserve"> </v>
          </cell>
          <cell r="D878" t="str">
            <v xml:space="preserve"> </v>
          </cell>
        </row>
        <row r="879">
          <cell r="A879">
            <v>4560033</v>
          </cell>
          <cell r="B879" t="str">
            <v>DC ICIP Rev Def</v>
          </cell>
          <cell r="C879" t="str">
            <v xml:space="preserve"> </v>
          </cell>
          <cell r="D879" t="str">
            <v xml:space="preserve"> </v>
          </cell>
        </row>
        <row r="880">
          <cell r="A880">
            <v>4560034</v>
          </cell>
          <cell r="B880" t="str">
            <v>DC ICIP Revenue</v>
          </cell>
          <cell r="C880" t="str">
            <v xml:space="preserve"> </v>
          </cell>
          <cell r="D880" t="str">
            <v xml:space="preserve"> </v>
          </cell>
        </row>
        <row r="881">
          <cell r="A881">
            <v>4560040</v>
          </cell>
          <cell r="B881" t="str">
            <v>Decommissioning Rev</v>
          </cell>
          <cell r="C881" t="str">
            <v xml:space="preserve"> </v>
          </cell>
          <cell r="D881" t="str">
            <v xml:space="preserve"> </v>
          </cell>
        </row>
        <row r="882">
          <cell r="A882">
            <v>4560041</v>
          </cell>
          <cell r="B882" t="str">
            <v>Not Used</v>
          </cell>
          <cell r="C882" t="str">
            <v xml:space="preserve"> </v>
          </cell>
          <cell r="D882" t="str">
            <v xml:space="preserve"> </v>
          </cell>
        </row>
        <row r="883">
          <cell r="A883">
            <v>4560042</v>
          </cell>
          <cell r="B883" t="str">
            <v>Not Used</v>
          </cell>
          <cell r="C883" t="str">
            <v xml:space="preserve"> </v>
          </cell>
          <cell r="D883" t="str">
            <v xml:space="preserve"> </v>
          </cell>
        </row>
        <row r="884">
          <cell r="A884">
            <v>4560043</v>
          </cell>
          <cell r="B884" t="str">
            <v>Not Used</v>
          </cell>
          <cell r="C884" t="str">
            <v xml:space="preserve"> </v>
          </cell>
          <cell r="D884" t="str">
            <v xml:space="preserve"> </v>
          </cell>
        </row>
        <row r="885">
          <cell r="A885">
            <v>4560044</v>
          </cell>
          <cell r="B885" t="str">
            <v>Not Used</v>
          </cell>
          <cell r="C885" t="str">
            <v xml:space="preserve"> </v>
          </cell>
          <cell r="D885" t="str">
            <v xml:space="preserve"> </v>
          </cell>
        </row>
        <row r="886">
          <cell r="A886">
            <v>4560045</v>
          </cell>
          <cell r="B886" t="str">
            <v>Not Used</v>
          </cell>
          <cell r="C886" t="str">
            <v xml:space="preserve"> </v>
          </cell>
          <cell r="D886" t="str">
            <v xml:space="preserve"> </v>
          </cell>
        </row>
        <row r="887">
          <cell r="A887">
            <v>4560046</v>
          </cell>
          <cell r="B887" t="str">
            <v>Not Used</v>
          </cell>
          <cell r="C887" t="str">
            <v xml:space="preserve"> </v>
          </cell>
          <cell r="D887" t="str">
            <v xml:space="preserve"> </v>
          </cell>
        </row>
        <row r="888">
          <cell r="A888">
            <v>4560047</v>
          </cell>
          <cell r="B888" t="str">
            <v>Not Used</v>
          </cell>
          <cell r="C888" t="str">
            <v xml:space="preserve"> </v>
          </cell>
          <cell r="D888" t="str">
            <v xml:space="preserve"> </v>
          </cell>
        </row>
        <row r="889">
          <cell r="A889">
            <v>4560048</v>
          </cell>
          <cell r="B889" t="str">
            <v>Not Used</v>
          </cell>
          <cell r="C889" t="str">
            <v xml:space="preserve"> </v>
          </cell>
          <cell r="D889" t="str">
            <v xml:space="preserve"> </v>
          </cell>
        </row>
        <row r="890">
          <cell r="A890">
            <v>4560050</v>
          </cell>
          <cell r="B890" t="str">
            <v>Recreation Facil Rev</v>
          </cell>
          <cell r="C890" t="str">
            <v xml:space="preserve"> </v>
          </cell>
          <cell r="D890" t="str">
            <v xml:space="preserve"> </v>
          </cell>
        </row>
        <row r="891">
          <cell r="A891">
            <v>4560060</v>
          </cell>
          <cell r="B891" t="str">
            <v>Timber Sales - Utl</v>
          </cell>
          <cell r="C891" t="str">
            <v xml:space="preserve"> </v>
          </cell>
          <cell r="D891" t="str">
            <v xml:space="preserve"> </v>
          </cell>
        </row>
        <row r="892">
          <cell r="A892">
            <v>4560070</v>
          </cell>
          <cell r="B892" t="str">
            <v>Timber Sales - Utl</v>
          </cell>
          <cell r="C892" t="str">
            <v>i0</v>
          </cell>
          <cell r="D892" t="str">
            <v>CA0000000000</v>
          </cell>
        </row>
        <row r="893">
          <cell r="A893">
            <v>4560080</v>
          </cell>
          <cell r="B893" t="str">
            <v>ESP Bill Ser Rev EIR</v>
          </cell>
          <cell r="C893" t="str">
            <v xml:space="preserve"> </v>
          </cell>
          <cell r="D893" t="str">
            <v xml:space="preserve"> </v>
          </cell>
        </row>
        <row r="894">
          <cell r="A894">
            <v>4560081</v>
          </cell>
          <cell r="B894" t="str">
            <v>ESP Bill S R EIR-AC</v>
          </cell>
          <cell r="C894" t="str">
            <v xml:space="preserve"> </v>
          </cell>
          <cell r="D894" t="str">
            <v xml:space="preserve"> </v>
          </cell>
        </row>
        <row r="895">
          <cell r="A895">
            <v>4560090</v>
          </cell>
          <cell r="B895" t="str">
            <v>ESP Late Payment Fee</v>
          </cell>
          <cell r="C895" t="str">
            <v xml:space="preserve"> </v>
          </cell>
          <cell r="D895" t="str">
            <v xml:space="preserve"> </v>
          </cell>
        </row>
        <row r="896">
          <cell r="A896">
            <v>4560091</v>
          </cell>
          <cell r="B896" t="str">
            <v>NEBS TCRA</v>
          </cell>
          <cell r="C896" t="str">
            <v xml:space="preserve"> </v>
          </cell>
          <cell r="D896" t="str">
            <v xml:space="preserve"> </v>
          </cell>
        </row>
        <row r="897">
          <cell r="A897">
            <v>4560099</v>
          </cell>
          <cell r="B897" t="str">
            <v>Other Electric Revs</v>
          </cell>
          <cell r="C897" t="str">
            <v xml:space="preserve"> </v>
          </cell>
          <cell r="D897" t="str">
            <v xml:space="preserve"> </v>
          </cell>
        </row>
        <row r="898">
          <cell r="A898">
            <v>4800000</v>
          </cell>
          <cell r="B898" t="str">
            <v>Gas Res Sls - Indiv</v>
          </cell>
          <cell r="C898" t="str">
            <v xml:space="preserve"> </v>
          </cell>
          <cell r="D898" t="str">
            <v xml:space="preserve"> </v>
          </cell>
        </row>
        <row r="899">
          <cell r="A899">
            <v>4800010</v>
          </cell>
          <cell r="B899" t="str">
            <v>Gas Res Sls - Master</v>
          </cell>
          <cell r="C899" t="str">
            <v xml:space="preserve"> </v>
          </cell>
          <cell r="D899" t="str">
            <v xml:space="preserve"> </v>
          </cell>
        </row>
        <row r="900">
          <cell r="A900">
            <v>4810000</v>
          </cell>
          <cell r="B900" t="str">
            <v>Gas Commercial Sales</v>
          </cell>
          <cell r="C900" t="str">
            <v xml:space="preserve"> </v>
          </cell>
          <cell r="D900" t="str">
            <v xml:space="preserve"> </v>
          </cell>
        </row>
        <row r="901">
          <cell r="A901">
            <v>4810020</v>
          </cell>
          <cell r="B901" t="str">
            <v>Gas Industrial Sales</v>
          </cell>
          <cell r="C901" t="str">
            <v xml:space="preserve"> </v>
          </cell>
          <cell r="D901" t="str">
            <v xml:space="preserve"> </v>
          </cell>
        </row>
        <row r="902">
          <cell r="A902">
            <v>4810090</v>
          </cell>
          <cell r="B902" t="str">
            <v>Gas Sls-Affil Contra</v>
          </cell>
          <cell r="C902" t="str">
            <v xml:space="preserve"> </v>
          </cell>
          <cell r="D902" t="str">
            <v xml:space="preserve"> </v>
          </cell>
        </row>
        <row r="903">
          <cell r="A903">
            <v>4820000</v>
          </cell>
          <cell r="B903" t="str">
            <v>Othr Sales to Public</v>
          </cell>
          <cell r="C903" t="str">
            <v xml:space="preserve"> </v>
          </cell>
          <cell r="D903" t="str">
            <v xml:space="preserve"> </v>
          </cell>
        </row>
        <row r="904">
          <cell r="A904">
            <v>4830000</v>
          </cell>
          <cell r="B904" t="str">
            <v>Gas Sales for Resale</v>
          </cell>
          <cell r="C904" t="str">
            <v xml:space="preserve"> </v>
          </cell>
          <cell r="D904" t="str">
            <v xml:space="preserve"> </v>
          </cell>
        </row>
        <row r="905">
          <cell r="A905">
            <v>4840020</v>
          </cell>
          <cell r="B905" t="str">
            <v>Interdpt Sales - Gas</v>
          </cell>
          <cell r="C905" t="str">
            <v xml:space="preserve"> </v>
          </cell>
          <cell r="D905" t="str">
            <v xml:space="preserve"> </v>
          </cell>
        </row>
        <row r="906">
          <cell r="A906">
            <v>4870000</v>
          </cell>
          <cell r="B906" t="str">
            <v>Forfeited Discounts</v>
          </cell>
          <cell r="C906" t="str">
            <v xml:space="preserve"> </v>
          </cell>
          <cell r="D906" t="str">
            <v xml:space="preserve"> </v>
          </cell>
        </row>
        <row r="907">
          <cell r="A907">
            <v>4880000</v>
          </cell>
          <cell r="B907" t="str">
            <v>Construction Rev-Gas</v>
          </cell>
          <cell r="C907" t="str">
            <v xml:space="preserve"> </v>
          </cell>
          <cell r="D907" t="str">
            <v xml:space="preserve"> </v>
          </cell>
        </row>
        <row r="908">
          <cell r="A908">
            <v>4880010</v>
          </cell>
          <cell r="B908" t="str">
            <v>Misc Serv Rev - Gas</v>
          </cell>
          <cell r="C908" t="str">
            <v xml:space="preserve"> </v>
          </cell>
          <cell r="D908" t="str">
            <v xml:space="preserve"> </v>
          </cell>
        </row>
        <row r="909">
          <cell r="A909">
            <v>4880015</v>
          </cell>
          <cell r="B909" t="str">
            <v>Misc Gas Svc Rev Pro</v>
          </cell>
          <cell r="C909" t="str">
            <v xml:space="preserve"> </v>
          </cell>
          <cell r="D909" t="str">
            <v xml:space="preserve"> </v>
          </cell>
        </row>
        <row r="910">
          <cell r="A910">
            <v>4880030</v>
          </cell>
          <cell r="B910" t="str">
            <v>MCI Exchg of Rights</v>
          </cell>
          <cell r="C910" t="str">
            <v xml:space="preserve"> </v>
          </cell>
          <cell r="D910" t="str">
            <v xml:space="preserve"> </v>
          </cell>
        </row>
        <row r="911">
          <cell r="A911">
            <v>4890000</v>
          </cell>
          <cell r="B911" t="str">
            <v>Gas Transport - Oths</v>
          </cell>
          <cell r="C911" t="str">
            <v xml:space="preserve"> </v>
          </cell>
          <cell r="D911" t="str">
            <v xml:space="preserve"> </v>
          </cell>
        </row>
        <row r="912">
          <cell r="A912">
            <v>4890001</v>
          </cell>
          <cell r="B912" t="str">
            <v>Gas Trans - Intrutil</v>
          </cell>
          <cell r="C912" t="str">
            <v xml:space="preserve"> </v>
          </cell>
          <cell r="D912" t="str">
            <v xml:space="preserve"> </v>
          </cell>
        </row>
        <row r="913">
          <cell r="A913">
            <v>4890010</v>
          </cell>
          <cell r="B913" t="str">
            <v>Backbone Gas Trans</v>
          </cell>
          <cell r="C913" t="str">
            <v xml:space="preserve"> </v>
          </cell>
          <cell r="D913" t="str">
            <v xml:space="preserve"> </v>
          </cell>
        </row>
        <row r="914">
          <cell r="A914">
            <v>4890011</v>
          </cell>
          <cell r="B914" t="str">
            <v>Bkbn Gas Trns AssoCo</v>
          </cell>
          <cell r="C914" t="str">
            <v xml:space="preserve"> </v>
          </cell>
          <cell r="D914" t="str">
            <v xml:space="preserve"> </v>
          </cell>
        </row>
        <row r="915">
          <cell r="A915">
            <v>4890012</v>
          </cell>
          <cell r="B915" t="str">
            <v>Hedge Gains / Losses</v>
          </cell>
          <cell r="C915" t="str">
            <v xml:space="preserve"> </v>
          </cell>
          <cell r="D915" t="str">
            <v xml:space="preserve"> </v>
          </cell>
        </row>
        <row r="916">
          <cell r="A916">
            <v>4930000</v>
          </cell>
          <cell r="B916" t="str">
            <v>Rent from Gas Prop</v>
          </cell>
          <cell r="C916" t="str">
            <v xml:space="preserve"> </v>
          </cell>
          <cell r="D916" t="str">
            <v xml:space="preserve"> </v>
          </cell>
        </row>
        <row r="917">
          <cell r="A917">
            <v>4950000</v>
          </cell>
          <cell r="B917" t="str">
            <v>Unbilled Gas Rev</v>
          </cell>
          <cell r="C917" t="str">
            <v xml:space="preserve"> </v>
          </cell>
          <cell r="D917" t="str">
            <v xml:space="preserve"> </v>
          </cell>
        </row>
        <row r="918">
          <cell r="A918">
            <v>4950010</v>
          </cell>
          <cell r="B918" t="str">
            <v>Othr Gas -CPUC Reimb</v>
          </cell>
          <cell r="C918" t="str">
            <v xml:space="preserve"> </v>
          </cell>
          <cell r="D918" t="str">
            <v xml:space="preserve"> </v>
          </cell>
        </row>
        <row r="919">
          <cell r="A919">
            <v>4950014</v>
          </cell>
          <cell r="B919" t="str">
            <v>Gas Rev Emp 25% Fee</v>
          </cell>
          <cell r="C919" t="str">
            <v xml:space="preserve"> </v>
          </cell>
          <cell r="D919" t="str">
            <v xml:space="preserve"> </v>
          </cell>
        </row>
        <row r="920">
          <cell r="A920">
            <v>4950016</v>
          </cell>
          <cell r="B920" t="str">
            <v>Other Rev-Affiliate</v>
          </cell>
          <cell r="C920" t="str">
            <v xml:space="preserve"> </v>
          </cell>
          <cell r="D920" t="str">
            <v xml:space="preserve"> </v>
          </cell>
        </row>
        <row r="921">
          <cell r="A921">
            <v>4950017</v>
          </cell>
          <cell r="B921" t="str">
            <v>Aff M T M Rev - Gas</v>
          </cell>
          <cell r="C921" t="str">
            <v xml:space="preserve"> </v>
          </cell>
          <cell r="D921" t="str">
            <v xml:space="preserve"> </v>
          </cell>
        </row>
        <row r="922">
          <cell r="A922">
            <v>4950018</v>
          </cell>
          <cell r="B922" t="str">
            <v>Gas Comrcl Sls-Affil</v>
          </cell>
          <cell r="C922" t="str">
            <v xml:space="preserve"> </v>
          </cell>
          <cell r="D922" t="str">
            <v xml:space="preserve"> </v>
          </cell>
        </row>
        <row r="923">
          <cell r="A923">
            <v>4950020</v>
          </cell>
          <cell r="B923" t="str">
            <v>Reimb Gas Rev</v>
          </cell>
          <cell r="C923" t="str">
            <v xml:space="preserve"> </v>
          </cell>
          <cell r="D923" t="str">
            <v xml:space="preserve"> </v>
          </cell>
        </row>
        <row r="924">
          <cell r="A924">
            <v>4950022</v>
          </cell>
          <cell r="B924" t="str">
            <v>Rev-Dmge Claim, Gas</v>
          </cell>
          <cell r="C924" t="str">
            <v xml:space="preserve"> </v>
          </cell>
          <cell r="D924" t="str">
            <v xml:space="preserve"> </v>
          </cell>
        </row>
        <row r="925">
          <cell r="A925">
            <v>4950030</v>
          </cell>
          <cell r="B925" t="str">
            <v>Dispatch Service Fee</v>
          </cell>
          <cell r="C925" t="str">
            <v xml:space="preserve"> </v>
          </cell>
          <cell r="D925" t="str">
            <v xml:space="preserve"> </v>
          </cell>
        </row>
        <row r="926">
          <cell r="A926">
            <v>4950099</v>
          </cell>
          <cell r="B926" t="str">
            <v>Other Gas Revenues</v>
          </cell>
          <cell r="C926" t="str">
            <v xml:space="preserve"> </v>
          </cell>
          <cell r="D926" t="str">
            <v xml:space="preserve"> </v>
          </cell>
        </row>
        <row r="927">
          <cell r="A927">
            <v>4990020</v>
          </cell>
          <cell r="B927" t="str">
            <v>Sales to Irr Cust-Mt</v>
          </cell>
          <cell r="C927" t="str">
            <v xml:space="preserve"> </v>
          </cell>
          <cell r="D927" t="str">
            <v xml:space="preserve"> </v>
          </cell>
        </row>
        <row r="928">
          <cell r="A928">
            <v>4999000</v>
          </cell>
          <cell r="B928" t="str">
            <v>Residtc Sales-Metere</v>
          </cell>
          <cell r="C928" t="str">
            <v xml:space="preserve"> </v>
          </cell>
          <cell r="D928" t="str">
            <v xml:space="preserve"> </v>
          </cell>
        </row>
        <row r="929">
          <cell r="A929">
            <v>5000030</v>
          </cell>
          <cell r="B929" t="str">
            <v>Nuclear Misc. A &amp; G</v>
          </cell>
          <cell r="C929" t="str">
            <v xml:space="preserve"> </v>
          </cell>
          <cell r="D929" t="str">
            <v xml:space="preserve"> </v>
          </cell>
        </row>
        <row r="930">
          <cell r="A930">
            <v>5000040</v>
          </cell>
          <cell r="B930" t="str">
            <v>Spent Fuel Exp</v>
          </cell>
          <cell r="C930" t="str">
            <v xml:space="preserve"> </v>
          </cell>
          <cell r="D930" t="str">
            <v xml:space="preserve"> </v>
          </cell>
        </row>
        <row r="931">
          <cell r="A931">
            <v>5000050</v>
          </cell>
          <cell r="B931" t="str">
            <v>Amort Lease Exp</v>
          </cell>
          <cell r="C931" t="str">
            <v xml:space="preserve"> </v>
          </cell>
          <cell r="D931" t="str">
            <v xml:space="preserve"> </v>
          </cell>
        </row>
        <row r="932">
          <cell r="A932">
            <v>5000070</v>
          </cell>
          <cell r="B932" t="str">
            <v>Compressor Fuel</v>
          </cell>
          <cell r="C932" t="str">
            <v>i0</v>
          </cell>
          <cell r="D932" t="str">
            <v>CA0000000000</v>
          </cell>
        </row>
        <row r="933">
          <cell r="A933">
            <v>5000080</v>
          </cell>
          <cell r="B933" t="str">
            <v>Elec for Gas Compr</v>
          </cell>
          <cell r="C933" t="str">
            <v xml:space="preserve"> </v>
          </cell>
          <cell r="D933" t="str">
            <v xml:space="preserve"> </v>
          </cell>
        </row>
        <row r="934">
          <cell r="A934">
            <v>5000100</v>
          </cell>
          <cell r="B934" t="str">
            <v>Trans Elec by Others</v>
          </cell>
          <cell r="C934" t="str">
            <v xml:space="preserve"> </v>
          </cell>
          <cell r="D934" t="str">
            <v xml:space="preserve"> </v>
          </cell>
        </row>
        <row r="935">
          <cell r="A935">
            <v>5000300</v>
          </cell>
          <cell r="B935" t="str">
            <v>Uncoll Prov - Elec</v>
          </cell>
          <cell r="C935" t="str">
            <v xml:space="preserve"> </v>
          </cell>
          <cell r="D935" t="str">
            <v xml:space="preserve"> </v>
          </cell>
        </row>
        <row r="936">
          <cell r="A936">
            <v>5000310</v>
          </cell>
          <cell r="B936" t="str">
            <v>Uncoll Prov - Gas</v>
          </cell>
          <cell r="C936" t="str">
            <v xml:space="preserve"> </v>
          </cell>
          <cell r="D936" t="str">
            <v xml:space="preserve"> </v>
          </cell>
        </row>
        <row r="937">
          <cell r="A937">
            <v>5000320</v>
          </cell>
          <cell r="B937" t="str">
            <v>Uncoll Prov - Com</v>
          </cell>
          <cell r="C937" t="str">
            <v xml:space="preserve"> </v>
          </cell>
          <cell r="D937" t="str">
            <v xml:space="preserve"> </v>
          </cell>
        </row>
        <row r="938">
          <cell r="A938">
            <v>5000400</v>
          </cell>
          <cell r="B938" t="str">
            <v>Cust Recds&amp;Colln Exp</v>
          </cell>
          <cell r="C938" t="str">
            <v xml:space="preserve"> </v>
          </cell>
          <cell r="D938" t="str">
            <v xml:space="preserve"> </v>
          </cell>
        </row>
        <row r="939">
          <cell r="A939">
            <v>5001101</v>
          </cell>
          <cell r="B939" t="str">
            <v>FERC Annual Fee</v>
          </cell>
          <cell r="C939" t="str">
            <v>i0</v>
          </cell>
          <cell r="D939" t="str">
            <v>CA0000000000</v>
          </cell>
        </row>
        <row r="940">
          <cell r="A940">
            <v>5001102</v>
          </cell>
          <cell r="B940" t="str">
            <v>Intervenor Compensat</v>
          </cell>
          <cell r="C940" t="str">
            <v>i0</v>
          </cell>
          <cell r="D940" t="str">
            <v>CA0000000000</v>
          </cell>
        </row>
        <row r="941">
          <cell r="A941">
            <v>5001103</v>
          </cell>
          <cell r="B941" t="str">
            <v>Notice of Violation</v>
          </cell>
          <cell r="C941" t="str">
            <v>i0</v>
          </cell>
          <cell r="D941" t="str">
            <v>CA0000000000</v>
          </cell>
        </row>
        <row r="942">
          <cell r="A942">
            <v>5001104</v>
          </cell>
          <cell r="B942" t="str">
            <v>Reg Commission FERC</v>
          </cell>
          <cell r="C942" t="str">
            <v>i0</v>
          </cell>
          <cell r="D942" t="str">
            <v>CA0000000000</v>
          </cell>
        </row>
        <row r="943">
          <cell r="A943">
            <v>5001150</v>
          </cell>
          <cell r="B943" t="str">
            <v>Company Memb Fees</v>
          </cell>
          <cell r="C943" t="str">
            <v xml:space="preserve"> </v>
          </cell>
          <cell r="D943" t="str">
            <v xml:space="preserve"> </v>
          </cell>
        </row>
        <row r="944">
          <cell r="A944">
            <v>5001160</v>
          </cell>
          <cell r="B944" t="str">
            <v>MCI Exchg of Rights</v>
          </cell>
          <cell r="C944" t="str">
            <v xml:space="preserve"> </v>
          </cell>
          <cell r="D944" t="str">
            <v xml:space="preserve"> </v>
          </cell>
        </row>
        <row r="945">
          <cell r="A945">
            <v>5001161</v>
          </cell>
          <cell r="B945" t="str">
            <v>MCI Exchg of Rights</v>
          </cell>
          <cell r="C945" t="str">
            <v xml:space="preserve"> </v>
          </cell>
          <cell r="D945" t="str">
            <v xml:space="preserve"> </v>
          </cell>
        </row>
        <row r="946">
          <cell r="A946">
            <v>5001200</v>
          </cell>
          <cell r="B946" t="str">
            <v>Consult Svcs - Law</v>
          </cell>
          <cell r="C946" t="str">
            <v xml:space="preserve"> </v>
          </cell>
          <cell r="D946" t="str">
            <v xml:space="preserve"> </v>
          </cell>
        </row>
        <row r="947">
          <cell r="A947">
            <v>5001210</v>
          </cell>
          <cell r="B947" t="str">
            <v>Consult Svcs - Acctg</v>
          </cell>
          <cell r="C947" t="str">
            <v>i0</v>
          </cell>
          <cell r="D947" t="str">
            <v>CA0000000000</v>
          </cell>
        </row>
        <row r="948">
          <cell r="A948">
            <v>5001220</v>
          </cell>
          <cell r="B948" t="str">
            <v>Consult Svcs - Fin</v>
          </cell>
          <cell r="C948" t="str">
            <v>i0</v>
          </cell>
          <cell r="D948" t="str">
            <v>CA0000000000</v>
          </cell>
        </row>
        <row r="949">
          <cell r="A949">
            <v>5001230</v>
          </cell>
          <cell r="B949" t="str">
            <v>Consult Svcs - Eng</v>
          </cell>
          <cell r="C949" t="str">
            <v>i0</v>
          </cell>
          <cell r="D949" t="str">
            <v>CA0000000000</v>
          </cell>
        </row>
        <row r="950">
          <cell r="A950">
            <v>5001240</v>
          </cell>
          <cell r="B950" t="str">
            <v>Consult Svcs - Comp</v>
          </cell>
          <cell r="C950" t="str">
            <v>i0</v>
          </cell>
          <cell r="D950" t="str">
            <v>CA0000000000</v>
          </cell>
        </row>
        <row r="951">
          <cell r="A951">
            <v>5001250</v>
          </cell>
          <cell r="B951" t="str">
            <v>Consult Svcs - Other</v>
          </cell>
          <cell r="C951" t="str">
            <v>i0</v>
          </cell>
          <cell r="D951" t="str">
            <v>CA0000000000</v>
          </cell>
        </row>
        <row r="952">
          <cell r="A952">
            <v>5001260</v>
          </cell>
          <cell r="B952" t="str">
            <v>Amort Invest WMBE</v>
          </cell>
          <cell r="C952" t="str">
            <v xml:space="preserve"> </v>
          </cell>
          <cell r="D952" t="str">
            <v xml:space="preserve"> </v>
          </cell>
        </row>
        <row r="953">
          <cell r="A953">
            <v>5001300</v>
          </cell>
          <cell r="B953" t="str">
            <v>Insur Exp - Misc</v>
          </cell>
          <cell r="C953" t="str">
            <v xml:space="preserve"> </v>
          </cell>
          <cell r="D953" t="str">
            <v xml:space="preserve"> </v>
          </cell>
        </row>
        <row r="954">
          <cell r="A954">
            <v>5001310</v>
          </cell>
          <cell r="B954" t="str">
            <v>Prop Insur Exp</v>
          </cell>
          <cell r="C954" t="str">
            <v xml:space="preserve"> </v>
          </cell>
          <cell r="D954" t="str">
            <v xml:space="preserve"> </v>
          </cell>
        </row>
        <row r="955">
          <cell r="A955">
            <v>5001320</v>
          </cell>
          <cell r="B955" t="str">
            <v>Liab Insur Exp-OLD</v>
          </cell>
          <cell r="C955" t="str">
            <v xml:space="preserve"> </v>
          </cell>
          <cell r="D955" t="str">
            <v xml:space="preserve"> </v>
          </cell>
        </row>
        <row r="956">
          <cell r="A956">
            <v>5001325</v>
          </cell>
          <cell r="B956" t="str">
            <v>Liab Insur Exp</v>
          </cell>
          <cell r="C956" t="str">
            <v xml:space="preserve"> </v>
          </cell>
          <cell r="D956" t="str">
            <v xml:space="preserve"> </v>
          </cell>
        </row>
        <row r="957">
          <cell r="A957">
            <v>5001330</v>
          </cell>
          <cell r="B957" t="str">
            <v>Wkrs Comp Ltr of Cr</v>
          </cell>
          <cell r="C957" t="str">
            <v xml:space="preserve"> </v>
          </cell>
          <cell r="D957" t="str">
            <v xml:space="preserve"> </v>
          </cell>
        </row>
        <row r="958">
          <cell r="A958">
            <v>5001400</v>
          </cell>
          <cell r="B958" t="str">
            <v>Injuries &amp; Damages</v>
          </cell>
          <cell r="C958" t="str">
            <v xml:space="preserve"> </v>
          </cell>
          <cell r="D958" t="str">
            <v xml:space="preserve"> </v>
          </cell>
        </row>
        <row r="959">
          <cell r="A959">
            <v>5001410</v>
          </cell>
          <cell r="B959" t="str">
            <v>Workers' Comp</v>
          </cell>
          <cell r="C959" t="str">
            <v xml:space="preserve"> </v>
          </cell>
          <cell r="D959" t="str">
            <v xml:space="preserve"> </v>
          </cell>
        </row>
        <row r="960">
          <cell r="A960">
            <v>5001420</v>
          </cell>
          <cell r="B960" t="str">
            <v>Light Duty Payroll</v>
          </cell>
          <cell r="C960" t="str">
            <v xml:space="preserve"> </v>
          </cell>
          <cell r="D960" t="str">
            <v xml:space="preserve"> </v>
          </cell>
        </row>
        <row r="961">
          <cell r="A961">
            <v>5001430</v>
          </cell>
          <cell r="B961" t="str">
            <v>Third Party Claims</v>
          </cell>
          <cell r="C961" t="str">
            <v xml:space="preserve"> </v>
          </cell>
          <cell r="D961" t="str">
            <v xml:space="preserve"> </v>
          </cell>
        </row>
        <row r="962">
          <cell r="A962">
            <v>5001440</v>
          </cell>
          <cell r="B962" t="str">
            <v>Litig &amp; Stlment</v>
          </cell>
          <cell r="C962" t="str">
            <v xml:space="preserve"> </v>
          </cell>
          <cell r="D962" t="str">
            <v xml:space="preserve"> </v>
          </cell>
        </row>
        <row r="963">
          <cell r="A963">
            <v>5001698</v>
          </cell>
          <cell r="B963" t="str">
            <v>Injuries &amp; Damages E</v>
          </cell>
          <cell r="C963" t="str">
            <v xml:space="preserve"> </v>
          </cell>
          <cell r="D963" t="str">
            <v xml:space="preserve"> </v>
          </cell>
        </row>
        <row r="964">
          <cell r="A964">
            <v>5001699</v>
          </cell>
          <cell r="B964" t="str">
            <v>Injuries &amp; Damages G</v>
          </cell>
          <cell r="C964" t="str">
            <v xml:space="preserve"> </v>
          </cell>
          <cell r="D964" t="str">
            <v xml:space="preserve"> </v>
          </cell>
        </row>
        <row r="965">
          <cell r="A965">
            <v>5004000</v>
          </cell>
          <cell r="B965" t="str">
            <v>Prov Fran Req Elec</v>
          </cell>
          <cell r="C965" t="str">
            <v xml:space="preserve"> </v>
          </cell>
          <cell r="D965" t="str">
            <v xml:space="preserve"> </v>
          </cell>
        </row>
        <row r="966">
          <cell r="A966">
            <v>5004010</v>
          </cell>
          <cell r="B966" t="str">
            <v>Prov Fran Req - Gas</v>
          </cell>
          <cell r="C966" t="str">
            <v xml:space="preserve"> </v>
          </cell>
          <cell r="D966" t="str">
            <v xml:space="preserve"> </v>
          </cell>
        </row>
        <row r="967">
          <cell r="A967">
            <v>5005000</v>
          </cell>
          <cell r="B967" t="str">
            <v>Regulatory Comm Exp</v>
          </cell>
          <cell r="C967" t="str">
            <v>i0</v>
          </cell>
          <cell r="D967" t="str">
            <v>CA0000000000</v>
          </cell>
        </row>
        <row r="968">
          <cell r="A968">
            <v>5005100</v>
          </cell>
          <cell r="B968" t="str">
            <v>DC Safety Comm Exp</v>
          </cell>
          <cell r="C968" t="str">
            <v>i0</v>
          </cell>
          <cell r="D968" t="str">
            <v>CA0000000000</v>
          </cell>
        </row>
        <row r="969">
          <cell r="A969">
            <v>5005500</v>
          </cell>
          <cell r="B969" t="str">
            <v>Adv Exp - Operating</v>
          </cell>
          <cell r="C969" t="str">
            <v>i0</v>
          </cell>
          <cell r="D969" t="str">
            <v>CA0000000000</v>
          </cell>
        </row>
        <row r="970">
          <cell r="A970">
            <v>5006000</v>
          </cell>
          <cell r="B970" t="str">
            <v>Misc Gen Exp-Dir Fee</v>
          </cell>
          <cell r="C970" t="str">
            <v>i0</v>
          </cell>
          <cell r="D970" t="str">
            <v>CA0000000000</v>
          </cell>
        </row>
        <row r="971">
          <cell r="A971">
            <v>5006001</v>
          </cell>
          <cell r="B971" t="str">
            <v>Misc Gen Exp-Officer</v>
          </cell>
          <cell r="C971" t="str">
            <v>i0</v>
          </cell>
          <cell r="D971" t="str">
            <v>CA0000000000</v>
          </cell>
        </row>
        <row r="972">
          <cell r="A972">
            <v>5006010</v>
          </cell>
          <cell r="B972" t="str">
            <v>Misc Gen Exp-Stk&amp;Bnd</v>
          </cell>
          <cell r="C972" t="str">
            <v>i0</v>
          </cell>
          <cell r="D972" t="str">
            <v>CA0000000000</v>
          </cell>
        </row>
        <row r="973">
          <cell r="A973">
            <v>5006020</v>
          </cell>
          <cell r="B973" t="str">
            <v>Bank Service Fees</v>
          </cell>
          <cell r="C973" t="str">
            <v xml:space="preserve"> </v>
          </cell>
          <cell r="D973" t="str">
            <v xml:space="preserve"> </v>
          </cell>
        </row>
        <row r="974">
          <cell r="A974">
            <v>5006021</v>
          </cell>
          <cell r="B974" t="str">
            <v>MGE-Revolving Cr Fee</v>
          </cell>
          <cell r="C974" t="str">
            <v>i0</v>
          </cell>
          <cell r="D974" t="str">
            <v>CA0000000000</v>
          </cell>
        </row>
        <row r="975">
          <cell r="A975">
            <v>5006022</v>
          </cell>
          <cell r="B975" t="str">
            <v>Trustee Fees</v>
          </cell>
          <cell r="C975" t="str">
            <v>i0</v>
          </cell>
          <cell r="D975" t="str">
            <v>CA0000000000</v>
          </cell>
        </row>
        <row r="976">
          <cell r="A976">
            <v>5006023</v>
          </cell>
          <cell r="B976" t="str">
            <v>Bank Fees-PCC Use</v>
          </cell>
          <cell r="C976" t="str">
            <v xml:space="preserve"> </v>
          </cell>
          <cell r="D976" t="str">
            <v xml:space="preserve"> </v>
          </cell>
        </row>
        <row r="977">
          <cell r="A977">
            <v>5006024</v>
          </cell>
          <cell r="B977" t="str">
            <v>RRB Fee Inc &amp; Exp</v>
          </cell>
          <cell r="C977" t="str">
            <v xml:space="preserve"> </v>
          </cell>
          <cell r="D977" t="str">
            <v xml:space="preserve"> </v>
          </cell>
        </row>
        <row r="978">
          <cell r="A978">
            <v>5006026</v>
          </cell>
          <cell r="B978" t="str">
            <v>PPP Payments</v>
          </cell>
          <cell r="C978" t="str">
            <v xml:space="preserve"> </v>
          </cell>
          <cell r="D978" t="str">
            <v xml:space="preserve"> </v>
          </cell>
        </row>
        <row r="979">
          <cell r="A979">
            <v>5006030</v>
          </cell>
          <cell r="B979" t="str">
            <v>Misc Gen Exp-Decomm</v>
          </cell>
          <cell r="C979" t="str">
            <v xml:space="preserve"> </v>
          </cell>
          <cell r="D979" t="str">
            <v xml:space="preserve"> </v>
          </cell>
        </row>
        <row r="980">
          <cell r="A980">
            <v>5006050</v>
          </cell>
          <cell r="B980" t="str">
            <v>Misc Gen Exp-Subscr</v>
          </cell>
          <cell r="C980" t="str">
            <v>i0</v>
          </cell>
          <cell r="D980" t="str">
            <v>CA0000000000</v>
          </cell>
        </row>
        <row r="981">
          <cell r="A981">
            <v>5006060</v>
          </cell>
          <cell r="B981" t="str">
            <v>Association Dues</v>
          </cell>
          <cell r="C981" t="str">
            <v xml:space="preserve"> </v>
          </cell>
          <cell r="D981" t="str">
            <v xml:space="preserve"> </v>
          </cell>
        </row>
        <row r="982">
          <cell r="A982">
            <v>5006070</v>
          </cell>
          <cell r="B982" t="str">
            <v>Club Dues</v>
          </cell>
          <cell r="C982" t="str">
            <v xml:space="preserve"> </v>
          </cell>
          <cell r="D982" t="str">
            <v xml:space="preserve"> </v>
          </cell>
        </row>
        <row r="983">
          <cell r="A983">
            <v>5006110</v>
          </cell>
          <cell r="B983" t="str">
            <v>Bank Account Var</v>
          </cell>
          <cell r="C983" t="str">
            <v xml:space="preserve"> </v>
          </cell>
          <cell r="D983" t="str">
            <v xml:space="preserve"> </v>
          </cell>
        </row>
        <row r="984">
          <cell r="A984">
            <v>5006120</v>
          </cell>
          <cell r="B984" t="str">
            <v>Cost Stkhldrs Mtgs</v>
          </cell>
          <cell r="C984" t="str">
            <v>i0</v>
          </cell>
          <cell r="D984" t="str">
            <v>CA0000000000</v>
          </cell>
        </row>
        <row r="985">
          <cell r="A985">
            <v>5006130</v>
          </cell>
          <cell r="B985" t="str">
            <v>Proxies</v>
          </cell>
          <cell r="C985" t="str">
            <v>i0</v>
          </cell>
          <cell r="D985" t="str">
            <v>CA0000000000</v>
          </cell>
        </row>
        <row r="986">
          <cell r="A986">
            <v>5006150</v>
          </cell>
          <cell r="B986" t="str">
            <v>Petty Cash Diff</v>
          </cell>
          <cell r="C986" t="str">
            <v xml:space="preserve"> </v>
          </cell>
          <cell r="D986" t="str">
            <v xml:space="preserve"> </v>
          </cell>
        </row>
        <row r="987">
          <cell r="A987">
            <v>5006210</v>
          </cell>
          <cell r="B987" t="str">
            <v>Frad Check Exp</v>
          </cell>
          <cell r="C987" t="str">
            <v>i0</v>
          </cell>
          <cell r="D987" t="str">
            <v>CA0000000000</v>
          </cell>
        </row>
        <row r="988">
          <cell r="A988">
            <v>5006220</v>
          </cell>
          <cell r="B988" t="str">
            <v>Frad Check Recovery</v>
          </cell>
          <cell r="C988" t="str">
            <v>i0</v>
          </cell>
          <cell r="D988" t="str">
            <v>CA0000000000</v>
          </cell>
        </row>
        <row r="989">
          <cell r="A989">
            <v>5006230</v>
          </cell>
          <cell r="B989" t="str">
            <v>Amort - Lifeline</v>
          </cell>
          <cell r="C989" t="str">
            <v xml:space="preserve"> </v>
          </cell>
          <cell r="D989" t="str">
            <v xml:space="preserve"> </v>
          </cell>
        </row>
        <row r="990">
          <cell r="A990">
            <v>5006240</v>
          </cell>
          <cell r="B990" t="str">
            <v>Consult-Energy Theft</v>
          </cell>
          <cell r="C990" t="str">
            <v>i0</v>
          </cell>
          <cell r="D990" t="str">
            <v>CA0000000000</v>
          </cell>
        </row>
        <row r="991">
          <cell r="A991">
            <v>5006250</v>
          </cell>
          <cell r="B991" t="str">
            <v>Energy Theft Rewards</v>
          </cell>
          <cell r="C991" t="str">
            <v>i0</v>
          </cell>
          <cell r="D991" t="str">
            <v>CA0000000000</v>
          </cell>
        </row>
        <row r="992">
          <cell r="A992">
            <v>5006280</v>
          </cell>
          <cell r="B992" t="str">
            <v>MM Small Difference</v>
          </cell>
          <cell r="C992" t="str">
            <v xml:space="preserve"> </v>
          </cell>
          <cell r="D992" t="str">
            <v xml:space="preserve"> </v>
          </cell>
        </row>
        <row r="993">
          <cell r="A993">
            <v>5006285</v>
          </cell>
          <cell r="B993" t="str">
            <v>MM Sm Diff Diablo</v>
          </cell>
          <cell r="C993" t="str">
            <v xml:space="preserve"> </v>
          </cell>
          <cell r="D993" t="str">
            <v xml:space="preserve"> </v>
          </cell>
        </row>
        <row r="994">
          <cell r="A994">
            <v>5006290</v>
          </cell>
          <cell r="B994" t="str">
            <v>Matls Stk Trf Gain/L</v>
          </cell>
          <cell r="C994" t="str">
            <v xml:space="preserve"> </v>
          </cell>
          <cell r="D994" t="str">
            <v xml:space="preserve"> </v>
          </cell>
        </row>
        <row r="995">
          <cell r="A995">
            <v>5006300</v>
          </cell>
          <cell r="B995" t="str">
            <v>Physical Inv Adj</v>
          </cell>
          <cell r="C995" t="str">
            <v xml:space="preserve"> </v>
          </cell>
          <cell r="D995" t="str">
            <v xml:space="preserve"> </v>
          </cell>
        </row>
        <row r="996">
          <cell r="A996">
            <v>5006305</v>
          </cell>
          <cell r="B996" t="str">
            <v>Physical Inv Adj DC</v>
          </cell>
          <cell r="C996" t="str">
            <v xml:space="preserve"> </v>
          </cell>
          <cell r="D996" t="str">
            <v xml:space="preserve"> </v>
          </cell>
        </row>
        <row r="997">
          <cell r="A997">
            <v>5006310</v>
          </cell>
          <cell r="B997" t="str">
            <v>Cash Discount earned</v>
          </cell>
          <cell r="C997" t="str">
            <v xml:space="preserve"> </v>
          </cell>
          <cell r="D997" t="str">
            <v xml:space="preserve"> </v>
          </cell>
        </row>
        <row r="998">
          <cell r="A998">
            <v>5006320</v>
          </cell>
          <cell r="B998" t="str">
            <v>BA Clrg - Cash Disc</v>
          </cell>
          <cell r="C998" t="str">
            <v xml:space="preserve"> </v>
          </cell>
          <cell r="D998" t="str">
            <v xml:space="preserve"> </v>
          </cell>
        </row>
        <row r="999">
          <cell r="A999">
            <v>5006330</v>
          </cell>
          <cell r="B999" t="str">
            <v>Inv Obsol/Write Down</v>
          </cell>
          <cell r="C999" t="str">
            <v xml:space="preserve"> </v>
          </cell>
          <cell r="D999" t="str">
            <v xml:space="preserve"> </v>
          </cell>
        </row>
        <row r="1000">
          <cell r="A1000">
            <v>5006340</v>
          </cell>
          <cell r="B1000" t="str">
            <v>Corp Adj-Material</v>
          </cell>
          <cell r="C1000" t="str">
            <v>i0</v>
          </cell>
          <cell r="D1000" t="str">
            <v>CA0000000000</v>
          </cell>
        </row>
        <row r="1001">
          <cell r="A1001">
            <v>5006999</v>
          </cell>
          <cell r="B1001" t="str">
            <v>Misc A&amp;G Adjustments</v>
          </cell>
          <cell r="C1001" t="str">
            <v xml:space="preserve"> </v>
          </cell>
          <cell r="D1001" t="str">
            <v xml:space="preserve"> </v>
          </cell>
        </row>
        <row r="1002">
          <cell r="A1002">
            <v>5007000</v>
          </cell>
          <cell r="B1002" t="str">
            <v>Rents</v>
          </cell>
          <cell r="C1002" t="str">
            <v>i0</v>
          </cell>
          <cell r="D1002" t="str">
            <v>CA0000000000</v>
          </cell>
        </row>
        <row r="1003">
          <cell r="A1003">
            <v>5010000</v>
          </cell>
          <cell r="B1003" t="str">
            <v>Deprec Exp -Electric</v>
          </cell>
          <cell r="C1003" t="str">
            <v xml:space="preserve"> </v>
          </cell>
          <cell r="D1003" t="str">
            <v xml:space="preserve"> </v>
          </cell>
        </row>
        <row r="1004">
          <cell r="A1004">
            <v>5010010</v>
          </cell>
          <cell r="B1004" t="str">
            <v>Depr Exp - Gas</v>
          </cell>
          <cell r="C1004" t="str">
            <v xml:space="preserve"> </v>
          </cell>
          <cell r="D1004" t="str">
            <v xml:space="preserve"> </v>
          </cell>
        </row>
        <row r="1005">
          <cell r="A1005">
            <v>5010020</v>
          </cell>
          <cell r="B1005" t="str">
            <v>Depr Exp - Water</v>
          </cell>
          <cell r="C1005" t="str">
            <v xml:space="preserve"> </v>
          </cell>
          <cell r="D1005" t="str">
            <v xml:space="preserve"> </v>
          </cell>
        </row>
        <row r="1006">
          <cell r="A1006">
            <v>5010030</v>
          </cell>
          <cell r="B1006" t="str">
            <v>Decommissioning Exp</v>
          </cell>
          <cell r="C1006" t="str">
            <v xml:space="preserve"> </v>
          </cell>
          <cell r="D1006" t="str">
            <v xml:space="preserve"> </v>
          </cell>
        </row>
        <row r="1007">
          <cell r="A1007">
            <v>5010050</v>
          </cell>
          <cell r="B1007" t="str">
            <v>Deprec Exp-Common</v>
          </cell>
          <cell r="C1007" t="str">
            <v xml:space="preserve"> </v>
          </cell>
          <cell r="D1007" t="str">
            <v xml:space="preserve"> </v>
          </cell>
        </row>
        <row r="1008">
          <cell r="A1008">
            <v>5010300</v>
          </cell>
          <cell r="B1008" t="str">
            <v>Amrt Ltd Trm El Plnt</v>
          </cell>
          <cell r="C1008" t="str">
            <v xml:space="preserve"> </v>
          </cell>
          <cell r="D1008" t="str">
            <v xml:space="preserve"> </v>
          </cell>
        </row>
        <row r="1009">
          <cell r="A1009">
            <v>5010310</v>
          </cell>
          <cell r="B1009" t="str">
            <v>Amrt Ltd Trm Gas Plt</v>
          </cell>
          <cell r="C1009" t="str">
            <v xml:space="preserve"> </v>
          </cell>
          <cell r="D1009" t="str">
            <v xml:space="preserve"> </v>
          </cell>
        </row>
        <row r="1010">
          <cell r="A1010">
            <v>5010311</v>
          </cell>
          <cell r="B1010" t="str">
            <v>Amrt Land Lndrgt Gas</v>
          </cell>
          <cell r="C1010" t="str">
            <v xml:space="preserve"> </v>
          </cell>
          <cell r="D1010" t="str">
            <v xml:space="preserve"> </v>
          </cell>
        </row>
        <row r="1011">
          <cell r="A1011">
            <v>5010320</v>
          </cell>
          <cell r="B1011" t="str">
            <v>Amrt Ltd Trm Com Plt</v>
          </cell>
          <cell r="C1011" t="str">
            <v xml:space="preserve"> </v>
          </cell>
          <cell r="D1011" t="str">
            <v xml:space="preserve"> </v>
          </cell>
        </row>
        <row r="1012">
          <cell r="A1012">
            <v>5010330</v>
          </cell>
          <cell r="B1012" t="str">
            <v>Amort Abandon Proj</v>
          </cell>
          <cell r="C1012" t="str">
            <v xml:space="preserve"> </v>
          </cell>
          <cell r="D1012" t="str">
            <v xml:space="preserve"> </v>
          </cell>
        </row>
        <row r="1013">
          <cell r="A1013">
            <v>5010340</v>
          </cell>
          <cell r="B1013" t="str">
            <v>Amort DC Asset #2</v>
          </cell>
          <cell r="C1013" t="str">
            <v xml:space="preserve"> </v>
          </cell>
          <cell r="D1013" t="str">
            <v xml:space="preserve"> </v>
          </cell>
        </row>
        <row r="1014">
          <cell r="A1014">
            <v>5010350</v>
          </cell>
          <cell r="B1014" t="str">
            <v>Amrt Unrec Plnt-Elec</v>
          </cell>
          <cell r="C1014" t="str">
            <v xml:space="preserve"> </v>
          </cell>
          <cell r="D1014" t="str">
            <v xml:space="preserve"> </v>
          </cell>
        </row>
        <row r="1015">
          <cell r="A1015">
            <v>5010360</v>
          </cell>
          <cell r="B1015" t="str">
            <v>Env Liab Accrual-Gas</v>
          </cell>
          <cell r="C1015" t="str">
            <v xml:space="preserve"> </v>
          </cell>
          <cell r="D1015" t="str">
            <v xml:space="preserve"> </v>
          </cell>
        </row>
        <row r="1016">
          <cell r="A1016">
            <v>5010370</v>
          </cell>
          <cell r="B1016" t="str">
            <v>Env Liab Accr - Elec</v>
          </cell>
          <cell r="C1016" t="str">
            <v xml:space="preserve"> </v>
          </cell>
          <cell r="D1016" t="str">
            <v xml:space="preserve"> </v>
          </cell>
        </row>
        <row r="1017">
          <cell r="A1017">
            <v>5010380</v>
          </cell>
          <cell r="B1017" t="str">
            <v>HelmsRegAssetAmrtOLD</v>
          </cell>
          <cell r="C1017" t="str">
            <v xml:space="preserve"> </v>
          </cell>
          <cell r="D1017" t="str">
            <v xml:space="preserve"> </v>
          </cell>
        </row>
        <row r="1018">
          <cell r="A1018">
            <v>5010381</v>
          </cell>
          <cell r="B1018" t="str">
            <v>Helms Reg Asset Amrt</v>
          </cell>
          <cell r="C1018" t="str">
            <v xml:space="preserve"> </v>
          </cell>
          <cell r="D1018" t="str">
            <v xml:space="preserve"> </v>
          </cell>
        </row>
        <row r="1019">
          <cell r="A1019">
            <v>5010390</v>
          </cell>
          <cell r="B1019" t="str">
            <v>BA Expense Deferral</v>
          </cell>
          <cell r="C1019" t="str">
            <v xml:space="preserve"> </v>
          </cell>
          <cell r="D1019" t="str">
            <v xml:space="preserve"> </v>
          </cell>
        </row>
        <row r="1020">
          <cell r="A1020">
            <v>5010391</v>
          </cell>
          <cell r="B1020" t="str">
            <v>BA Expense</v>
          </cell>
          <cell r="C1020" t="str">
            <v xml:space="preserve"> </v>
          </cell>
          <cell r="D1020" t="str">
            <v xml:space="preserve"> </v>
          </cell>
        </row>
        <row r="1021">
          <cell r="A1021">
            <v>5010392</v>
          </cell>
          <cell r="B1021" t="str">
            <v>BA Exp Def (LOB)</v>
          </cell>
          <cell r="C1021" t="str">
            <v xml:space="preserve"> </v>
          </cell>
          <cell r="D1021" t="str">
            <v xml:space="preserve"> </v>
          </cell>
        </row>
        <row r="1022">
          <cell r="A1022">
            <v>5010393</v>
          </cell>
          <cell r="B1022" t="str">
            <v>B/A Expense</v>
          </cell>
          <cell r="C1022" t="str">
            <v xml:space="preserve"> </v>
          </cell>
          <cell r="D1022" t="str">
            <v xml:space="preserve"> </v>
          </cell>
        </row>
        <row r="1023">
          <cell r="A1023">
            <v>5010500</v>
          </cell>
          <cell r="B1023" t="str">
            <v>Depr Clearing</v>
          </cell>
          <cell r="C1023" t="str">
            <v xml:space="preserve"> </v>
          </cell>
          <cell r="D1023" t="str">
            <v xml:space="preserve"> </v>
          </cell>
        </row>
        <row r="1024">
          <cell r="A1024">
            <v>5010700</v>
          </cell>
          <cell r="B1024" t="str">
            <v>Loss on Plnt - Elec</v>
          </cell>
          <cell r="C1024" t="str">
            <v xml:space="preserve"> </v>
          </cell>
          <cell r="D1024" t="str">
            <v xml:space="preserve"> </v>
          </cell>
        </row>
        <row r="1025">
          <cell r="A1025">
            <v>5010710</v>
          </cell>
          <cell r="B1025" t="str">
            <v>Loss on Plnt - Gas</v>
          </cell>
          <cell r="C1025" t="str">
            <v xml:space="preserve"> </v>
          </cell>
          <cell r="D1025" t="str">
            <v xml:space="preserve"> </v>
          </cell>
        </row>
        <row r="1026">
          <cell r="A1026">
            <v>5010720</v>
          </cell>
          <cell r="B1026" t="str">
            <v>Loss on Plnt - Com</v>
          </cell>
          <cell r="C1026" t="str">
            <v xml:space="preserve"> </v>
          </cell>
          <cell r="D1026" t="str">
            <v xml:space="preserve"> </v>
          </cell>
        </row>
        <row r="1027">
          <cell r="A1027">
            <v>5010800</v>
          </cell>
          <cell r="B1027" t="str">
            <v>Loss on Disp of Pro</v>
          </cell>
          <cell r="C1027" t="str">
            <v xml:space="preserve"> </v>
          </cell>
          <cell r="D1027" t="str">
            <v xml:space="preserve"> </v>
          </cell>
        </row>
        <row r="1028">
          <cell r="A1028">
            <v>5011000</v>
          </cell>
          <cell r="B1028" t="str">
            <v>Oth Txs - Elec</v>
          </cell>
          <cell r="C1028" t="str">
            <v xml:space="preserve"> </v>
          </cell>
          <cell r="D1028" t="str">
            <v xml:space="preserve"> </v>
          </cell>
        </row>
        <row r="1029">
          <cell r="A1029">
            <v>5011010</v>
          </cell>
          <cell r="B1029" t="str">
            <v>Oth Txs - Gas</v>
          </cell>
          <cell r="C1029" t="str">
            <v xml:space="preserve"> </v>
          </cell>
          <cell r="D1029" t="str">
            <v xml:space="preserve"> </v>
          </cell>
        </row>
        <row r="1030">
          <cell r="A1030">
            <v>5011020</v>
          </cell>
          <cell r="B1030" t="str">
            <v>Oth Txs - Com</v>
          </cell>
          <cell r="C1030" t="str">
            <v xml:space="preserve"> </v>
          </cell>
          <cell r="D1030" t="str">
            <v xml:space="preserve"> </v>
          </cell>
        </row>
        <row r="1031">
          <cell r="A1031">
            <v>5011030</v>
          </cell>
          <cell r="B1031" t="str">
            <v>Oth Txs - Nonutility</v>
          </cell>
          <cell r="C1031" t="str">
            <v xml:space="preserve"> </v>
          </cell>
          <cell r="D1031" t="str">
            <v xml:space="preserve"> </v>
          </cell>
        </row>
        <row r="1032">
          <cell r="A1032">
            <v>5011100</v>
          </cell>
          <cell r="B1032" t="str">
            <v>Prop Txs - Elec</v>
          </cell>
          <cell r="C1032" t="str">
            <v xml:space="preserve"> </v>
          </cell>
          <cell r="D1032" t="str">
            <v xml:space="preserve"> </v>
          </cell>
        </row>
        <row r="1033">
          <cell r="A1033">
            <v>5011110</v>
          </cell>
          <cell r="B1033" t="str">
            <v>Prop Txs - Gas</v>
          </cell>
          <cell r="C1033" t="str">
            <v xml:space="preserve"> </v>
          </cell>
          <cell r="D1033" t="str">
            <v xml:space="preserve"> </v>
          </cell>
        </row>
        <row r="1034">
          <cell r="A1034">
            <v>5011120</v>
          </cell>
          <cell r="B1034" t="str">
            <v>Prop Txs - Com</v>
          </cell>
          <cell r="C1034" t="str">
            <v xml:space="preserve"> </v>
          </cell>
          <cell r="D1034" t="str">
            <v xml:space="preserve"> </v>
          </cell>
        </row>
        <row r="1035">
          <cell r="A1035">
            <v>5011130</v>
          </cell>
          <cell r="B1035" t="str">
            <v>Prop Txs -Nonutility</v>
          </cell>
          <cell r="C1035" t="str">
            <v xml:space="preserve"> </v>
          </cell>
          <cell r="D1035" t="str">
            <v xml:space="preserve"> </v>
          </cell>
        </row>
        <row r="1036">
          <cell r="A1036">
            <v>5020000</v>
          </cell>
          <cell r="B1036" t="str">
            <v>Fed Inc Txs - Elec</v>
          </cell>
          <cell r="C1036" t="str">
            <v xml:space="preserve"> </v>
          </cell>
          <cell r="D1036" t="str">
            <v xml:space="preserve"> </v>
          </cell>
        </row>
        <row r="1037">
          <cell r="A1037">
            <v>5020010</v>
          </cell>
          <cell r="B1037" t="str">
            <v>Fed Inc Txs - Gas</v>
          </cell>
          <cell r="C1037" t="str">
            <v xml:space="preserve"> </v>
          </cell>
          <cell r="D1037" t="str">
            <v xml:space="preserve"> </v>
          </cell>
        </row>
        <row r="1038">
          <cell r="A1038">
            <v>5020020</v>
          </cell>
          <cell r="B1038" t="str">
            <v>Fed Inc Txs - Com</v>
          </cell>
          <cell r="C1038" t="str">
            <v xml:space="preserve"> </v>
          </cell>
          <cell r="D1038" t="str">
            <v xml:space="preserve"> </v>
          </cell>
        </row>
        <row r="1039">
          <cell r="A1039">
            <v>5020100</v>
          </cell>
          <cell r="B1039" t="str">
            <v>ST Inc Txs - Elec</v>
          </cell>
          <cell r="C1039" t="str">
            <v xml:space="preserve"> </v>
          </cell>
          <cell r="D1039" t="str">
            <v xml:space="preserve"> </v>
          </cell>
        </row>
        <row r="1040">
          <cell r="A1040">
            <v>5020110</v>
          </cell>
          <cell r="B1040" t="str">
            <v>ST Inc Txs - Gas</v>
          </cell>
          <cell r="C1040" t="str">
            <v xml:space="preserve"> </v>
          </cell>
          <cell r="D1040" t="str">
            <v xml:space="preserve"> </v>
          </cell>
        </row>
        <row r="1041">
          <cell r="A1041">
            <v>5020120</v>
          </cell>
          <cell r="B1041" t="str">
            <v>ST Inc Txs - Com</v>
          </cell>
          <cell r="C1041" t="str">
            <v xml:space="preserve"> </v>
          </cell>
          <cell r="D1041" t="str">
            <v xml:space="preserve"> </v>
          </cell>
        </row>
        <row r="1042">
          <cell r="A1042">
            <v>5020200</v>
          </cell>
          <cell r="B1042" t="str">
            <v>Inc Tax Fed Oth I&amp;D</v>
          </cell>
          <cell r="C1042" t="str">
            <v xml:space="preserve"> </v>
          </cell>
          <cell r="D1042" t="str">
            <v xml:space="preserve"> </v>
          </cell>
        </row>
        <row r="1043">
          <cell r="A1043">
            <v>5020300</v>
          </cell>
          <cell r="B1043" t="str">
            <v>Inc Tax St Oth I&amp;D</v>
          </cell>
          <cell r="C1043" t="str">
            <v xml:space="preserve"> </v>
          </cell>
          <cell r="D1043" t="str">
            <v xml:space="preserve"> </v>
          </cell>
        </row>
        <row r="1044">
          <cell r="A1044">
            <v>5020400</v>
          </cell>
          <cell r="B1044" t="str">
            <v>Fed Def Tx Dr - Elec</v>
          </cell>
          <cell r="C1044" t="str">
            <v xml:space="preserve"> </v>
          </cell>
          <cell r="D1044" t="str">
            <v xml:space="preserve"> </v>
          </cell>
        </row>
        <row r="1045">
          <cell r="A1045">
            <v>5020410</v>
          </cell>
          <cell r="B1045" t="str">
            <v>Fed Def Tx Dr - Gas</v>
          </cell>
          <cell r="C1045" t="str">
            <v xml:space="preserve"> </v>
          </cell>
          <cell r="D1045" t="str">
            <v xml:space="preserve"> </v>
          </cell>
        </row>
        <row r="1046">
          <cell r="A1046">
            <v>5020420</v>
          </cell>
          <cell r="B1046" t="str">
            <v>Fed Def Tx Dr - Com</v>
          </cell>
          <cell r="C1046" t="str">
            <v xml:space="preserve"> </v>
          </cell>
          <cell r="D1046" t="str">
            <v xml:space="preserve"> </v>
          </cell>
        </row>
        <row r="1047">
          <cell r="A1047">
            <v>5020500</v>
          </cell>
          <cell r="B1047" t="str">
            <v>ST Def Tx Dr - Elec</v>
          </cell>
          <cell r="C1047" t="str">
            <v xml:space="preserve"> </v>
          </cell>
          <cell r="D1047" t="str">
            <v xml:space="preserve"> </v>
          </cell>
        </row>
        <row r="1048">
          <cell r="A1048">
            <v>5020510</v>
          </cell>
          <cell r="B1048" t="str">
            <v>ST Def Tx Dr - Gas</v>
          </cell>
          <cell r="C1048" t="str">
            <v xml:space="preserve"> </v>
          </cell>
          <cell r="D1048" t="str">
            <v xml:space="preserve"> </v>
          </cell>
        </row>
        <row r="1049">
          <cell r="A1049">
            <v>5020520</v>
          </cell>
          <cell r="B1049" t="str">
            <v>ST Def Tx Dr - Com</v>
          </cell>
          <cell r="C1049" t="str">
            <v xml:space="preserve"> </v>
          </cell>
          <cell r="D1049" t="str">
            <v xml:space="preserve"> </v>
          </cell>
        </row>
        <row r="1050">
          <cell r="A1050">
            <v>5020600</v>
          </cell>
          <cell r="B1050" t="str">
            <v>Fed Def Inc Tx - NU</v>
          </cell>
          <cell r="C1050" t="str">
            <v xml:space="preserve"> </v>
          </cell>
          <cell r="D1050" t="str">
            <v xml:space="preserve"> </v>
          </cell>
        </row>
        <row r="1051">
          <cell r="A1051">
            <v>5020610</v>
          </cell>
          <cell r="B1051" t="str">
            <v>ST Def Inc Tax - NU</v>
          </cell>
          <cell r="C1051" t="str">
            <v xml:space="preserve"> </v>
          </cell>
          <cell r="D1051" t="str">
            <v xml:space="preserve"> </v>
          </cell>
        </row>
        <row r="1052">
          <cell r="A1052">
            <v>5020700</v>
          </cell>
          <cell r="B1052" t="str">
            <v>Fed Def Tx Cr - Elec</v>
          </cell>
          <cell r="C1052" t="str">
            <v xml:space="preserve"> </v>
          </cell>
          <cell r="D1052" t="str">
            <v xml:space="preserve"> </v>
          </cell>
        </row>
        <row r="1053">
          <cell r="A1053">
            <v>5020710</v>
          </cell>
          <cell r="B1053" t="str">
            <v>Fed Def Tx Cr - Gas</v>
          </cell>
          <cell r="C1053" t="str">
            <v xml:space="preserve"> </v>
          </cell>
          <cell r="D1053" t="str">
            <v xml:space="preserve"> </v>
          </cell>
        </row>
        <row r="1054">
          <cell r="A1054">
            <v>5020720</v>
          </cell>
          <cell r="B1054" t="str">
            <v>Fed Def Tx Cr - Com</v>
          </cell>
          <cell r="C1054" t="str">
            <v xml:space="preserve"> </v>
          </cell>
          <cell r="D1054" t="str">
            <v xml:space="preserve"> </v>
          </cell>
        </row>
        <row r="1055">
          <cell r="A1055">
            <v>5020800</v>
          </cell>
          <cell r="B1055" t="str">
            <v>ST Def Tx Cr - Elec</v>
          </cell>
          <cell r="C1055" t="str">
            <v xml:space="preserve"> </v>
          </cell>
          <cell r="D1055" t="str">
            <v xml:space="preserve"> </v>
          </cell>
        </row>
        <row r="1056">
          <cell r="A1056">
            <v>5020810</v>
          </cell>
          <cell r="B1056" t="str">
            <v>ST Def Tx Cr - Gas</v>
          </cell>
          <cell r="C1056" t="str">
            <v xml:space="preserve"> </v>
          </cell>
          <cell r="D1056" t="str">
            <v xml:space="preserve"> </v>
          </cell>
        </row>
        <row r="1057">
          <cell r="A1057">
            <v>5020811</v>
          </cell>
          <cell r="B1057" t="str">
            <v>ST Def Tx Cr - Gas</v>
          </cell>
          <cell r="C1057" t="str">
            <v xml:space="preserve"> </v>
          </cell>
          <cell r="D1057" t="str">
            <v xml:space="preserve"> </v>
          </cell>
        </row>
        <row r="1058">
          <cell r="A1058">
            <v>5020820</v>
          </cell>
          <cell r="B1058" t="str">
            <v>ST Def Tx Cr - Com</v>
          </cell>
          <cell r="C1058" t="str">
            <v xml:space="preserve"> </v>
          </cell>
          <cell r="D1058" t="str">
            <v xml:space="preserve"> </v>
          </cell>
        </row>
        <row r="1059">
          <cell r="A1059">
            <v>5020830</v>
          </cell>
          <cell r="B1059" t="str">
            <v>Def Tx Cr St Oth I&amp;D</v>
          </cell>
          <cell r="C1059" t="str">
            <v xml:space="preserve"> </v>
          </cell>
          <cell r="D1059" t="str">
            <v xml:space="preserve"> </v>
          </cell>
        </row>
        <row r="1060">
          <cell r="A1060">
            <v>5020900</v>
          </cell>
          <cell r="B1060" t="str">
            <v>Fed Def Inc Tx NU Cr</v>
          </cell>
          <cell r="C1060" t="str">
            <v xml:space="preserve"> </v>
          </cell>
          <cell r="D1060" t="str">
            <v xml:space="preserve"> </v>
          </cell>
        </row>
        <row r="1061">
          <cell r="A1061">
            <v>5020910</v>
          </cell>
          <cell r="B1061" t="str">
            <v>ST Def Inc Tx NU Cr</v>
          </cell>
          <cell r="C1061" t="str">
            <v xml:space="preserve"> </v>
          </cell>
          <cell r="D1061" t="str">
            <v xml:space="preserve"> </v>
          </cell>
        </row>
        <row r="1062">
          <cell r="A1062">
            <v>5021000</v>
          </cell>
          <cell r="B1062" t="str">
            <v>ITC Adj - Elec</v>
          </cell>
          <cell r="C1062" t="str">
            <v xml:space="preserve"> </v>
          </cell>
          <cell r="D1062" t="str">
            <v xml:space="preserve"> </v>
          </cell>
        </row>
        <row r="1063">
          <cell r="A1063">
            <v>5021010</v>
          </cell>
          <cell r="B1063" t="str">
            <v>ITC Adj - Gas</v>
          </cell>
          <cell r="C1063" t="str">
            <v xml:space="preserve"> </v>
          </cell>
          <cell r="D1063" t="str">
            <v xml:space="preserve"> </v>
          </cell>
        </row>
        <row r="1064">
          <cell r="A1064">
            <v>5021020</v>
          </cell>
          <cell r="B1064" t="str">
            <v>ITC Adj - Com</v>
          </cell>
          <cell r="C1064" t="str">
            <v xml:space="preserve"> </v>
          </cell>
          <cell r="D1064" t="str">
            <v xml:space="preserve"> </v>
          </cell>
        </row>
        <row r="1065">
          <cell r="A1065">
            <v>5021030</v>
          </cell>
          <cell r="B1065" t="str">
            <v>ITC Adj-Non Utility</v>
          </cell>
          <cell r="C1065" t="str">
            <v xml:space="preserve"> </v>
          </cell>
          <cell r="D1065" t="str">
            <v xml:space="preserve"> </v>
          </cell>
        </row>
        <row r="1066">
          <cell r="A1066">
            <v>5021400</v>
          </cell>
          <cell r="B1066" t="str">
            <v>Haz Sust Fee</v>
          </cell>
          <cell r="C1066" t="str">
            <v xml:space="preserve"> </v>
          </cell>
          <cell r="D1066" t="str">
            <v xml:space="preserve"> </v>
          </cell>
        </row>
        <row r="1067">
          <cell r="A1067">
            <v>5021500</v>
          </cell>
          <cell r="B1067" t="str">
            <v>City/Cnty BusLic Tax</v>
          </cell>
          <cell r="C1067" t="str">
            <v xml:space="preserve"> </v>
          </cell>
          <cell r="D1067" t="str">
            <v xml:space="preserve"> </v>
          </cell>
        </row>
        <row r="1068">
          <cell r="A1068">
            <v>5021600</v>
          </cell>
          <cell r="B1068" t="str">
            <v>Fed Hiway Use Tax</v>
          </cell>
          <cell r="C1068" t="str">
            <v xml:space="preserve"> </v>
          </cell>
          <cell r="D1068" t="str">
            <v xml:space="preserve"> </v>
          </cell>
        </row>
        <row r="1069">
          <cell r="A1069">
            <v>5021700</v>
          </cell>
          <cell r="B1069" t="str">
            <v>Timber Yield Tax</v>
          </cell>
          <cell r="C1069" t="str">
            <v xml:space="preserve"> </v>
          </cell>
          <cell r="D1069" t="str">
            <v xml:space="preserve"> </v>
          </cell>
        </row>
        <row r="1070">
          <cell r="A1070">
            <v>5021800</v>
          </cell>
          <cell r="B1070" t="str">
            <v>Decomm Fund Tax</v>
          </cell>
          <cell r="C1070" t="str">
            <v xml:space="preserve"> </v>
          </cell>
          <cell r="D1070" t="str">
            <v xml:space="preserve"> </v>
          </cell>
        </row>
        <row r="1071">
          <cell r="A1071">
            <v>5021900</v>
          </cell>
          <cell r="B1071" t="str">
            <v>Superfund Tax</v>
          </cell>
          <cell r="C1071" t="str">
            <v xml:space="preserve"> </v>
          </cell>
          <cell r="D1071" t="str">
            <v xml:space="preserve"> </v>
          </cell>
        </row>
        <row r="1072">
          <cell r="A1072">
            <v>5030000</v>
          </cell>
          <cell r="B1072" t="str">
            <v>Donations</v>
          </cell>
          <cell r="C1072" t="str">
            <v xml:space="preserve"> </v>
          </cell>
          <cell r="D1072" t="str">
            <v xml:space="preserve"> </v>
          </cell>
        </row>
        <row r="1073">
          <cell r="A1073">
            <v>5030010</v>
          </cell>
          <cell r="B1073" t="str">
            <v>Donations - Non Cash</v>
          </cell>
          <cell r="C1073" t="str">
            <v xml:space="preserve"> </v>
          </cell>
          <cell r="D1073" t="str">
            <v xml:space="preserve"> </v>
          </cell>
        </row>
        <row r="1074">
          <cell r="A1074">
            <v>5030200</v>
          </cell>
          <cell r="B1074" t="str">
            <v>Penalties</v>
          </cell>
          <cell r="C1074" t="str">
            <v xml:space="preserve"> </v>
          </cell>
          <cell r="D1074" t="str">
            <v xml:space="preserve"> </v>
          </cell>
        </row>
        <row r="1075">
          <cell r="A1075">
            <v>5030201</v>
          </cell>
          <cell r="B1075" t="str">
            <v>Affiliate Int Chrg</v>
          </cell>
          <cell r="C1075" t="str">
            <v xml:space="preserve"> </v>
          </cell>
          <cell r="D1075" t="str">
            <v xml:space="preserve"> </v>
          </cell>
        </row>
        <row r="1076">
          <cell r="A1076">
            <v>5030202</v>
          </cell>
          <cell r="B1076" t="str">
            <v>Affiliate M-T-M</v>
          </cell>
          <cell r="C1076" t="str">
            <v xml:space="preserve"> </v>
          </cell>
          <cell r="D1076" t="str">
            <v xml:space="preserve"> </v>
          </cell>
        </row>
        <row r="1077">
          <cell r="A1077">
            <v>5030300</v>
          </cell>
          <cell r="B1077" t="str">
            <v>Exp Civic/Political</v>
          </cell>
          <cell r="C1077" t="str">
            <v>i0</v>
          </cell>
          <cell r="D1077" t="str">
            <v>CA0000000000</v>
          </cell>
        </row>
        <row r="1078">
          <cell r="A1078">
            <v>5040010</v>
          </cell>
          <cell r="B1078" t="str">
            <v>Othr Inc/Ded-REACH</v>
          </cell>
          <cell r="C1078" t="str">
            <v xml:space="preserve"> </v>
          </cell>
          <cell r="D1078" t="str">
            <v xml:space="preserve"> </v>
          </cell>
        </row>
        <row r="1079">
          <cell r="A1079">
            <v>5040012</v>
          </cell>
          <cell r="B1079" t="str">
            <v>CGT Gains/Losses</v>
          </cell>
          <cell r="C1079" t="str">
            <v xml:space="preserve"> </v>
          </cell>
          <cell r="D1079" t="str">
            <v xml:space="preserve"> </v>
          </cell>
        </row>
        <row r="1080">
          <cell r="A1080">
            <v>5040020</v>
          </cell>
          <cell r="B1080" t="str">
            <v>Cancelled Jobs</v>
          </cell>
          <cell r="C1080" t="str">
            <v xml:space="preserve"> </v>
          </cell>
          <cell r="D1080" t="str">
            <v xml:space="preserve"> </v>
          </cell>
        </row>
        <row r="1081">
          <cell r="A1081">
            <v>5040025</v>
          </cell>
          <cell r="B1081" t="str">
            <v>Misc Amortization</v>
          </cell>
          <cell r="C1081" t="str">
            <v xml:space="preserve"> </v>
          </cell>
          <cell r="D1081" t="str">
            <v xml:space="preserve"> </v>
          </cell>
        </row>
        <row r="1082">
          <cell r="A1082">
            <v>5040030</v>
          </cell>
          <cell r="B1082" t="str">
            <v>AFUDC Writeoffs</v>
          </cell>
          <cell r="C1082" t="str">
            <v xml:space="preserve"> </v>
          </cell>
          <cell r="D1082" t="str">
            <v xml:space="preserve"> </v>
          </cell>
        </row>
        <row r="1083">
          <cell r="A1083">
            <v>5040040</v>
          </cell>
          <cell r="B1083" t="str">
            <v>Abandoned Projects</v>
          </cell>
          <cell r="C1083" t="str">
            <v xml:space="preserve"> </v>
          </cell>
          <cell r="D1083" t="str">
            <v xml:space="preserve"> </v>
          </cell>
        </row>
        <row r="1084">
          <cell r="A1084">
            <v>5040050</v>
          </cell>
          <cell r="B1084" t="str">
            <v>Claims Settlement</v>
          </cell>
          <cell r="C1084" t="str">
            <v xml:space="preserve"> </v>
          </cell>
          <cell r="D1084" t="str">
            <v xml:space="preserve"> </v>
          </cell>
        </row>
        <row r="1085">
          <cell r="A1085">
            <v>5040060</v>
          </cell>
          <cell r="B1085" t="str">
            <v>Low Income Housing</v>
          </cell>
          <cell r="C1085" t="str">
            <v xml:space="preserve"> </v>
          </cell>
          <cell r="D1085" t="str">
            <v xml:space="preserve"> </v>
          </cell>
        </row>
        <row r="1086">
          <cell r="A1086">
            <v>5040070</v>
          </cell>
          <cell r="B1086" t="str">
            <v>PUP-Comp Exp</v>
          </cell>
          <cell r="C1086" t="str">
            <v xml:space="preserve"> </v>
          </cell>
          <cell r="D1086" t="str">
            <v xml:space="preserve"> </v>
          </cell>
        </row>
        <row r="1087">
          <cell r="A1087">
            <v>5040080</v>
          </cell>
          <cell r="B1087" t="str">
            <v>PUP-Div Equivalent</v>
          </cell>
          <cell r="C1087" t="str">
            <v xml:space="preserve"> </v>
          </cell>
          <cell r="D1087" t="str">
            <v xml:space="preserve"> </v>
          </cell>
        </row>
        <row r="1088">
          <cell r="A1088">
            <v>5040090</v>
          </cell>
          <cell r="B1088" t="str">
            <v>Stk Opt - Comp Exp</v>
          </cell>
          <cell r="C1088" t="str">
            <v xml:space="preserve"> </v>
          </cell>
          <cell r="D1088" t="str">
            <v xml:space="preserve"> </v>
          </cell>
        </row>
        <row r="1089">
          <cell r="A1089">
            <v>5040100</v>
          </cell>
          <cell r="B1089" t="str">
            <v>Stk Opt - Div Equiv</v>
          </cell>
          <cell r="C1089" t="str">
            <v xml:space="preserve"> </v>
          </cell>
          <cell r="D1089" t="str">
            <v xml:space="preserve"> </v>
          </cell>
        </row>
        <row r="1090">
          <cell r="A1090">
            <v>5040110</v>
          </cell>
          <cell r="B1090" t="str">
            <v>Contributions</v>
          </cell>
          <cell r="C1090" t="str">
            <v xml:space="preserve"> </v>
          </cell>
          <cell r="D1090" t="str">
            <v xml:space="preserve"> </v>
          </cell>
        </row>
        <row r="1091">
          <cell r="A1091">
            <v>5040112</v>
          </cell>
          <cell r="B1091" t="str">
            <v>Haz Waste - Pick-Up</v>
          </cell>
          <cell r="C1091" t="str">
            <v>i0</v>
          </cell>
          <cell r="D1091" t="str">
            <v>CA0000000000</v>
          </cell>
        </row>
        <row r="1092">
          <cell r="A1092">
            <v>5040114</v>
          </cell>
          <cell r="B1092" t="str">
            <v>Haz Waste - PCB</v>
          </cell>
          <cell r="C1092" t="str">
            <v xml:space="preserve"> </v>
          </cell>
          <cell r="D1092" t="str">
            <v xml:space="preserve"> </v>
          </cell>
        </row>
        <row r="1093">
          <cell r="A1093">
            <v>5040120</v>
          </cell>
          <cell r="B1093" t="str">
            <v>Legislative Exp</v>
          </cell>
          <cell r="C1093" t="str">
            <v xml:space="preserve"> </v>
          </cell>
          <cell r="D1093" t="str">
            <v xml:space="preserve"> </v>
          </cell>
        </row>
        <row r="1094">
          <cell r="A1094">
            <v>5040130</v>
          </cell>
          <cell r="B1094" t="str">
            <v>Oth I&amp;D -Advertising</v>
          </cell>
          <cell r="C1094" t="str">
            <v>i0</v>
          </cell>
          <cell r="D1094" t="str">
            <v>CA0000000000</v>
          </cell>
        </row>
        <row r="1095">
          <cell r="A1095">
            <v>5040140</v>
          </cell>
          <cell r="B1095" t="str">
            <v>PGT/PSEA Ret Emp Dis</v>
          </cell>
          <cell r="C1095" t="str">
            <v xml:space="preserve"> </v>
          </cell>
          <cell r="D1095" t="str">
            <v xml:space="preserve"> </v>
          </cell>
        </row>
        <row r="1096">
          <cell r="A1096">
            <v>5040300</v>
          </cell>
          <cell r="B1096" t="str">
            <v>Misc Writeoffs</v>
          </cell>
          <cell r="C1096" t="str">
            <v xml:space="preserve"> </v>
          </cell>
          <cell r="D1096" t="str">
            <v xml:space="preserve"> </v>
          </cell>
        </row>
        <row r="1097">
          <cell r="A1097">
            <v>5040510</v>
          </cell>
          <cell r="B1097" t="str">
            <v>PGE Progress</v>
          </cell>
          <cell r="C1097" t="str">
            <v>i0</v>
          </cell>
          <cell r="D1097" t="str">
            <v>CA0000000000</v>
          </cell>
        </row>
        <row r="1098">
          <cell r="A1098">
            <v>5040600</v>
          </cell>
          <cell r="B1098" t="str">
            <v>Oth Ded-Elec Revenue</v>
          </cell>
          <cell r="C1098" t="str">
            <v xml:space="preserve"> </v>
          </cell>
          <cell r="D1098" t="str">
            <v xml:space="preserve"> </v>
          </cell>
        </row>
        <row r="1099">
          <cell r="A1099">
            <v>5040610</v>
          </cell>
          <cell r="B1099" t="str">
            <v>Oth Ded-Gas Revenue</v>
          </cell>
          <cell r="C1099" t="str">
            <v xml:space="preserve"> </v>
          </cell>
          <cell r="D1099" t="str">
            <v xml:space="preserve"> </v>
          </cell>
        </row>
        <row r="1100">
          <cell r="A1100">
            <v>5040620</v>
          </cell>
          <cell r="B1100" t="str">
            <v>Oth Ded-Cost of Elec</v>
          </cell>
          <cell r="C1100" t="str">
            <v xml:space="preserve"> </v>
          </cell>
          <cell r="D1100" t="str">
            <v xml:space="preserve"> </v>
          </cell>
        </row>
        <row r="1101">
          <cell r="A1101">
            <v>5040630</v>
          </cell>
          <cell r="B1101" t="str">
            <v>Oth Ded-Cost of Gas</v>
          </cell>
          <cell r="C1101" t="str">
            <v xml:space="preserve"> </v>
          </cell>
          <cell r="D1101" t="str">
            <v xml:space="preserve"> </v>
          </cell>
        </row>
        <row r="1102">
          <cell r="A1102">
            <v>5040640</v>
          </cell>
          <cell r="B1102" t="str">
            <v>Oth Ded-Transmission</v>
          </cell>
          <cell r="C1102" t="str">
            <v xml:space="preserve"> </v>
          </cell>
          <cell r="D1102" t="str">
            <v xml:space="preserve"> </v>
          </cell>
        </row>
        <row r="1103">
          <cell r="A1103">
            <v>5040650</v>
          </cell>
          <cell r="B1103" t="str">
            <v>Oth Ded-Distribution</v>
          </cell>
          <cell r="C1103" t="str">
            <v xml:space="preserve"> </v>
          </cell>
          <cell r="D1103" t="str">
            <v xml:space="preserve"> </v>
          </cell>
        </row>
        <row r="1104">
          <cell r="A1104">
            <v>5040660</v>
          </cell>
          <cell r="B1104" t="str">
            <v>Oth Ded-Conservation</v>
          </cell>
          <cell r="C1104" t="str">
            <v xml:space="preserve"> </v>
          </cell>
          <cell r="D1104" t="str">
            <v xml:space="preserve"> </v>
          </cell>
        </row>
        <row r="1105">
          <cell r="A1105">
            <v>5040670</v>
          </cell>
          <cell r="B1105" t="str">
            <v>Oth Ded-CustomerAcct</v>
          </cell>
          <cell r="C1105" t="str">
            <v xml:space="preserve"> </v>
          </cell>
          <cell r="D1105" t="str">
            <v xml:space="preserve"> </v>
          </cell>
        </row>
        <row r="1106">
          <cell r="A1106">
            <v>5040680</v>
          </cell>
          <cell r="B1106" t="str">
            <v>Oth Ded-Admin &amp; Gen</v>
          </cell>
          <cell r="C1106" t="str">
            <v xml:space="preserve"> </v>
          </cell>
          <cell r="D1106" t="str">
            <v xml:space="preserve"> </v>
          </cell>
        </row>
        <row r="1107">
          <cell r="A1107">
            <v>5040690</v>
          </cell>
          <cell r="B1107" t="str">
            <v>Oth Ded-Oth Oprns</v>
          </cell>
          <cell r="C1107" t="str">
            <v xml:space="preserve"> </v>
          </cell>
          <cell r="D1107" t="str">
            <v xml:space="preserve"> </v>
          </cell>
        </row>
        <row r="1108">
          <cell r="A1108">
            <v>5040700</v>
          </cell>
          <cell r="B1108" t="str">
            <v>Oth Ded-Maintenance</v>
          </cell>
          <cell r="C1108" t="str">
            <v xml:space="preserve"> </v>
          </cell>
          <cell r="D1108" t="str">
            <v xml:space="preserve"> </v>
          </cell>
        </row>
        <row r="1109">
          <cell r="A1109">
            <v>5040999</v>
          </cell>
          <cell r="B1109" t="str">
            <v>Oth Inc/Deds - Misc</v>
          </cell>
          <cell r="C1109" t="str">
            <v xml:space="preserve"> </v>
          </cell>
          <cell r="D1109" t="str">
            <v xml:space="preserve"> </v>
          </cell>
        </row>
        <row r="1110">
          <cell r="A1110">
            <v>5050000</v>
          </cell>
          <cell r="B1110" t="str">
            <v>Interest on LTD</v>
          </cell>
          <cell r="C1110" t="str">
            <v xml:space="preserve"> </v>
          </cell>
          <cell r="D1110" t="str">
            <v xml:space="preserve"> </v>
          </cell>
        </row>
        <row r="1111">
          <cell r="A1111">
            <v>5050100</v>
          </cell>
          <cell r="B1111" t="str">
            <v>Amort of Debt Disc</v>
          </cell>
          <cell r="C1111" t="str">
            <v xml:space="preserve"> </v>
          </cell>
          <cell r="D1111" t="str">
            <v xml:space="preserve"> </v>
          </cell>
        </row>
        <row r="1112">
          <cell r="A1112">
            <v>5050110</v>
          </cell>
          <cell r="B1112" t="str">
            <v>Amort Debt Exp</v>
          </cell>
          <cell r="C1112" t="str">
            <v xml:space="preserve"> </v>
          </cell>
          <cell r="D1112" t="str">
            <v xml:space="preserve"> </v>
          </cell>
        </row>
        <row r="1113">
          <cell r="A1113">
            <v>5050200</v>
          </cell>
          <cell r="B1113" t="str">
            <v>Amort of Loss Reaq</v>
          </cell>
          <cell r="C1113" t="str">
            <v xml:space="preserve"> </v>
          </cell>
          <cell r="D1113" t="str">
            <v xml:space="preserve"> </v>
          </cell>
        </row>
        <row r="1114">
          <cell r="A1114">
            <v>5050300</v>
          </cell>
          <cell r="B1114" t="str">
            <v>Amort of Prem Dbt C</v>
          </cell>
          <cell r="C1114" t="str">
            <v xml:space="preserve"> </v>
          </cell>
          <cell r="D1114" t="str">
            <v xml:space="preserve"> </v>
          </cell>
        </row>
        <row r="1115">
          <cell r="A1115">
            <v>5050400</v>
          </cell>
          <cell r="B1115" t="str">
            <v>Amort of Gain Reaq</v>
          </cell>
          <cell r="C1115" t="str">
            <v xml:space="preserve"> </v>
          </cell>
          <cell r="D1115" t="str">
            <v xml:space="preserve"> </v>
          </cell>
        </row>
        <row r="1116">
          <cell r="A1116">
            <v>5051000</v>
          </cell>
          <cell r="B1116" t="str">
            <v>Int on Debt Assoc C</v>
          </cell>
          <cell r="C1116" t="str">
            <v xml:space="preserve"> </v>
          </cell>
          <cell r="D1116" t="str">
            <v xml:space="preserve"> </v>
          </cell>
        </row>
        <row r="1117">
          <cell r="A1117">
            <v>5051100</v>
          </cell>
          <cell r="B1117" t="str">
            <v>Int on Debt PG&amp;E Cor</v>
          </cell>
          <cell r="C1117" t="str">
            <v xml:space="preserve"> </v>
          </cell>
          <cell r="D1117" t="str">
            <v xml:space="preserve"> </v>
          </cell>
        </row>
        <row r="1118">
          <cell r="A1118">
            <v>5052000</v>
          </cell>
          <cell r="B1118" t="str">
            <v>Other Interest Exp</v>
          </cell>
          <cell r="C1118" t="str">
            <v>i0</v>
          </cell>
          <cell r="D1118" t="str">
            <v>CA0000000000</v>
          </cell>
        </row>
        <row r="1119">
          <cell r="A1119">
            <v>5052100</v>
          </cell>
          <cell r="B1119" t="str">
            <v>Int-Decomm Tx Qual</v>
          </cell>
          <cell r="C1119" t="str">
            <v xml:space="preserve"> </v>
          </cell>
          <cell r="D1119" t="str">
            <v xml:space="preserve"> </v>
          </cell>
        </row>
        <row r="1120">
          <cell r="A1120">
            <v>5052200</v>
          </cell>
          <cell r="B1120" t="str">
            <v>Int-Decomm NTx Qual</v>
          </cell>
          <cell r="C1120" t="str">
            <v xml:space="preserve"> </v>
          </cell>
          <cell r="D1120" t="str">
            <v xml:space="preserve"> </v>
          </cell>
        </row>
        <row r="1121">
          <cell r="A1121">
            <v>5052300</v>
          </cell>
          <cell r="B1121" t="str">
            <v>Othr Int Exp Com Pap</v>
          </cell>
          <cell r="C1121" t="str">
            <v xml:space="preserve"> </v>
          </cell>
          <cell r="D1121" t="str">
            <v xml:space="preserve"> </v>
          </cell>
        </row>
        <row r="1122">
          <cell r="A1122">
            <v>5052400</v>
          </cell>
          <cell r="B1122" t="str">
            <v>Othr Int Exp Nuc Fl</v>
          </cell>
          <cell r="C1122" t="str">
            <v xml:space="preserve"> </v>
          </cell>
          <cell r="D1122" t="str">
            <v xml:space="preserve"> </v>
          </cell>
        </row>
        <row r="1123">
          <cell r="A1123">
            <v>5052410</v>
          </cell>
          <cell r="B1123" t="str">
            <v>Int-Nuc Fuel Noncore</v>
          </cell>
          <cell r="C1123" t="str">
            <v xml:space="preserve"> </v>
          </cell>
          <cell r="D1123" t="str">
            <v xml:space="preserve"> </v>
          </cell>
        </row>
        <row r="1124">
          <cell r="A1124">
            <v>5052500</v>
          </cell>
          <cell r="B1124" t="str">
            <v>Othr Int Exp NonUtil</v>
          </cell>
          <cell r="C1124" t="str">
            <v xml:space="preserve"> </v>
          </cell>
          <cell r="D1124" t="str">
            <v xml:space="preserve"> </v>
          </cell>
        </row>
        <row r="1125">
          <cell r="A1125">
            <v>5054000</v>
          </cell>
          <cell r="B1125" t="str">
            <v>Misc Interest Income</v>
          </cell>
          <cell r="C1125" t="str">
            <v xml:space="preserve"> </v>
          </cell>
          <cell r="D1125" t="str">
            <v xml:space="preserve"> </v>
          </cell>
        </row>
        <row r="1126">
          <cell r="A1126">
            <v>5090000</v>
          </cell>
          <cell r="B1126" t="str">
            <v>Maint Exp Elim</v>
          </cell>
          <cell r="C1126" t="str">
            <v xml:space="preserve"> </v>
          </cell>
          <cell r="D1126" t="str">
            <v xml:space="preserve"> </v>
          </cell>
        </row>
        <row r="1127">
          <cell r="A1127">
            <v>5090010</v>
          </cell>
          <cell r="B1127" t="str">
            <v>Nat Gas-Gas Exp Elim</v>
          </cell>
          <cell r="C1127" t="str">
            <v xml:space="preserve"> </v>
          </cell>
          <cell r="D1127" t="str">
            <v xml:space="preserve"> </v>
          </cell>
        </row>
        <row r="1128">
          <cell r="A1128">
            <v>5090020</v>
          </cell>
          <cell r="B1128" t="str">
            <v>Nat Gas-Elec&amp;Stm Elm</v>
          </cell>
          <cell r="C1128" t="str">
            <v xml:space="preserve"> </v>
          </cell>
          <cell r="D1128" t="str">
            <v xml:space="preserve"> </v>
          </cell>
        </row>
        <row r="1129">
          <cell r="A1129">
            <v>5090030</v>
          </cell>
          <cell r="B1129" t="str">
            <v>Other Prodn Exp Elim</v>
          </cell>
          <cell r="C1129" t="str">
            <v xml:space="preserve"> </v>
          </cell>
          <cell r="D1129" t="str">
            <v xml:space="preserve"> </v>
          </cell>
        </row>
        <row r="1130">
          <cell r="A1130">
            <v>5090040</v>
          </cell>
          <cell r="B1130" t="str">
            <v>Storage Exp Elim</v>
          </cell>
          <cell r="C1130" t="str">
            <v xml:space="preserve"> </v>
          </cell>
          <cell r="D1130" t="str">
            <v xml:space="preserve"> </v>
          </cell>
        </row>
        <row r="1131">
          <cell r="A1131">
            <v>5090045</v>
          </cell>
          <cell r="B1131" t="str">
            <v>Backbone Trans Elim</v>
          </cell>
          <cell r="C1131" t="str">
            <v xml:space="preserve"> </v>
          </cell>
          <cell r="D1131" t="str">
            <v xml:space="preserve"> </v>
          </cell>
        </row>
        <row r="1132">
          <cell r="A1132">
            <v>5090050</v>
          </cell>
          <cell r="B1132" t="str">
            <v>Transmissn Exp Elim</v>
          </cell>
          <cell r="C1132" t="str">
            <v xml:space="preserve"> </v>
          </cell>
          <cell r="D1132" t="str">
            <v xml:space="preserve"> </v>
          </cell>
        </row>
        <row r="1133">
          <cell r="A1133">
            <v>5090060</v>
          </cell>
          <cell r="B1133" t="str">
            <v>Distributn Exp Elim</v>
          </cell>
          <cell r="C1133" t="str">
            <v xml:space="preserve"> </v>
          </cell>
          <cell r="D1133" t="str">
            <v xml:space="preserve"> </v>
          </cell>
        </row>
        <row r="1134">
          <cell r="A1134">
            <v>5090070</v>
          </cell>
          <cell r="B1134" t="str">
            <v>Cust Acct Exp Elim</v>
          </cell>
          <cell r="C1134" t="str">
            <v xml:space="preserve"> </v>
          </cell>
          <cell r="D1134" t="str">
            <v xml:space="preserve"> </v>
          </cell>
        </row>
        <row r="1135">
          <cell r="A1135">
            <v>5090080</v>
          </cell>
          <cell r="B1135" t="str">
            <v>Cust Srvc&amp;Info Elim</v>
          </cell>
          <cell r="C1135" t="str">
            <v xml:space="preserve"> </v>
          </cell>
          <cell r="D1135" t="str">
            <v xml:space="preserve"> </v>
          </cell>
        </row>
        <row r="1136">
          <cell r="A1136">
            <v>5090090</v>
          </cell>
          <cell r="B1136" t="str">
            <v>A&amp;G Exp Elim</v>
          </cell>
          <cell r="C1136" t="str">
            <v xml:space="preserve"> </v>
          </cell>
          <cell r="D1136" t="str">
            <v xml:space="preserve"> </v>
          </cell>
        </row>
        <row r="1137">
          <cell r="A1137">
            <v>5090300</v>
          </cell>
          <cell r="B1137" t="str">
            <v>Interdept Gas Usage</v>
          </cell>
          <cell r="C1137" t="str">
            <v xml:space="preserve"> </v>
          </cell>
          <cell r="D1137" t="str">
            <v xml:space="preserve"> </v>
          </cell>
        </row>
        <row r="1138">
          <cell r="A1138">
            <v>5090310</v>
          </cell>
          <cell r="B1138" t="str">
            <v>Interdept Elec Usage</v>
          </cell>
          <cell r="C1138" t="str">
            <v xml:space="preserve"> </v>
          </cell>
          <cell r="D1138" t="str">
            <v xml:space="preserve"> </v>
          </cell>
        </row>
        <row r="1139">
          <cell r="A1139">
            <v>5090400</v>
          </cell>
          <cell r="B1139" t="str">
            <v>Oth Expl &amp; Dev Cost</v>
          </cell>
          <cell r="C1139" t="str">
            <v xml:space="preserve"> </v>
          </cell>
          <cell r="D1139" t="str">
            <v xml:space="preserve"> </v>
          </cell>
        </row>
        <row r="1140">
          <cell r="A1140">
            <v>5091000</v>
          </cell>
          <cell r="B1140" t="str">
            <v>Pref'd Dividend DR</v>
          </cell>
          <cell r="C1140" t="str">
            <v xml:space="preserve"> </v>
          </cell>
          <cell r="D1140" t="str">
            <v xml:space="preserve"> </v>
          </cell>
        </row>
        <row r="1141">
          <cell r="A1141">
            <v>5091001</v>
          </cell>
          <cell r="B1141" t="str">
            <v>Pref'd Dividend CR</v>
          </cell>
          <cell r="C1141" t="str">
            <v xml:space="preserve"> </v>
          </cell>
          <cell r="D1141" t="str">
            <v xml:space="preserve"> </v>
          </cell>
        </row>
        <row r="1142">
          <cell r="A1142">
            <v>5091100</v>
          </cell>
          <cell r="B1142" t="str">
            <v>Meals Expense</v>
          </cell>
          <cell r="C1142" t="str">
            <v>i0</v>
          </cell>
          <cell r="D1142" t="str">
            <v>CA0000000000</v>
          </cell>
        </row>
        <row r="1143">
          <cell r="A1143">
            <v>5091110</v>
          </cell>
          <cell r="B1143" t="str">
            <v>Entertainment Expens</v>
          </cell>
          <cell r="C1143" t="str">
            <v>i0</v>
          </cell>
          <cell r="D1143" t="str">
            <v>CA0000000000</v>
          </cell>
        </row>
        <row r="1144">
          <cell r="A1144">
            <v>5091115</v>
          </cell>
          <cell r="B1144" t="str">
            <v>Employee Travel</v>
          </cell>
          <cell r="C1144" t="str">
            <v>i0</v>
          </cell>
          <cell r="D1144" t="str">
            <v>CA0000000000</v>
          </cell>
        </row>
        <row r="1145">
          <cell r="A1145">
            <v>5091120</v>
          </cell>
          <cell r="B1145" t="str">
            <v>Spousal Travel</v>
          </cell>
          <cell r="C1145" t="str">
            <v>i0</v>
          </cell>
          <cell r="D1145" t="str">
            <v>CA0000000000</v>
          </cell>
        </row>
        <row r="1146">
          <cell r="A1146">
            <v>5091140</v>
          </cell>
          <cell r="B1146" t="str">
            <v>Reimbursed Mileage E</v>
          </cell>
          <cell r="C1146" t="str">
            <v xml:space="preserve"> </v>
          </cell>
          <cell r="D1146" t="str">
            <v xml:space="preserve"> </v>
          </cell>
        </row>
        <row r="1147">
          <cell r="A1147">
            <v>5091150</v>
          </cell>
          <cell r="B1147" t="str">
            <v>In-Lieu Meals</v>
          </cell>
          <cell r="C1147" t="str">
            <v xml:space="preserve"> </v>
          </cell>
          <cell r="D1147" t="str">
            <v xml:space="preserve"> </v>
          </cell>
        </row>
        <row r="1148">
          <cell r="A1148">
            <v>5200000</v>
          </cell>
          <cell r="B1148" t="str">
            <v>Pension Accrual</v>
          </cell>
          <cell r="C1148" t="str">
            <v xml:space="preserve"> </v>
          </cell>
          <cell r="D1148" t="str">
            <v xml:space="preserve"> </v>
          </cell>
        </row>
        <row r="1149">
          <cell r="A1149">
            <v>5200010</v>
          </cell>
          <cell r="B1149" t="str">
            <v>Pension VRI Interest</v>
          </cell>
          <cell r="C1149" t="str">
            <v xml:space="preserve"> </v>
          </cell>
          <cell r="D1149" t="str">
            <v xml:space="preserve"> </v>
          </cell>
        </row>
        <row r="1150">
          <cell r="A1150">
            <v>5200030</v>
          </cell>
          <cell r="B1150" t="str">
            <v>Pension 93 VRI Gas</v>
          </cell>
          <cell r="C1150" t="str">
            <v xml:space="preserve"> </v>
          </cell>
          <cell r="D1150" t="str">
            <v xml:space="preserve"> </v>
          </cell>
        </row>
        <row r="1151">
          <cell r="A1151">
            <v>5200050</v>
          </cell>
          <cell r="B1151" t="str">
            <v>Emply Asst Pgm</v>
          </cell>
          <cell r="C1151" t="str">
            <v>i0</v>
          </cell>
          <cell r="D1151" t="str">
            <v>CA0000000000</v>
          </cell>
        </row>
        <row r="1152">
          <cell r="A1152">
            <v>5200060</v>
          </cell>
          <cell r="B1152" t="str">
            <v>Drug Test</v>
          </cell>
          <cell r="C1152" t="str">
            <v xml:space="preserve"> </v>
          </cell>
          <cell r="D1152" t="str">
            <v xml:space="preserve"> </v>
          </cell>
        </row>
        <row r="1153">
          <cell r="A1153">
            <v>5200100</v>
          </cell>
          <cell r="B1153" t="str">
            <v>Empl Wel-Postret Med</v>
          </cell>
          <cell r="C1153" t="str">
            <v xml:space="preserve"> </v>
          </cell>
          <cell r="D1153" t="str">
            <v xml:space="preserve"> </v>
          </cell>
        </row>
        <row r="1154">
          <cell r="A1154">
            <v>5200110</v>
          </cell>
          <cell r="B1154" t="str">
            <v>Empl Wel- Flex</v>
          </cell>
          <cell r="C1154" t="str">
            <v xml:space="preserve"> </v>
          </cell>
          <cell r="D1154" t="str">
            <v xml:space="preserve"> </v>
          </cell>
        </row>
        <row r="1155">
          <cell r="A1155">
            <v>5200111</v>
          </cell>
          <cell r="B1155" t="str">
            <v>Empl Wel- Flex Empl</v>
          </cell>
          <cell r="C1155" t="str">
            <v xml:space="preserve"> </v>
          </cell>
          <cell r="D1155" t="str">
            <v xml:space="preserve"> </v>
          </cell>
        </row>
        <row r="1156">
          <cell r="A1156">
            <v>5200112</v>
          </cell>
          <cell r="B1156" t="str">
            <v>Empl Wel- Exec Flex</v>
          </cell>
          <cell r="C1156" t="str">
            <v xml:space="preserve"> </v>
          </cell>
          <cell r="D1156" t="str">
            <v xml:space="preserve"> </v>
          </cell>
        </row>
        <row r="1157">
          <cell r="A1157">
            <v>5200120</v>
          </cell>
          <cell r="B1157" t="str">
            <v>Medicare Refund</v>
          </cell>
          <cell r="C1157" t="str">
            <v xml:space="preserve"> </v>
          </cell>
          <cell r="D1157" t="str">
            <v xml:space="preserve"> </v>
          </cell>
        </row>
        <row r="1158">
          <cell r="A1158">
            <v>5200130</v>
          </cell>
          <cell r="B1158" t="str">
            <v>Empl Wel -Dental</v>
          </cell>
          <cell r="C1158" t="str">
            <v xml:space="preserve"> </v>
          </cell>
          <cell r="D1158" t="str">
            <v xml:space="preserve"> </v>
          </cell>
        </row>
        <row r="1159">
          <cell r="A1159">
            <v>5200140</v>
          </cell>
          <cell r="B1159" t="str">
            <v>Empl Wel - Medical</v>
          </cell>
          <cell r="C1159" t="str">
            <v xml:space="preserve"> </v>
          </cell>
          <cell r="D1159" t="str">
            <v xml:space="preserve"> </v>
          </cell>
        </row>
        <row r="1160">
          <cell r="A1160">
            <v>5200150</v>
          </cell>
          <cell r="B1160" t="str">
            <v>Empl Wel - Vision</v>
          </cell>
          <cell r="C1160" t="str">
            <v xml:space="preserve"> </v>
          </cell>
          <cell r="D1160" t="str">
            <v xml:space="preserve"> </v>
          </cell>
        </row>
        <row r="1161">
          <cell r="A1161">
            <v>5200160</v>
          </cell>
          <cell r="B1161" t="str">
            <v>Empl Wel - Group Lif</v>
          </cell>
          <cell r="C1161" t="str">
            <v xml:space="preserve"> </v>
          </cell>
          <cell r="D1161" t="str">
            <v xml:space="preserve"> </v>
          </cell>
        </row>
        <row r="1162">
          <cell r="A1162">
            <v>5200180</v>
          </cell>
          <cell r="B1162" t="str">
            <v>Empl Wel -SFP Exp</v>
          </cell>
          <cell r="C1162" t="str">
            <v xml:space="preserve"> </v>
          </cell>
          <cell r="D1162" t="str">
            <v xml:space="preserve"> </v>
          </cell>
        </row>
        <row r="1163">
          <cell r="A1163">
            <v>5200190</v>
          </cell>
          <cell r="B1163" t="str">
            <v>Empl Wel-Pstr Grp Lf</v>
          </cell>
          <cell r="C1163" t="str">
            <v xml:space="preserve"> </v>
          </cell>
          <cell r="D1163" t="str">
            <v xml:space="preserve"> </v>
          </cell>
        </row>
        <row r="1164">
          <cell r="A1164">
            <v>5200200</v>
          </cell>
          <cell r="B1164" t="str">
            <v>Empl Wel - Exec Heal</v>
          </cell>
          <cell r="C1164" t="str">
            <v xml:space="preserve"> </v>
          </cell>
          <cell r="D1164" t="str">
            <v xml:space="preserve"> </v>
          </cell>
        </row>
        <row r="1165">
          <cell r="A1165">
            <v>5200300</v>
          </cell>
          <cell r="B1165" t="str">
            <v>Empl Wel - LTD</v>
          </cell>
          <cell r="C1165" t="str">
            <v xml:space="preserve"> </v>
          </cell>
          <cell r="D1165" t="str">
            <v xml:space="preserve"> </v>
          </cell>
        </row>
        <row r="1166">
          <cell r="A1166">
            <v>5200510</v>
          </cell>
          <cell r="B1166" t="str">
            <v>Empl Ed-Tuit Ref NBU</v>
          </cell>
          <cell r="C1166" t="str">
            <v xml:space="preserve"> </v>
          </cell>
          <cell r="D1166" t="str">
            <v xml:space="preserve"> </v>
          </cell>
        </row>
        <row r="1167">
          <cell r="A1167">
            <v>5200520</v>
          </cell>
          <cell r="B1167" t="str">
            <v>Empl Ed-Tuit Ref ESC</v>
          </cell>
          <cell r="C1167" t="str">
            <v xml:space="preserve"> </v>
          </cell>
          <cell r="D1167" t="str">
            <v xml:space="preserve"> </v>
          </cell>
        </row>
        <row r="1168">
          <cell r="A1168">
            <v>5200530</v>
          </cell>
          <cell r="B1168" t="str">
            <v>Empl Ed-Tuit Ref IBE</v>
          </cell>
          <cell r="C1168" t="str">
            <v xml:space="preserve"> </v>
          </cell>
          <cell r="D1168" t="str">
            <v xml:space="preserve"> </v>
          </cell>
        </row>
        <row r="1169">
          <cell r="A1169">
            <v>5200534</v>
          </cell>
          <cell r="B1169" t="str">
            <v>BU Rotational Travel</v>
          </cell>
          <cell r="C1169" t="str">
            <v xml:space="preserve"> </v>
          </cell>
          <cell r="D1169" t="str">
            <v xml:space="preserve"> </v>
          </cell>
        </row>
        <row r="1170">
          <cell r="A1170">
            <v>5200535</v>
          </cell>
          <cell r="B1170" t="str">
            <v>BU Retrain - Divest</v>
          </cell>
          <cell r="C1170" t="str">
            <v xml:space="preserve"> </v>
          </cell>
          <cell r="D1170" t="str">
            <v xml:space="preserve"> </v>
          </cell>
        </row>
        <row r="1171">
          <cell r="A1171">
            <v>5200537</v>
          </cell>
          <cell r="B1171" t="str">
            <v>Mgt Career Wkshp-Div</v>
          </cell>
          <cell r="C1171" t="str">
            <v xml:space="preserve"> </v>
          </cell>
          <cell r="D1171" t="str">
            <v xml:space="preserve"> </v>
          </cell>
        </row>
        <row r="1172">
          <cell r="A1172">
            <v>5200700</v>
          </cell>
          <cell r="B1172" t="str">
            <v>Ideas In Action</v>
          </cell>
          <cell r="C1172" t="str">
            <v xml:space="preserve"> </v>
          </cell>
          <cell r="D1172" t="str">
            <v xml:space="preserve"> </v>
          </cell>
        </row>
        <row r="1173">
          <cell r="A1173">
            <v>5200703</v>
          </cell>
          <cell r="B1173" t="str">
            <v>Non-Cash Rewards PCC</v>
          </cell>
          <cell r="C1173" t="str">
            <v>i0</v>
          </cell>
          <cell r="D1173" t="str">
            <v>CA0000000000</v>
          </cell>
        </row>
        <row r="1174">
          <cell r="A1174">
            <v>5200704</v>
          </cell>
          <cell r="B1174" t="str">
            <v>Cash Rewards-PCC Use</v>
          </cell>
          <cell r="C1174" t="str">
            <v xml:space="preserve"> </v>
          </cell>
          <cell r="D1174" t="str">
            <v xml:space="preserve"> </v>
          </cell>
        </row>
        <row r="1175">
          <cell r="A1175">
            <v>5200705</v>
          </cell>
          <cell r="B1175" t="str">
            <v>Cash Rewards &amp; Recog</v>
          </cell>
          <cell r="C1175" t="str">
            <v xml:space="preserve"> </v>
          </cell>
          <cell r="D1175" t="str">
            <v xml:space="preserve"> </v>
          </cell>
        </row>
        <row r="1176">
          <cell r="A1176">
            <v>5200710</v>
          </cell>
          <cell r="B1176" t="str">
            <v>New Benefits Study</v>
          </cell>
          <cell r="C1176" t="str">
            <v>i0</v>
          </cell>
          <cell r="D1176" t="str">
            <v>CA0000000000</v>
          </cell>
        </row>
        <row r="1177">
          <cell r="A1177">
            <v>5200720</v>
          </cell>
          <cell r="B1177" t="str">
            <v>Family Support Progr</v>
          </cell>
          <cell r="C1177" t="str">
            <v xml:space="preserve"> </v>
          </cell>
          <cell r="D1177" t="str">
            <v xml:space="preserve"> </v>
          </cell>
        </row>
        <row r="1178">
          <cell r="A1178">
            <v>5200730</v>
          </cell>
          <cell r="B1178" t="str">
            <v>Child Care Empl Cont</v>
          </cell>
          <cell r="C1178" t="str">
            <v xml:space="preserve"> </v>
          </cell>
          <cell r="D1178" t="str">
            <v xml:space="preserve"> </v>
          </cell>
        </row>
        <row r="1179">
          <cell r="A1179">
            <v>5200740</v>
          </cell>
          <cell r="B1179" t="str">
            <v>Corp Health Promotio</v>
          </cell>
          <cell r="C1179" t="str">
            <v>i0</v>
          </cell>
          <cell r="D1179" t="str">
            <v>CA0000000000</v>
          </cell>
        </row>
        <row r="1180">
          <cell r="A1180">
            <v>5201000</v>
          </cell>
          <cell r="B1180" t="str">
            <v>Relocation-Assist</v>
          </cell>
          <cell r="C1180" t="str">
            <v xml:space="preserve"> </v>
          </cell>
          <cell r="D1180" t="str">
            <v xml:space="preserve"> </v>
          </cell>
        </row>
        <row r="1181">
          <cell r="A1181">
            <v>5201001</v>
          </cell>
          <cell r="B1181" t="str">
            <v>Relocation - Divest</v>
          </cell>
          <cell r="C1181" t="str">
            <v xml:space="preserve"> </v>
          </cell>
          <cell r="D1181" t="str">
            <v xml:space="preserve"> </v>
          </cell>
        </row>
        <row r="1182">
          <cell r="A1182">
            <v>5201002</v>
          </cell>
          <cell r="B1182" t="str">
            <v>BU Displace - Divest</v>
          </cell>
          <cell r="C1182" t="str">
            <v xml:space="preserve"> </v>
          </cell>
          <cell r="D1182" t="str">
            <v xml:space="preserve"> </v>
          </cell>
        </row>
        <row r="1183">
          <cell r="A1183">
            <v>5201003</v>
          </cell>
          <cell r="B1183" t="str">
            <v>Wage Protect-Dives</v>
          </cell>
          <cell r="C1183" t="str">
            <v xml:space="preserve"> </v>
          </cell>
          <cell r="D1183" t="str">
            <v xml:space="preserve"> </v>
          </cell>
        </row>
        <row r="1184">
          <cell r="A1184">
            <v>5201004</v>
          </cell>
          <cell r="B1184" t="str">
            <v>Mgt Relocate-Divest</v>
          </cell>
          <cell r="C1184" t="str">
            <v xml:space="preserve"> </v>
          </cell>
          <cell r="D1184" t="str">
            <v xml:space="preserve"> </v>
          </cell>
        </row>
        <row r="1185">
          <cell r="A1185">
            <v>5201010</v>
          </cell>
          <cell r="B1185" t="str">
            <v>Reloc-New Home</v>
          </cell>
          <cell r="C1185" t="str">
            <v xml:space="preserve"> </v>
          </cell>
          <cell r="D1185" t="str">
            <v xml:space="preserve"> </v>
          </cell>
        </row>
        <row r="1186">
          <cell r="A1186">
            <v>5201020</v>
          </cell>
          <cell r="B1186" t="str">
            <v>Reloc-Mortgage Int</v>
          </cell>
          <cell r="C1186" t="str">
            <v xml:space="preserve"> </v>
          </cell>
          <cell r="D1186" t="str">
            <v xml:space="preserve"> </v>
          </cell>
        </row>
        <row r="1187">
          <cell r="A1187">
            <v>5201030</v>
          </cell>
          <cell r="B1187" t="str">
            <v>Reloc-Area Hsg</v>
          </cell>
          <cell r="C1187" t="str">
            <v xml:space="preserve"> </v>
          </cell>
          <cell r="D1187" t="str">
            <v xml:space="preserve"> </v>
          </cell>
        </row>
        <row r="1188">
          <cell r="A1188">
            <v>5201040</v>
          </cell>
          <cell r="B1188" t="str">
            <v>Reloc-Cash Move Allw</v>
          </cell>
          <cell r="C1188" t="str">
            <v xml:space="preserve"> </v>
          </cell>
          <cell r="D1188" t="str">
            <v xml:space="preserve"> </v>
          </cell>
        </row>
        <row r="1189">
          <cell r="A1189">
            <v>5201050</v>
          </cell>
          <cell r="B1189" t="str">
            <v>Reloc-Personal Exp</v>
          </cell>
          <cell r="C1189" t="str">
            <v xml:space="preserve"> </v>
          </cell>
          <cell r="D1189" t="str">
            <v xml:space="preserve"> </v>
          </cell>
        </row>
        <row r="1190">
          <cell r="A1190">
            <v>5201060</v>
          </cell>
          <cell r="B1190" t="str">
            <v>Reloc - 3rd P</v>
          </cell>
          <cell r="C1190" t="str">
            <v xml:space="preserve"> </v>
          </cell>
          <cell r="D1190" t="str">
            <v xml:space="preserve"> </v>
          </cell>
        </row>
        <row r="1191">
          <cell r="A1191">
            <v>5201070</v>
          </cell>
          <cell r="B1191" t="str">
            <v>Reloc - Enroute</v>
          </cell>
          <cell r="C1191" t="str">
            <v xml:space="preserve"> </v>
          </cell>
          <cell r="D1191" t="str">
            <v xml:space="preserve"> </v>
          </cell>
        </row>
        <row r="1192">
          <cell r="A1192">
            <v>5201080</v>
          </cell>
          <cell r="B1192" t="str">
            <v>Reloc-Househld Move</v>
          </cell>
          <cell r="C1192" t="str">
            <v>i0</v>
          </cell>
          <cell r="D1192" t="str">
            <v>CA0000000000</v>
          </cell>
        </row>
        <row r="1193">
          <cell r="A1193">
            <v>5201090</v>
          </cell>
          <cell r="B1193" t="str">
            <v>Reloc-Dir Reimb Home</v>
          </cell>
          <cell r="C1193" t="str">
            <v xml:space="preserve"> </v>
          </cell>
          <cell r="D1193" t="str">
            <v xml:space="preserve"> </v>
          </cell>
        </row>
        <row r="1194">
          <cell r="A1194">
            <v>5201100</v>
          </cell>
          <cell r="B1194" t="str">
            <v>Reloc-Loss on Sale</v>
          </cell>
          <cell r="C1194" t="str">
            <v xml:space="preserve"> </v>
          </cell>
          <cell r="D1194" t="str">
            <v xml:space="preserve"> </v>
          </cell>
        </row>
        <row r="1195">
          <cell r="A1195">
            <v>5201110</v>
          </cell>
          <cell r="B1195" t="str">
            <v>Reloc-Equity Self Fd</v>
          </cell>
          <cell r="C1195" t="str">
            <v xml:space="preserve"> </v>
          </cell>
          <cell r="D1195" t="str">
            <v xml:space="preserve"> </v>
          </cell>
        </row>
        <row r="1196">
          <cell r="A1196">
            <v>5201120</v>
          </cell>
          <cell r="B1196" t="str">
            <v>Reloc-Equity Adj</v>
          </cell>
          <cell r="C1196" t="str">
            <v xml:space="preserve"> </v>
          </cell>
          <cell r="D1196" t="str">
            <v xml:space="preserve"> </v>
          </cell>
        </row>
        <row r="1197">
          <cell r="A1197">
            <v>5201140</v>
          </cell>
          <cell r="B1197" t="str">
            <v>Reloc-Temp Assignmt</v>
          </cell>
          <cell r="C1197" t="str">
            <v xml:space="preserve"> </v>
          </cell>
          <cell r="D1197" t="str">
            <v xml:space="preserve"> </v>
          </cell>
        </row>
        <row r="1198">
          <cell r="A1198">
            <v>5201150</v>
          </cell>
          <cell r="B1198" t="str">
            <v>Reloc-Barg Unit</v>
          </cell>
          <cell r="C1198" t="str">
            <v xml:space="preserve"> </v>
          </cell>
          <cell r="D1198" t="str">
            <v xml:space="preserve"> </v>
          </cell>
        </row>
        <row r="1199">
          <cell r="A1199">
            <v>5202000</v>
          </cell>
          <cell r="B1199" t="str">
            <v>Payroll Tax - FUI</v>
          </cell>
          <cell r="C1199" t="str">
            <v xml:space="preserve"> </v>
          </cell>
          <cell r="D1199" t="str">
            <v xml:space="preserve"> </v>
          </cell>
        </row>
        <row r="1200">
          <cell r="A1200">
            <v>5202010</v>
          </cell>
          <cell r="B1200" t="str">
            <v>Payroll Tax - FICA</v>
          </cell>
          <cell r="C1200" t="str">
            <v xml:space="preserve"> </v>
          </cell>
          <cell r="D1200" t="str">
            <v xml:space="preserve"> </v>
          </cell>
        </row>
        <row r="1201">
          <cell r="A1201">
            <v>5202020</v>
          </cell>
          <cell r="B1201" t="str">
            <v>Payroll Tax - SUI</v>
          </cell>
          <cell r="C1201" t="str">
            <v xml:space="preserve"> </v>
          </cell>
          <cell r="D1201" t="str">
            <v xml:space="preserve"> </v>
          </cell>
        </row>
        <row r="1202">
          <cell r="A1202">
            <v>5202030</v>
          </cell>
          <cell r="B1202" t="str">
            <v>Payroll Tax - St FND</v>
          </cell>
          <cell r="C1202" t="str">
            <v xml:space="preserve"> </v>
          </cell>
          <cell r="D1202" t="str">
            <v xml:space="preserve"> </v>
          </cell>
        </row>
        <row r="1203">
          <cell r="A1203">
            <v>5202040</v>
          </cell>
          <cell r="B1203" t="str">
            <v>Oak/SF City Tax</v>
          </cell>
          <cell r="C1203" t="str">
            <v xml:space="preserve"> </v>
          </cell>
          <cell r="D1203" t="str">
            <v xml:space="preserve"> </v>
          </cell>
        </row>
        <row r="1204">
          <cell r="A1204">
            <v>5203005</v>
          </cell>
          <cell r="B1204" t="str">
            <v>Officer Labor</v>
          </cell>
          <cell r="C1204" t="str">
            <v xml:space="preserve"> </v>
          </cell>
          <cell r="D1204" t="str">
            <v xml:space="preserve"> </v>
          </cell>
        </row>
        <row r="1205">
          <cell r="A1205">
            <v>5203010</v>
          </cell>
          <cell r="B1205" t="str">
            <v>Severance-Non Reorg</v>
          </cell>
          <cell r="C1205" t="str">
            <v xml:space="preserve"> </v>
          </cell>
          <cell r="D1205" t="str">
            <v xml:space="preserve"> </v>
          </cell>
        </row>
        <row r="1206">
          <cell r="A1206">
            <v>5203011</v>
          </cell>
          <cell r="B1206" t="str">
            <v>Severance - Divest</v>
          </cell>
          <cell r="C1206" t="str">
            <v xml:space="preserve"> </v>
          </cell>
          <cell r="D1206" t="str">
            <v xml:space="preserve"> </v>
          </cell>
        </row>
        <row r="1207">
          <cell r="A1207">
            <v>5203012</v>
          </cell>
          <cell r="B1207" t="str">
            <v>Mgt Sever - Divest</v>
          </cell>
          <cell r="C1207" t="str">
            <v xml:space="preserve"> </v>
          </cell>
          <cell r="D1207" t="str">
            <v xml:space="preserve"> </v>
          </cell>
        </row>
        <row r="1208">
          <cell r="A1208">
            <v>5203015</v>
          </cell>
          <cell r="B1208" t="str">
            <v>Severance - BU</v>
          </cell>
          <cell r="C1208" t="str">
            <v xml:space="preserve"> </v>
          </cell>
          <cell r="D1208" t="str">
            <v xml:space="preserve"> </v>
          </cell>
        </row>
        <row r="1209">
          <cell r="A1209">
            <v>5203016</v>
          </cell>
          <cell r="B1209" t="str">
            <v>Severance-Barg Unit</v>
          </cell>
          <cell r="C1209" t="str">
            <v xml:space="preserve"> </v>
          </cell>
          <cell r="D1209" t="str">
            <v xml:space="preserve"> </v>
          </cell>
        </row>
        <row r="1210">
          <cell r="A1210">
            <v>5203017</v>
          </cell>
          <cell r="B1210" t="str">
            <v>Severance - Mgmt</v>
          </cell>
          <cell r="C1210" t="str">
            <v xml:space="preserve"> </v>
          </cell>
          <cell r="D1210" t="str">
            <v xml:space="preserve"> </v>
          </cell>
        </row>
        <row r="1211">
          <cell r="A1211">
            <v>5203020</v>
          </cell>
          <cell r="B1211" t="str">
            <v>Severance - Other</v>
          </cell>
          <cell r="C1211" t="str">
            <v xml:space="preserve"> </v>
          </cell>
          <cell r="D1211" t="str">
            <v xml:space="preserve"> </v>
          </cell>
        </row>
        <row r="1212">
          <cell r="A1212">
            <v>5203025</v>
          </cell>
          <cell r="B1212" t="str">
            <v>Sever-Reorg</v>
          </cell>
          <cell r="C1212" t="str">
            <v xml:space="preserve"> </v>
          </cell>
          <cell r="D1212" t="str">
            <v xml:space="preserve"> </v>
          </cell>
        </row>
        <row r="1213">
          <cell r="A1213">
            <v>5203030</v>
          </cell>
          <cell r="B1213" t="str">
            <v>VRI-Reorg Gas BU '93</v>
          </cell>
          <cell r="C1213" t="str">
            <v xml:space="preserve"> </v>
          </cell>
          <cell r="D1213" t="str">
            <v xml:space="preserve"> </v>
          </cell>
        </row>
        <row r="1214">
          <cell r="A1214">
            <v>5203035</v>
          </cell>
          <cell r="B1214" t="str">
            <v>VRI-Divest</v>
          </cell>
          <cell r="C1214" t="str">
            <v xml:space="preserve"> </v>
          </cell>
          <cell r="D1214" t="str">
            <v xml:space="preserve"> </v>
          </cell>
        </row>
        <row r="1215">
          <cell r="A1215">
            <v>5203050</v>
          </cell>
          <cell r="B1215" t="str">
            <v>PIP - Executive</v>
          </cell>
          <cell r="C1215" t="str">
            <v xml:space="preserve"> </v>
          </cell>
          <cell r="D1215" t="str">
            <v xml:space="preserve"> </v>
          </cell>
        </row>
        <row r="1216">
          <cell r="A1216">
            <v>5203060</v>
          </cell>
          <cell r="B1216" t="str">
            <v>Short Term Incent</v>
          </cell>
          <cell r="C1216" t="str">
            <v xml:space="preserve"> </v>
          </cell>
          <cell r="D1216" t="str">
            <v xml:space="preserve"> </v>
          </cell>
        </row>
        <row r="1217">
          <cell r="A1217">
            <v>5203061</v>
          </cell>
          <cell r="B1217" t="str">
            <v>Mgmt Trans - Divest</v>
          </cell>
          <cell r="C1217" t="str">
            <v xml:space="preserve"> </v>
          </cell>
          <cell r="D1217" t="str">
            <v xml:space="preserve"> </v>
          </cell>
        </row>
        <row r="1218">
          <cell r="A1218">
            <v>5203062</v>
          </cell>
          <cell r="B1218" t="str">
            <v>Enhance PIP - Divest</v>
          </cell>
          <cell r="C1218" t="str">
            <v xml:space="preserve"> </v>
          </cell>
          <cell r="D1218" t="str">
            <v xml:space="preserve"> </v>
          </cell>
        </row>
        <row r="1219">
          <cell r="A1219">
            <v>5203110</v>
          </cell>
          <cell r="B1219" t="str">
            <v>Labor - Prod ST</v>
          </cell>
          <cell r="C1219" t="str">
            <v xml:space="preserve"> </v>
          </cell>
          <cell r="D1219" t="str">
            <v xml:space="preserve"> </v>
          </cell>
        </row>
        <row r="1220">
          <cell r="A1220">
            <v>5203112</v>
          </cell>
          <cell r="B1220" t="str">
            <v>Labor - Hiring Hall</v>
          </cell>
          <cell r="C1220" t="str">
            <v xml:space="preserve"> </v>
          </cell>
          <cell r="D1220" t="str">
            <v xml:space="preserve"> </v>
          </cell>
        </row>
        <row r="1221">
          <cell r="A1221">
            <v>5203114</v>
          </cell>
          <cell r="B1221" t="str">
            <v>Labor - Premium Pay</v>
          </cell>
          <cell r="C1221" t="str">
            <v xml:space="preserve"> </v>
          </cell>
          <cell r="D1221" t="str">
            <v xml:space="preserve"> </v>
          </cell>
        </row>
        <row r="1222">
          <cell r="A1222">
            <v>5203120</v>
          </cell>
          <cell r="B1222" t="str">
            <v>Labor - Prod OT</v>
          </cell>
          <cell r="C1222" t="str">
            <v xml:space="preserve"> </v>
          </cell>
          <cell r="D1222" t="str">
            <v xml:space="preserve"> </v>
          </cell>
        </row>
        <row r="1223">
          <cell r="A1223">
            <v>5203125</v>
          </cell>
          <cell r="B1223" t="str">
            <v>Labor - Prod Dbl OT</v>
          </cell>
          <cell r="C1223" t="str">
            <v xml:space="preserve"> </v>
          </cell>
          <cell r="D1223" t="str">
            <v xml:space="preserve"> </v>
          </cell>
        </row>
        <row r="1224">
          <cell r="A1224">
            <v>5203130</v>
          </cell>
          <cell r="B1224" t="str">
            <v>Labor-Hiring Hall OT</v>
          </cell>
          <cell r="C1224" t="str">
            <v xml:space="preserve"> </v>
          </cell>
          <cell r="D1224" t="str">
            <v xml:space="preserve"> </v>
          </cell>
        </row>
        <row r="1225">
          <cell r="A1225">
            <v>5203150</v>
          </cell>
          <cell r="B1225" t="str">
            <v>Vacation</v>
          </cell>
          <cell r="C1225" t="str">
            <v xml:space="preserve"> </v>
          </cell>
          <cell r="D1225" t="str">
            <v xml:space="preserve"> </v>
          </cell>
        </row>
        <row r="1226">
          <cell r="A1226">
            <v>5203180</v>
          </cell>
          <cell r="B1226" t="str">
            <v>Other Non- Productiv</v>
          </cell>
          <cell r="C1226" t="str">
            <v xml:space="preserve"> </v>
          </cell>
          <cell r="D1226" t="str">
            <v xml:space="preserve"> </v>
          </cell>
        </row>
        <row r="1227">
          <cell r="A1227">
            <v>5203200</v>
          </cell>
          <cell r="B1227" t="str">
            <v>Service Award</v>
          </cell>
          <cell r="C1227" t="str">
            <v>i0</v>
          </cell>
          <cell r="D1227" t="str">
            <v>CA0000000000</v>
          </cell>
        </row>
        <row r="1228">
          <cell r="A1228">
            <v>5203210</v>
          </cell>
          <cell r="B1228" t="str">
            <v>Car Allowance</v>
          </cell>
          <cell r="C1228" t="str">
            <v xml:space="preserve"> </v>
          </cell>
          <cell r="D1228" t="str">
            <v xml:space="preserve"> </v>
          </cell>
        </row>
        <row r="1229">
          <cell r="A1229">
            <v>5203220</v>
          </cell>
          <cell r="B1229" t="str">
            <v>Rehabilitation P/R</v>
          </cell>
          <cell r="C1229" t="str">
            <v xml:space="preserve"> </v>
          </cell>
          <cell r="D1229" t="str">
            <v xml:space="preserve"> </v>
          </cell>
        </row>
        <row r="1230">
          <cell r="A1230">
            <v>5299999</v>
          </cell>
          <cell r="B1230" t="str">
            <v>Conversion-Labor</v>
          </cell>
          <cell r="C1230" t="str">
            <v xml:space="preserve"> </v>
          </cell>
          <cell r="D1230" t="str">
            <v xml:space="preserve"> </v>
          </cell>
        </row>
        <row r="1231">
          <cell r="A1231">
            <v>5300000</v>
          </cell>
          <cell r="B1231" t="str">
            <v>Matl Not Othr Class</v>
          </cell>
          <cell r="C1231" t="str">
            <v>i0</v>
          </cell>
          <cell r="D1231" t="str">
            <v>CA0000000000</v>
          </cell>
        </row>
        <row r="1232">
          <cell r="A1232">
            <v>5300100</v>
          </cell>
          <cell r="B1232" t="str">
            <v>Automotive</v>
          </cell>
          <cell r="C1232" t="str">
            <v>i0</v>
          </cell>
          <cell r="D1232" t="str">
            <v>CA0000000000</v>
          </cell>
        </row>
        <row r="1233">
          <cell r="A1233">
            <v>5300110</v>
          </cell>
          <cell r="B1233" t="str">
            <v>Construction Supplie</v>
          </cell>
          <cell r="C1233" t="str">
            <v>i0</v>
          </cell>
          <cell r="D1233" t="str">
            <v>CA0000000000</v>
          </cell>
        </row>
        <row r="1234">
          <cell r="A1234">
            <v>5300120</v>
          </cell>
          <cell r="B1234" t="str">
            <v>Conductors, Cable &amp;</v>
          </cell>
          <cell r="C1234" t="str">
            <v>i0</v>
          </cell>
          <cell r="D1234" t="str">
            <v>CA0000000000</v>
          </cell>
        </row>
        <row r="1235">
          <cell r="A1235">
            <v>5300130</v>
          </cell>
          <cell r="B1235" t="str">
            <v>Pumps, Compr, Blowr</v>
          </cell>
          <cell r="C1235" t="str">
            <v>i0</v>
          </cell>
          <cell r="D1235" t="str">
            <v>CA0000000000</v>
          </cell>
        </row>
        <row r="1236">
          <cell r="A1236">
            <v>5300140</v>
          </cell>
          <cell r="B1236" t="str">
            <v>Electrical Specialti</v>
          </cell>
          <cell r="C1236" t="str">
            <v>i0</v>
          </cell>
          <cell r="D1236" t="str">
            <v>CA0000000000</v>
          </cell>
        </row>
        <row r="1237">
          <cell r="A1237">
            <v>5300150</v>
          </cell>
          <cell r="B1237" t="str">
            <v>Fuels, Lubricants &amp;</v>
          </cell>
          <cell r="C1237" t="str">
            <v>i0</v>
          </cell>
          <cell r="D1237" t="str">
            <v>CA0000000000</v>
          </cell>
        </row>
        <row r="1238">
          <cell r="A1238">
            <v>5300160</v>
          </cell>
          <cell r="B1238" t="str">
            <v>Gas &amp; Water Specialt</v>
          </cell>
          <cell r="C1238" t="str">
            <v>i0</v>
          </cell>
          <cell r="D1238" t="str">
            <v>CA0000000000</v>
          </cell>
        </row>
        <row r="1239">
          <cell r="A1239">
            <v>5300170</v>
          </cell>
          <cell r="B1239" t="str">
            <v>Chem, Clnrs, Compds</v>
          </cell>
          <cell r="C1239" t="str">
            <v>i0</v>
          </cell>
          <cell r="D1239" t="str">
            <v>CA0000000000</v>
          </cell>
        </row>
        <row r="1240">
          <cell r="A1240">
            <v>5300180</v>
          </cell>
          <cell r="B1240" t="str">
            <v>Poles, Insulators</v>
          </cell>
          <cell r="C1240" t="str">
            <v>i0</v>
          </cell>
          <cell r="D1240" t="str">
            <v>CA0000000000</v>
          </cell>
        </row>
        <row r="1241">
          <cell r="A1241">
            <v>5300190</v>
          </cell>
          <cell r="B1241" t="str">
            <v>Gen, Motors &amp; Indust</v>
          </cell>
          <cell r="C1241" t="str">
            <v>i0</v>
          </cell>
          <cell r="D1241" t="str">
            <v>CA0000000000</v>
          </cell>
        </row>
        <row r="1242">
          <cell r="A1242">
            <v>5300200</v>
          </cell>
          <cell r="B1242" t="str">
            <v>Elec&amp;Electrnc Equip</v>
          </cell>
          <cell r="C1242" t="str">
            <v>i0</v>
          </cell>
          <cell r="D1242" t="str">
            <v>CA0000000000</v>
          </cell>
        </row>
        <row r="1243">
          <cell r="A1243">
            <v>5300210</v>
          </cell>
          <cell r="B1243" t="str">
            <v>Lighting Fixtures &amp;</v>
          </cell>
          <cell r="C1243" t="str">
            <v>i0</v>
          </cell>
          <cell r="D1243" t="str">
            <v>CA0000000000</v>
          </cell>
        </row>
        <row r="1244">
          <cell r="A1244">
            <v>5300220</v>
          </cell>
          <cell r="B1244" t="str">
            <v>Measuring Instrument</v>
          </cell>
          <cell r="C1244" t="str">
            <v>i0</v>
          </cell>
          <cell r="D1244" t="str">
            <v>CA0000000000</v>
          </cell>
        </row>
        <row r="1245">
          <cell r="A1245">
            <v>5300221</v>
          </cell>
          <cell r="B1245" t="str">
            <v>Metering Trsf &amp; Reg</v>
          </cell>
          <cell r="C1245" t="str">
            <v>i0</v>
          </cell>
          <cell r="D1245" t="str">
            <v>CA0000000000</v>
          </cell>
        </row>
        <row r="1246">
          <cell r="A1246">
            <v>5300230</v>
          </cell>
          <cell r="B1246" t="str">
            <v>Commun &amp; Signaling E</v>
          </cell>
          <cell r="C1246" t="str">
            <v>i0</v>
          </cell>
          <cell r="D1246" t="str">
            <v>CA0000000000</v>
          </cell>
        </row>
        <row r="1247">
          <cell r="A1247">
            <v>5300231</v>
          </cell>
          <cell r="B1247" t="str">
            <v>Telephone Equipment</v>
          </cell>
          <cell r="C1247" t="str">
            <v>i0</v>
          </cell>
          <cell r="D1247" t="str">
            <v>CA0000000000</v>
          </cell>
        </row>
        <row r="1248">
          <cell r="A1248">
            <v>5300240</v>
          </cell>
          <cell r="B1248" t="str">
            <v>Power Plant Specialt</v>
          </cell>
          <cell r="C1248" t="str">
            <v>i0</v>
          </cell>
          <cell r="D1248" t="str">
            <v>CA0000000000</v>
          </cell>
        </row>
        <row r="1249">
          <cell r="A1249">
            <v>5300250</v>
          </cell>
          <cell r="B1249" t="str">
            <v>Eng, Turbines &amp; Wate</v>
          </cell>
          <cell r="C1249" t="str">
            <v>i0</v>
          </cell>
          <cell r="D1249" t="str">
            <v>CA0000000000</v>
          </cell>
        </row>
        <row r="1250">
          <cell r="A1250">
            <v>5300260</v>
          </cell>
          <cell r="B1250" t="str">
            <v>Transformers, Regula</v>
          </cell>
          <cell r="C1250" t="str">
            <v>i0</v>
          </cell>
          <cell r="D1250" t="str">
            <v>CA0000000000</v>
          </cell>
        </row>
        <row r="1251">
          <cell r="A1251">
            <v>5300270</v>
          </cell>
          <cell r="B1251" t="str">
            <v>Fabricated Structure</v>
          </cell>
          <cell r="C1251" t="str">
            <v>i0</v>
          </cell>
          <cell r="D1251" t="str">
            <v>CA0000000000</v>
          </cell>
        </row>
        <row r="1252">
          <cell r="A1252">
            <v>5300280</v>
          </cell>
          <cell r="B1252" t="str">
            <v>Tools, First Aid &amp; S</v>
          </cell>
          <cell r="C1252" t="str">
            <v>i0</v>
          </cell>
          <cell r="D1252" t="str">
            <v>CA0000000000</v>
          </cell>
        </row>
        <row r="1253">
          <cell r="A1253">
            <v>5300300</v>
          </cell>
          <cell r="B1253" t="str">
            <v>Prnt Matls,Signs&amp;Sup</v>
          </cell>
          <cell r="C1253" t="str">
            <v>i0</v>
          </cell>
          <cell r="D1253" t="str">
            <v>CA0000000000</v>
          </cell>
        </row>
        <row r="1254">
          <cell r="A1254">
            <v>5300301</v>
          </cell>
          <cell r="B1254" t="str">
            <v>Office Supplies</v>
          </cell>
          <cell r="C1254" t="str">
            <v>i0</v>
          </cell>
          <cell r="D1254" t="str">
            <v>CA0000000000</v>
          </cell>
        </row>
        <row r="1255">
          <cell r="A1255">
            <v>5300310</v>
          </cell>
          <cell r="B1255" t="str">
            <v>Computers &amp; Parts</v>
          </cell>
          <cell r="C1255" t="str">
            <v>i0</v>
          </cell>
          <cell r="D1255" t="str">
            <v>CA0000000000</v>
          </cell>
        </row>
        <row r="1256">
          <cell r="A1256">
            <v>5300315</v>
          </cell>
          <cell r="B1256" t="str">
            <v>Software Purchases</v>
          </cell>
          <cell r="C1256" t="str">
            <v>i0</v>
          </cell>
          <cell r="D1256" t="str">
            <v>CA0000000000</v>
          </cell>
        </row>
        <row r="1257">
          <cell r="A1257">
            <v>5300316</v>
          </cell>
          <cell r="B1257" t="str">
            <v>Intgrtd Sup-Ofc Depo</v>
          </cell>
          <cell r="C1257" t="str">
            <v>i0</v>
          </cell>
          <cell r="D1257" t="str">
            <v>CA0000000000</v>
          </cell>
        </row>
        <row r="1258">
          <cell r="A1258">
            <v>5300317</v>
          </cell>
          <cell r="B1258" t="str">
            <v>Intgrtd Sup-Grainger</v>
          </cell>
          <cell r="C1258" t="str">
            <v>i0</v>
          </cell>
          <cell r="D1258" t="str">
            <v>CA0000000000</v>
          </cell>
        </row>
        <row r="1259">
          <cell r="A1259">
            <v>5300318</v>
          </cell>
          <cell r="B1259" t="str">
            <v>Intgrtd Sup-BT Offic</v>
          </cell>
          <cell r="C1259" t="str">
            <v>i0</v>
          </cell>
          <cell r="D1259" t="str">
            <v>CA0000000000</v>
          </cell>
        </row>
        <row r="1260">
          <cell r="A1260">
            <v>5300320</v>
          </cell>
          <cell r="B1260" t="str">
            <v>Freight</v>
          </cell>
          <cell r="C1260" t="str">
            <v>i0</v>
          </cell>
          <cell r="D1260" t="str">
            <v>CA0000000000</v>
          </cell>
        </row>
        <row r="1261">
          <cell r="A1261">
            <v>5300330</v>
          </cell>
          <cell r="B1261" t="str">
            <v>Purchasing Card</v>
          </cell>
          <cell r="C1261" t="str">
            <v xml:space="preserve"> </v>
          </cell>
          <cell r="D1261" t="str">
            <v xml:space="preserve"> </v>
          </cell>
        </row>
        <row r="1262">
          <cell r="A1262">
            <v>5300340</v>
          </cell>
          <cell r="B1262" t="str">
            <v>Electric Vehicles</v>
          </cell>
          <cell r="C1262" t="str">
            <v>i0</v>
          </cell>
          <cell r="D1262" t="str">
            <v>CA0000000000</v>
          </cell>
        </row>
        <row r="1263">
          <cell r="A1263">
            <v>5300350</v>
          </cell>
          <cell r="B1263" t="str">
            <v>Nat Gas Veh Fuel Sys</v>
          </cell>
          <cell r="C1263" t="str">
            <v>i0</v>
          </cell>
          <cell r="D1263" t="str">
            <v>CA0000000000</v>
          </cell>
        </row>
        <row r="1264">
          <cell r="A1264">
            <v>5300360</v>
          </cell>
          <cell r="B1264" t="str">
            <v>Fleet Matl-Parts</v>
          </cell>
          <cell r="C1264" t="str">
            <v xml:space="preserve"> </v>
          </cell>
          <cell r="D1264" t="str">
            <v xml:space="preserve"> </v>
          </cell>
        </row>
        <row r="1265">
          <cell r="A1265">
            <v>5300361</v>
          </cell>
          <cell r="B1265" t="str">
            <v>Fleet Misc. Matl</v>
          </cell>
          <cell r="C1265" t="str">
            <v xml:space="preserve"> </v>
          </cell>
          <cell r="D1265" t="str">
            <v xml:space="preserve"> </v>
          </cell>
        </row>
        <row r="1266">
          <cell r="A1266">
            <v>5390000</v>
          </cell>
          <cell r="B1266" t="str">
            <v>Matl Burden-Budget</v>
          </cell>
          <cell r="C1266" t="str">
            <v xml:space="preserve"> </v>
          </cell>
          <cell r="D1266" t="str">
            <v xml:space="preserve"> </v>
          </cell>
        </row>
        <row r="1267">
          <cell r="A1267">
            <v>5399999</v>
          </cell>
          <cell r="B1267" t="str">
            <v>Conversion-Materials</v>
          </cell>
          <cell r="C1267" t="str">
            <v xml:space="preserve"> </v>
          </cell>
          <cell r="D1267" t="str">
            <v xml:space="preserve"> </v>
          </cell>
        </row>
        <row r="1268">
          <cell r="A1268">
            <v>5400000</v>
          </cell>
          <cell r="B1268" t="str">
            <v>Staff Augmentation</v>
          </cell>
          <cell r="C1268" t="str">
            <v>i0</v>
          </cell>
          <cell r="D1268" t="str">
            <v>CA0000000000</v>
          </cell>
        </row>
        <row r="1269">
          <cell r="A1269">
            <v>5400400</v>
          </cell>
          <cell r="B1269" t="str">
            <v>Contracts-FF&amp;E</v>
          </cell>
          <cell r="C1269" t="str">
            <v>i0</v>
          </cell>
          <cell r="D1269" t="str">
            <v>CA0000000000</v>
          </cell>
        </row>
        <row r="1270">
          <cell r="A1270">
            <v>5400420</v>
          </cell>
          <cell r="B1270" t="str">
            <v>Project Mngt Fees</v>
          </cell>
          <cell r="C1270" t="str">
            <v>i0</v>
          </cell>
          <cell r="D1270" t="str">
            <v>CA0000000000</v>
          </cell>
        </row>
        <row r="1271">
          <cell r="A1271">
            <v>5490000</v>
          </cell>
          <cell r="B1271" t="str">
            <v>Contracts</v>
          </cell>
          <cell r="C1271" t="str">
            <v>i0</v>
          </cell>
          <cell r="D1271" t="str">
            <v>CA0000000000</v>
          </cell>
        </row>
        <row r="1272">
          <cell r="A1272">
            <v>5490100</v>
          </cell>
          <cell r="B1272" t="str">
            <v>Software Licenses</v>
          </cell>
          <cell r="C1272" t="str">
            <v>i0</v>
          </cell>
          <cell r="D1272" t="str">
            <v>CA0000000000</v>
          </cell>
        </row>
        <row r="1273">
          <cell r="A1273">
            <v>5490200</v>
          </cell>
          <cell r="B1273" t="str">
            <v>Outside Attorney Fee</v>
          </cell>
          <cell r="C1273" t="str">
            <v>i0</v>
          </cell>
          <cell r="D1273" t="str">
            <v>CA0000000000</v>
          </cell>
        </row>
        <row r="1274">
          <cell r="A1274">
            <v>5490300</v>
          </cell>
          <cell r="B1274" t="str">
            <v>Applicant Instl Fac</v>
          </cell>
          <cell r="C1274" t="str">
            <v>i0</v>
          </cell>
          <cell r="D1274" t="str">
            <v>CA0000000000</v>
          </cell>
        </row>
        <row r="1275">
          <cell r="A1275">
            <v>5490400</v>
          </cell>
          <cell r="B1275" t="str">
            <v>Fleet-Farmout Svcs</v>
          </cell>
          <cell r="C1275" t="str">
            <v>i0</v>
          </cell>
          <cell r="D1275" t="str">
            <v>CA0000000000</v>
          </cell>
        </row>
        <row r="1276">
          <cell r="A1276">
            <v>5490500</v>
          </cell>
          <cell r="B1276" t="str">
            <v>Paving Contracts</v>
          </cell>
          <cell r="C1276" t="str">
            <v>i0</v>
          </cell>
          <cell r="D1276" t="str">
            <v>CA0000000000</v>
          </cell>
        </row>
        <row r="1277">
          <cell r="A1277">
            <v>5490600</v>
          </cell>
          <cell r="B1277" t="str">
            <v>Power Generation</v>
          </cell>
          <cell r="C1277" t="str">
            <v>i0</v>
          </cell>
          <cell r="D1277" t="str">
            <v>CA0000000000</v>
          </cell>
        </row>
        <row r="1278">
          <cell r="A1278">
            <v>5499999</v>
          </cell>
          <cell r="B1278" t="str">
            <v>Conversion-Contracts</v>
          </cell>
          <cell r="C1278" t="str">
            <v xml:space="preserve"> </v>
          </cell>
          <cell r="D1278" t="str">
            <v xml:space="preserve"> </v>
          </cell>
        </row>
        <row r="1279">
          <cell r="A1279">
            <v>5500000</v>
          </cell>
          <cell r="B1279" t="str">
            <v>Natl Gas Purch</v>
          </cell>
          <cell r="C1279" t="str">
            <v xml:space="preserve"> </v>
          </cell>
          <cell r="D1279" t="str">
            <v xml:space="preserve"> </v>
          </cell>
        </row>
        <row r="1280">
          <cell r="A1280">
            <v>5500010</v>
          </cell>
          <cell r="B1280" t="str">
            <v>Nat Gas Fld Line Pur</v>
          </cell>
          <cell r="C1280" t="str">
            <v xml:space="preserve"> </v>
          </cell>
          <cell r="D1280" t="str">
            <v xml:space="preserve"> </v>
          </cell>
        </row>
        <row r="1281">
          <cell r="A1281">
            <v>5500011</v>
          </cell>
          <cell r="B1281" t="str">
            <v>Nat Gas Exchange Gas</v>
          </cell>
          <cell r="C1281" t="str">
            <v xml:space="preserve"> </v>
          </cell>
          <cell r="D1281" t="str">
            <v xml:space="preserve"> </v>
          </cell>
        </row>
        <row r="1282">
          <cell r="A1282">
            <v>5500020</v>
          </cell>
          <cell r="B1282" t="str">
            <v>Nat Gas Plt Out Pur</v>
          </cell>
          <cell r="C1282" t="str">
            <v xml:space="preserve"> </v>
          </cell>
          <cell r="D1282" t="str">
            <v xml:space="preserve"> </v>
          </cell>
        </row>
        <row r="1283">
          <cell r="A1283">
            <v>5500021</v>
          </cell>
          <cell r="B1283" t="str">
            <v>Nat Gas Trn-Line Pur</v>
          </cell>
          <cell r="C1283" t="str">
            <v xml:space="preserve"> </v>
          </cell>
          <cell r="D1283" t="str">
            <v xml:space="preserve"> </v>
          </cell>
        </row>
        <row r="1284">
          <cell r="A1284">
            <v>5500030</v>
          </cell>
          <cell r="B1284" t="str">
            <v>Purch Gas Exp - Oth</v>
          </cell>
          <cell r="C1284" t="str">
            <v xml:space="preserve"> </v>
          </cell>
          <cell r="D1284" t="str">
            <v xml:space="preserve"> </v>
          </cell>
        </row>
        <row r="1285">
          <cell r="A1285">
            <v>5500031</v>
          </cell>
          <cell r="B1285" t="str">
            <v>Currency Adj - Gas</v>
          </cell>
          <cell r="C1285" t="str">
            <v xml:space="preserve"> </v>
          </cell>
          <cell r="D1285" t="str">
            <v xml:space="preserve"> </v>
          </cell>
        </row>
        <row r="1286">
          <cell r="A1286">
            <v>5500032</v>
          </cell>
          <cell r="B1286" t="str">
            <v>Currency Adj-Gas</v>
          </cell>
          <cell r="C1286" t="str">
            <v xml:space="preserve"> </v>
          </cell>
          <cell r="D1286" t="str">
            <v xml:space="preserve"> </v>
          </cell>
        </row>
        <row r="1287">
          <cell r="A1287">
            <v>5500033</v>
          </cell>
          <cell r="B1287" t="str">
            <v>Purch Gas Exp-Oth RM</v>
          </cell>
          <cell r="C1287" t="str">
            <v xml:space="preserve"> </v>
          </cell>
          <cell r="D1287" t="str">
            <v xml:space="preserve"> </v>
          </cell>
        </row>
        <row r="1288">
          <cell r="A1288">
            <v>5500040</v>
          </cell>
          <cell r="B1288" t="str">
            <v>Gas W/D from Storage</v>
          </cell>
          <cell r="C1288" t="str">
            <v xml:space="preserve"> </v>
          </cell>
          <cell r="D1288" t="str">
            <v xml:space="preserve"> </v>
          </cell>
        </row>
        <row r="1289">
          <cell r="A1289">
            <v>5500050</v>
          </cell>
          <cell r="B1289" t="str">
            <v>Gas Deliv to Storage</v>
          </cell>
          <cell r="C1289" t="str">
            <v xml:space="preserve"> </v>
          </cell>
          <cell r="D1289" t="str">
            <v xml:space="preserve"> </v>
          </cell>
        </row>
        <row r="1290">
          <cell r="A1290">
            <v>5500055</v>
          </cell>
          <cell r="B1290" t="str">
            <v>Pline Transport Chgs</v>
          </cell>
          <cell r="C1290" t="str">
            <v xml:space="preserve"> </v>
          </cell>
          <cell r="D1290" t="str">
            <v xml:space="preserve"> </v>
          </cell>
        </row>
        <row r="1291">
          <cell r="A1291">
            <v>5500056</v>
          </cell>
          <cell r="B1291" t="str">
            <v>Pline Trnsprt-Assoc</v>
          </cell>
          <cell r="C1291" t="str">
            <v xml:space="preserve"> </v>
          </cell>
          <cell r="D1291" t="str">
            <v xml:space="preserve"> </v>
          </cell>
        </row>
        <row r="1292">
          <cell r="A1292">
            <v>5500060</v>
          </cell>
          <cell r="B1292" t="str">
            <v>Gas Usd fr Cmprsr Sf</v>
          </cell>
          <cell r="C1292" t="str">
            <v xml:space="preserve"> </v>
          </cell>
          <cell r="D1292" t="str">
            <v xml:space="preserve"> </v>
          </cell>
        </row>
        <row r="1293">
          <cell r="A1293">
            <v>5500065</v>
          </cell>
          <cell r="B1293" t="str">
            <v>Pline Demand Chgs</v>
          </cell>
          <cell r="C1293" t="str">
            <v xml:space="preserve"> </v>
          </cell>
          <cell r="D1293" t="str">
            <v xml:space="preserve"> </v>
          </cell>
        </row>
        <row r="1294">
          <cell r="A1294">
            <v>5500066</v>
          </cell>
          <cell r="B1294" t="str">
            <v>Pline Demand-AssocCo</v>
          </cell>
          <cell r="C1294" t="str">
            <v xml:space="preserve"> </v>
          </cell>
          <cell r="D1294" t="str">
            <v xml:space="preserve"> </v>
          </cell>
        </row>
        <row r="1295">
          <cell r="A1295">
            <v>5500070</v>
          </cell>
          <cell r="B1295" t="str">
            <v>Gas Usd fr Othr Ops</v>
          </cell>
          <cell r="C1295" t="str">
            <v xml:space="preserve"> </v>
          </cell>
          <cell r="D1295" t="str">
            <v xml:space="preserve"> </v>
          </cell>
        </row>
        <row r="1296">
          <cell r="A1296">
            <v>5500075</v>
          </cell>
          <cell r="B1296" t="str">
            <v>Storg Compr Fuel&amp;Pwr</v>
          </cell>
          <cell r="C1296" t="str">
            <v xml:space="preserve"> </v>
          </cell>
          <cell r="D1296" t="str">
            <v xml:space="preserve"> </v>
          </cell>
        </row>
        <row r="1297">
          <cell r="A1297">
            <v>5500076</v>
          </cell>
          <cell r="B1297" t="str">
            <v>Elect Gas Stor Purif</v>
          </cell>
          <cell r="C1297" t="str">
            <v xml:space="preserve"> </v>
          </cell>
          <cell r="D1297" t="str">
            <v xml:space="preserve"> </v>
          </cell>
        </row>
        <row r="1298">
          <cell r="A1298">
            <v>5500080</v>
          </cell>
          <cell r="B1298" t="str">
            <v>Gas Trns Ln Purch</v>
          </cell>
          <cell r="C1298" t="str">
            <v xml:space="preserve"> </v>
          </cell>
          <cell r="D1298" t="str">
            <v xml:space="preserve"> </v>
          </cell>
        </row>
        <row r="1299">
          <cell r="A1299">
            <v>5500085</v>
          </cell>
          <cell r="B1299" t="str">
            <v>Nat Gas Stor Gas Los</v>
          </cell>
          <cell r="C1299" t="str">
            <v xml:space="preserve"> </v>
          </cell>
          <cell r="D1299" t="str">
            <v xml:space="preserve"> </v>
          </cell>
        </row>
        <row r="1300">
          <cell r="A1300">
            <v>5500089</v>
          </cell>
          <cell r="B1300" t="str">
            <v>Oth Gas Trns-AssocCo</v>
          </cell>
          <cell r="C1300" t="str">
            <v xml:space="preserve"> </v>
          </cell>
          <cell r="D1300" t="str">
            <v xml:space="preserve"> </v>
          </cell>
        </row>
        <row r="1301">
          <cell r="A1301">
            <v>5500090</v>
          </cell>
          <cell r="B1301" t="str">
            <v>Exchange Gas</v>
          </cell>
          <cell r="C1301" t="str">
            <v xml:space="preserve"> </v>
          </cell>
          <cell r="D1301" t="str">
            <v xml:space="preserve"> </v>
          </cell>
        </row>
        <row r="1302">
          <cell r="A1302">
            <v>5500091</v>
          </cell>
          <cell r="B1302" t="str">
            <v>Oth Gas Store RNT-MC</v>
          </cell>
          <cell r="C1302" t="str">
            <v>i0</v>
          </cell>
          <cell r="D1302" t="str">
            <v>CA0000000000</v>
          </cell>
        </row>
        <row r="1303">
          <cell r="A1303">
            <v>5500095</v>
          </cell>
          <cell r="B1303" t="str">
            <v>Imbal Gas Purch</v>
          </cell>
          <cell r="C1303" t="str">
            <v xml:space="preserve"> </v>
          </cell>
          <cell r="D1303" t="str">
            <v xml:space="preserve"> </v>
          </cell>
        </row>
        <row r="1304">
          <cell r="A1304">
            <v>5500096</v>
          </cell>
          <cell r="B1304" t="str">
            <v>Oth Gas Trans Exp</v>
          </cell>
          <cell r="C1304" t="str">
            <v xml:space="preserve"> </v>
          </cell>
          <cell r="D1304" t="str">
            <v xml:space="preserve"> </v>
          </cell>
        </row>
        <row r="1305">
          <cell r="A1305">
            <v>5500097</v>
          </cell>
          <cell r="B1305" t="str">
            <v>Mains Expense</v>
          </cell>
          <cell r="C1305" t="str">
            <v xml:space="preserve"> </v>
          </cell>
          <cell r="D1305" t="str">
            <v xml:space="preserve"> </v>
          </cell>
        </row>
        <row r="1306">
          <cell r="A1306">
            <v>5500098</v>
          </cell>
          <cell r="B1306" t="str">
            <v>Meas. Reg Sta Exp</v>
          </cell>
          <cell r="C1306" t="str">
            <v xml:space="preserve"> </v>
          </cell>
          <cell r="D1306" t="str">
            <v xml:space="preserve"> </v>
          </cell>
        </row>
        <row r="1307">
          <cell r="A1307">
            <v>5500099</v>
          </cell>
          <cell r="B1307" t="str">
            <v>Meas. Reg Sta Gnrl</v>
          </cell>
          <cell r="C1307" t="str">
            <v xml:space="preserve"> </v>
          </cell>
          <cell r="D1307" t="str">
            <v xml:space="preserve"> </v>
          </cell>
        </row>
        <row r="1308">
          <cell r="A1308">
            <v>5500100</v>
          </cell>
          <cell r="B1308" t="str">
            <v>Fuel Oil, Conventl</v>
          </cell>
          <cell r="C1308" t="str">
            <v xml:space="preserve"> </v>
          </cell>
          <cell r="D1308" t="str">
            <v xml:space="preserve"> </v>
          </cell>
        </row>
        <row r="1309">
          <cell r="A1309">
            <v>5500200</v>
          </cell>
          <cell r="B1309" t="str">
            <v>Fuel Oil - Comb Turb</v>
          </cell>
          <cell r="C1309" t="str">
            <v xml:space="preserve"> </v>
          </cell>
          <cell r="D1309" t="str">
            <v xml:space="preserve"> </v>
          </cell>
        </row>
        <row r="1310">
          <cell r="A1310">
            <v>5500300</v>
          </cell>
          <cell r="B1310" t="str">
            <v>Water Purchases</v>
          </cell>
          <cell r="C1310" t="str">
            <v xml:space="preserve"> </v>
          </cell>
          <cell r="D1310" t="str">
            <v xml:space="preserve"> </v>
          </cell>
        </row>
        <row r="1311">
          <cell r="A1311">
            <v>5500400</v>
          </cell>
          <cell r="B1311" t="str">
            <v>Steam Purchases</v>
          </cell>
          <cell r="C1311" t="str">
            <v xml:space="preserve"> </v>
          </cell>
          <cell r="D1311" t="str">
            <v xml:space="preserve"> </v>
          </cell>
        </row>
        <row r="1312">
          <cell r="A1312">
            <v>5500500</v>
          </cell>
          <cell r="B1312" t="str">
            <v>Elec Trn-Fix Wheelng</v>
          </cell>
          <cell r="C1312" t="str">
            <v xml:space="preserve"> </v>
          </cell>
          <cell r="D1312" t="str">
            <v xml:space="preserve"> </v>
          </cell>
        </row>
        <row r="1313">
          <cell r="A1313">
            <v>5500510</v>
          </cell>
          <cell r="B1313" t="str">
            <v>Elec Trn-Var Wheelng</v>
          </cell>
          <cell r="C1313" t="str">
            <v xml:space="preserve"> </v>
          </cell>
          <cell r="D1313" t="str">
            <v xml:space="preserve"> </v>
          </cell>
        </row>
        <row r="1314">
          <cell r="A1314">
            <v>5500600</v>
          </cell>
          <cell r="B1314" t="str">
            <v>Fuel - Natural Gas</v>
          </cell>
          <cell r="C1314" t="str">
            <v xml:space="preserve"> </v>
          </cell>
          <cell r="D1314" t="str">
            <v xml:space="preserve"> </v>
          </cell>
        </row>
        <row r="1315">
          <cell r="A1315">
            <v>5500601</v>
          </cell>
          <cell r="B1315" t="str">
            <v>Natural Gas-AssocCo</v>
          </cell>
          <cell r="C1315" t="str">
            <v xml:space="preserve"> </v>
          </cell>
          <cell r="D1315" t="str">
            <v xml:space="preserve"> </v>
          </cell>
        </row>
        <row r="1316">
          <cell r="A1316">
            <v>5500602</v>
          </cell>
          <cell r="B1316" t="str">
            <v>Nat Gas-Contra Assoc</v>
          </cell>
          <cell r="C1316" t="str">
            <v xml:space="preserve"> </v>
          </cell>
          <cell r="D1316" t="str">
            <v xml:space="preserve"> </v>
          </cell>
        </row>
        <row r="1317">
          <cell r="A1317">
            <v>5500603</v>
          </cell>
          <cell r="B1317" t="str">
            <v>Nat Gas-Contra Assoc</v>
          </cell>
          <cell r="C1317" t="str">
            <v xml:space="preserve"> </v>
          </cell>
          <cell r="D1317" t="str">
            <v xml:space="preserve"> </v>
          </cell>
        </row>
        <row r="1318">
          <cell r="A1318">
            <v>5500610</v>
          </cell>
          <cell r="B1318" t="str">
            <v>Interstate Trans-Gas</v>
          </cell>
          <cell r="C1318" t="str">
            <v xml:space="preserve"> </v>
          </cell>
          <cell r="D1318" t="str">
            <v xml:space="preserve"> </v>
          </cell>
        </row>
        <row r="1319">
          <cell r="A1319">
            <v>5500700</v>
          </cell>
          <cell r="B1319" t="str">
            <v>Power Purchases-Elec</v>
          </cell>
          <cell r="C1319" t="str">
            <v xml:space="preserve"> </v>
          </cell>
          <cell r="D1319" t="str">
            <v xml:space="preserve"> </v>
          </cell>
        </row>
        <row r="1320">
          <cell r="A1320">
            <v>5500701</v>
          </cell>
          <cell r="B1320" t="str">
            <v>Power Purchases-PX</v>
          </cell>
          <cell r="C1320" t="str">
            <v xml:space="preserve"> </v>
          </cell>
          <cell r="D1320" t="str">
            <v xml:space="preserve"> </v>
          </cell>
        </row>
        <row r="1321">
          <cell r="A1321">
            <v>5500702</v>
          </cell>
          <cell r="B1321" t="str">
            <v>PX Block Trading Pgm</v>
          </cell>
          <cell r="C1321" t="str">
            <v xml:space="preserve"> </v>
          </cell>
          <cell r="D1321" t="str">
            <v xml:space="preserve"> </v>
          </cell>
        </row>
        <row r="1322">
          <cell r="A1322">
            <v>5500705</v>
          </cell>
          <cell r="B1322" t="str">
            <v>PX Power Helms Pump</v>
          </cell>
          <cell r="C1322" t="str">
            <v xml:space="preserve"> </v>
          </cell>
          <cell r="D1322" t="str">
            <v xml:space="preserve"> </v>
          </cell>
        </row>
        <row r="1323">
          <cell r="A1323">
            <v>5500710</v>
          </cell>
          <cell r="B1323" t="str">
            <v>PP Irr Dst Debt Serv</v>
          </cell>
          <cell r="C1323" t="str">
            <v xml:space="preserve"> </v>
          </cell>
          <cell r="D1323" t="str">
            <v xml:space="preserve"> </v>
          </cell>
        </row>
        <row r="1324">
          <cell r="A1324">
            <v>5500720</v>
          </cell>
          <cell r="B1324" t="str">
            <v>PP Irr Dist M&amp;O</v>
          </cell>
          <cell r="C1324" t="str">
            <v xml:space="preserve"> </v>
          </cell>
          <cell r="D1324" t="str">
            <v xml:space="preserve"> </v>
          </cell>
        </row>
        <row r="1325">
          <cell r="A1325">
            <v>5500750</v>
          </cell>
          <cell r="B1325" t="str">
            <v>PPA-Settlement</v>
          </cell>
          <cell r="C1325" t="str">
            <v xml:space="preserve"> </v>
          </cell>
          <cell r="D1325" t="str">
            <v xml:space="preserve"> </v>
          </cell>
        </row>
        <row r="1326">
          <cell r="A1326">
            <v>5500800</v>
          </cell>
          <cell r="B1326" t="str">
            <v>Wtr P Irr Dst Debt S</v>
          </cell>
          <cell r="C1326" t="str">
            <v xml:space="preserve"> </v>
          </cell>
          <cell r="D1326" t="str">
            <v xml:space="preserve"> </v>
          </cell>
        </row>
        <row r="1327">
          <cell r="A1327">
            <v>5500810</v>
          </cell>
          <cell r="B1327" t="str">
            <v>Wtr P Irr Dst M&amp;O</v>
          </cell>
          <cell r="C1327" t="str">
            <v xml:space="preserve"> </v>
          </cell>
          <cell r="D1327" t="str">
            <v xml:space="preserve"> </v>
          </cell>
        </row>
        <row r="1328">
          <cell r="A1328">
            <v>5500850</v>
          </cell>
          <cell r="B1328" t="str">
            <v>Reliability Must-Run</v>
          </cell>
          <cell r="C1328" t="str">
            <v xml:space="preserve"> </v>
          </cell>
          <cell r="D1328" t="str">
            <v xml:space="preserve"> </v>
          </cell>
        </row>
        <row r="1329">
          <cell r="A1329">
            <v>5500851</v>
          </cell>
          <cell r="B1329" t="str">
            <v>REPA Expenses</v>
          </cell>
          <cell r="C1329" t="str">
            <v xml:space="preserve"> </v>
          </cell>
          <cell r="D1329" t="str">
            <v xml:space="preserve"> </v>
          </cell>
        </row>
        <row r="1330">
          <cell r="A1330">
            <v>5500852</v>
          </cell>
          <cell r="B1330" t="str">
            <v>Misc ISO Expenses</v>
          </cell>
          <cell r="C1330" t="str">
            <v xml:space="preserve"> </v>
          </cell>
          <cell r="D1330" t="str">
            <v xml:space="preserve"> </v>
          </cell>
        </row>
        <row r="1331">
          <cell r="A1331">
            <v>5500860</v>
          </cell>
          <cell r="B1331" t="str">
            <v>Grid Mgmt Charge</v>
          </cell>
          <cell r="C1331" t="str">
            <v xml:space="preserve"> </v>
          </cell>
          <cell r="D1331" t="str">
            <v xml:space="preserve"> </v>
          </cell>
        </row>
        <row r="1332">
          <cell r="A1332">
            <v>5500900</v>
          </cell>
          <cell r="B1332" t="str">
            <v>CFA Admin Cost</v>
          </cell>
          <cell r="C1332" t="str">
            <v xml:space="preserve"> </v>
          </cell>
          <cell r="D1332" t="str">
            <v xml:space="preserve"> </v>
          </cell>
        </row>
        <row r="1333">
          <cell r="A1333">
            <v>5501000</v>
          </cell>
          <cell r="B1333" t="str">
            <v>Bulk Vehicle Fuel</v>
          </cell>
          <cell r="C1333" t="str">
            <v>i0</v>
          </cell>
          <cell r="D1333" t="str">
            <v>CA0000000000</v>
          </cell>
        </row>
        <row r="1334">
          <cell r="A1334">
            <v>5501090</v>
          </cell>
          <cell r="B1334" t="str">
            <v>Permits/Fees</v>
          </cell>
          <cell r="C1334" t="str">
            <v>i0</v>
          </cell>
          <cell r="D1334" t="str">
            <v>CA0000000000</v>
          </cell>
        </row>
        <row r="1335">
          <cell r="A1335">
            <v>5501100</v>
          </cell>
          <cell r="B1335" t="str">
            <v>Vehicle Registration</v>
          </cell>
          <cell r="C1335" t="str">
            <v xml:space="preserve"> </v>
          </cell>
          <cell r="D1335" t="str">
            <v xml:space="preserve"> </v>
          </cell>
        </row>
        <row r="1336">
          <cell r="A1336">
            <v>5501110</v>
          </cell>
          <cell r="B1336" t="str">
            <v>Vehicles</v>
          </cell>
          <cell r="C1336" t="str">
            <v>i0</v>
          </cell>
          <cell r="D1336" t="str">
            <v>CA0000000000</v>
          </cell>
        </row>
        <row r="1337">
          <cell r="A1337">
            <v>5501112</v>
          </cell>
          <cell r="B1337" t="str">
            <v>Vehicle Rents</v>
          </cell>
          <cell r="C1337" t="str">
            <v>i0</v>
          </cell>
          <cell r="D1337" t="str">
            <v>CA0000000000</v>
          </cell>
        </row>
        <row r="1338">
          <cell r="A1338">
            <v>5501120</v>
          </cell>
          <cell r="B1338" t="str">
            <v>Facility Charge</v>
          </cell>
          <cell r="C1338" t="str">
            <v xml:space="preserve"> </v>
          </cell>
          <cell r="D1338" t="str">
            <v xml:space="preserve"> </v>
          </cell>
        </row>
        <row r="1339">
          <cell r="A1339">
            <v>5501121</v>
          </cell>
          <cell r="B1339" t="str">
            <v>Computer and Telecom</v>
          </cell>
          <cell r="C1339" t="str">
            <v xml:space="preserve"> </v>
          </cell>
          <cell r="D1339" t="str">
            <v xml:space="preserve"> </v>
          </cell>
        </row>
        <row r="1340">
          <cell r="A1340">
            <v>5501130</v>
          </cell>
          <cell r="B1340" t="str">
            <v>Supv &amp; Mgmt-Planning</v>
          </cell>
          <cell r="C1340" t="str">
            <v xml:space="preserve"> </v>
          </cell>
          <cell r="D1340" t="str">
            <v xml:space="preserve"> </v>
          </cell>
        </row>
        <row r="1341">
          <cell r="A1341">
            <v>5501140</v>
          </cell>
          <cell r="B1341" t="str">
            <v>Cap A&amp;G - Plan Only</v>
          </cell>
          <cell r="C1341" t="str">
            <v xml:space="preserve"> </v>
          </cell>
          <cell r="D1341" t="str">
            <v xml:space="preserve"> </v>
          </cell>
        </row>
        <row r="1342">
          <cell r="A1342">
            <v>5501150</v>
          </cell>
          <cell r="B1342" t="str">
            <v>Matl Burd-Plan Only</v>
          </cell>
          <cell r="C1342" t="str">
            <v xml:space="preserve"> </v>
          </cell>
          <cell r="D1342" t="str">
            <v xml:space="preserve"> </v>
          </cell>
        </row>
        <row r="1343">
          <cell r="A1343">
            <v>5502000</v>
          </cell>
          <cell r="B1343" t="str">
            <v>Corp A&amp;G Allocation</v>
          </cell>
          <cell r="C1343" t="str">
            <v xml:space="preserve"> </v>
          </cell>
          <cell r="D1343" t="str">
            <v xml:space="preserve"> </v>
          </cell>
        </row>
        <row r="1344">
          <cell r="A1344">
            <v>5502010</v>
          </cell>
          <cell r="B1344" t="str">
            <v>Corp A&amp;G Alloc-NonOp</v>
          </cell>
          <cell r="C1344" t="str">
            <v xml:space="preserve"> </v>
          </cell>
          <cell r="D1344" t="str">
            <v xml:space="preserve"> </v>
          </cell>
        </row>
        <row r="1345">
          <cell r="A1345">
            <v>5510010</v>
          </cell>
          <cell r="B1345" t="str">
            <v>Postage</v>
          </cell>
          <cell r="C1345" t="str">
            <v xml:space="preserve"> </v>
          </cell>
          <cell r="D1345" t="str">
            <v xml:space="preserve"> </v>
          </cell>
        </row>
        <row r="1346">
          <cell r="A1346">
            <v>5510012</v>
          </cell>
          <cell r="B1346" t="str">
            <v>Incentives</v>
          </cell>
          <cell r="C1346" t="str">
            <v>i0</v>
          </cell>
          <cell r="D1346" t="str">
            <v>CA0000000000</v>
          </cell>
        </row>
        <row r="1347">
          <cell r="A1347">
            <v>5510020</v>
          </cell>
          <cell r="B1347" t="str">
            <v>Telephone</v>
          </cell>
          <cell r="C1347" t="str">
            <v>i0</v>
          </cell>
          <cell r="D1347" t="str">
            <v>CA0000000000</v>
          </cell>
        </row>
        <row r="1348">
          <cell r="A1348">
            <v>5510021</v>
          </cell>
          <cell r="B1348" t="str">
            <v>Cellular Phone</v>
          </cell>
          <cell r="C1348" t="str">
            <v>i0</v>
          </cell>
          <cell r="D1348" t="str">
            <v>CA0000000000</v>
          </cell>
        </row>
        <row r="1349">
          <cell r="A1349">
            <v>5510022</v>
          </cell>
          <cell r="B1349" t="str">
            <v>Equip Charges-Pagers</v>
          </cell>
          <cell r="C1349" t="str">
            <v xml:space="preserve"> </v>
          </cell>
          <cell r="D1349" t="str">
            <v xml:space="preserve"> </v>
          </cell>
        </row>
        <row r="1350">
          <cell r="A1350">
            <v>5510023</v>
          </cell>
          <cell r="B1350" t="str">
            <v>Telephone Usage</v>
          </cell>
          <cell r="C1350" t="str">
            <v xml:space="preserve"> </v>
          </cell>
          <cell r="D1350" t="str">
            <v xml:space="preserve"> </v>
          </cell>
        </row>
        <row r="1351">
          <cell r="A1351">
            <v>5510024</v>
          </cell>
          <cell r="B1351" t="str">
            <v>Circuit Leases</v>
          </cell>
          <cell r="C1351" t="str">
            <v xml:space="preserve"> </v>
          </cell>
          <cell r="D1351" t="str">
            <v xml:space="preserve"> </v>
          </cell>
        </row>
        <row r="1352">
          <cell r="A1352">
            <v>5510030</v>
          </cell>
          <cell r="B1352" t="str">
            <v>Hydro FERC Fees-Adm</v>
          </cell>
          <cell r="C1352" t="str">
            <v xml:space="preserve"> </v>
          </cell>
          <cell r="D1352" t="str">
            <v xml:space="preserve"> </v>
          </cell>
        </row>
        <row r="1353">
          <cell r="A1353">
            <v>5510031</v>
          </cell>
          <cell r="B1353" t="str">
            <v>Hydro FERC Fees-LdUs</v>
          </cell>
          <cell r="C1353" t="str">
            <v xml:space="preserve"> </v>
          </cell>
          <cell r="D1353" t="str">
            <v xml:space="preserve"> </v>
          </cell>
        </row>
        <row r="1354">
          <cell r="A1354">
            <v>5510035</v>
          </cell>
          <cell r="B1354" t="str">
            <v>Chrg fr PGE Corp</v>
          </cell>
          <cell r="C1354" t="str">
            <v xml:space="preserve"> </v>
          </cell>
          <cell r="D1354" t="str">
            <v xml:space="preserve"> </v>
          </cell>
        </row>
        <row r="1355">
          <cell r="A1355">
            <v>5510043</v>
          </cell>
          <cell r="B1355" t="str">
            <v>Affiliate Reimburse</v>
          </cell>
          <cell r="C1355" t="str">
            <v xml:space="preserve"> </v>
          </cell>
          <cell r="D1355" t="str">
            <v xml:space="preserve"> </v>
          </cell>
        </row>
        <row r="1356">
          <cell r="A1356">
            <v>5520002</v>
          </cell>
          <cell r="B1356" t="str">
            <v>A&amp;G Trns-System Only</v>
          </cell>
          <cell r="C1356" t="str">
            <v xml:space="preserve"> </v>
          </cell>
          <cell r="D1356" t="str">
            <v xml:space="preserve"> </v>
          </cell>
        </row>
        <row r="1357">
          <cell r="A1357">
            <v>5520003</v>
          </cell>
          <cell r="B1357" t="str">
            <v>Std Cost Adj P&amp;PBOP</v>
          </cell>
          <cell r="C1357" t="str">
            <v xml:space="preserve"> </v>
          </cell>
          <cell r="D1357" t="str">
            <v xml:space="preserve"> </v>
          </cell>
        </row>
        <row r="1358">
          <cell r="A1358">
            <v>5520004</v>
          </cell>
          <cell r="B1358" t="str">
            <v>Std Cost Adj Ins&amp;Cas</v>
          </cell>
          <cell r="C1358" t="str">
            <v xml:space="preserve"> </v>
          </cell>
          <cell r="D1358" t="str">
            <v xml:space="preserve"> </v>
          </cell>
        </row>
        <row r="1359">
          <cell r="A1359">
            <v>5520005</v>
          </cell>
          <cell r="B1359" t="str">
            <v>Std Cost Adj Utl A&amp;G</v>
          </cell>
          <cell r="C1359" t="str">
            <v xml:space="preserve"> </v>
          </cell>
          <cell r="D1359" t="str">
            <v xml:space="preserve"> </v>
          </cell>
        </row>
        <row r="1360">
          <cell r="A1360">
            <v>5520006</v>
          </cell>
          <cell r="B1360" t="str">
            <v>Std Cst Adj Aff Sur1</v>
          </cell>
          <cell r="C1360" t="str">
            <v xml:space="preserve"> </v>
          </cell>
          <cell r="D1360" t="str">
            <v xml:space="preserve"> </v>
          </cell>
        </row>
        <row r="1361">
          <cell r="A1361">
            <v>5520007</v>
          </cell>
          <cell r="B1361" t="str">
            <v>Std Cst Adj Aff Sur2</v>
          </cell>
          <cell r="C1361" t="str">
            <v xml:space="preserve"> </v>
          </cell>
          <cell r="D1361" t="str">
            <v xml:space="preserve"> </v>
          </cell>
        </row>
        <row r="1362">
          <cell r="A1362">
            <v>5520008</v>
          </cell>
          <cell r="B1362" t="str">
            <v>Std Cst Adj Aff Sur3</v>
          </cell>
          <cell r="C1362" t="str">
            <v xml:space="preserve"> </v>
          </cell>
          <cell r="D1362" t="str">
            <v xml:space="preserve"> </v>
          </cell>
        </row>
        <row r="1363">
          <cell r="A1363">
            <v>5520010</v>
          </cell>
          <cell r="B1363" t="str">
            <v>Standard Cost Adjust</v>
          </cell>
          <cell r="C1363" t="str">
            <v xml:space="preserve"> </v>
          </cell>
          <cell r="D1363" t="str">
            <v xml:space="preserve"> </v>
          </cell>
        </row>
        <row r="1364">
          <cell r="A1364">
            <v>5590030</v>
          </cell>
          <cell r="B1364" t="str">
            <v>AFUDC-Borrowed</v>
          </cell>
          <cell r="C1364" t="str">
            <v xml:space="preserve"> </v>
          </cell>
          <cell r="D1364" t="str">
            <v xml:space="preserve"> </v>
          </cell>
        </row>
        <row r="1365">
          <cell r="A1365">
            <v>5590031</v>
          </cell>
          <cell r="B1365" t="str">
            <v>AFUDC-Equity</v>
          </cell>
          <cell r="C1365" t="str">
            <v xml:space="preserve"> </v>
          </cell>
          <cell r="D1365" t="str">
            <v xml:space="preserve"> </v>
          </cell>
        </row>
        <row r="1366">
          <cell r="A1366">
            <v>5590032</v>
          </cell>
          <cell r="B1366" t="str">
            <v>FAS 34 Interest</v>
          </cell>
          <cell r="C1366" t="str">
            <v xml:space="preserve"> </v>
          </cell>
          <cell r="D1366" t="str">
            <v xml:space="preserve"> </v>
          </cell>
        </row>
        <row r="1367">
          <cell r="A1367">
            <v>5590040</v>
          </cell>
          <cell r="B1367" t="str">
            <v>Cancel-Reverse Settl</v>
          </cell>
          <cell r="C1367" t="str">
            <v xml:space="preserve"> </v>
          </cell>
          <cell r="D1367" t="str">
            <v xml:space="preserve"> </v>
          </cell>
        </row>
        <row r="1368">
          <cell r="A1368">
            <v>5590041</v>
          </cell>
          <cell r="B1368" t="str">
            <v>Cancel-Cap Order</v>
          </cell>
          <cell r="C1368" t="str">
            <v xml:space="preserve"> </v>
          </cell>
          <cell r="D1368" t="str">
            <v xml:space="preserve"> </v>
          </cell>
        </row>
        <row r="1369">
          <cell r="A1369">
            <v>5590042</v>
          </cell>
          <cell r="B1369" t="str">
            <v>Cost Adjustments</v>
          </cell>
          <cell r="C1369" t="str">
            <v xml:space="preserve"> </v>
          </cell>
          <cell r="D1369" t="str">
            <v xml:space="preserve"> </v>
          </cell>
        </row>
        <row r="1370">
          <cell r="A1370">
            <v>5590043</v>
          </cell>
          <cell r="B1370" t="str">
            <v>Budget Transfers</v>
          </cell>
          <cell r="C1370" t="str">
            <v xml:space="preserve"> </v>
          </cell>
          <cell r="D1370" t="str">
            <v xml:space="preserve"> </v>
          </cell>
        </row>
        <row r="1371">
          <cell r="A1371">
            <v>5590044</v>
          </cell>
          <cell r="B1371" t="str">
            <v>Cost Adjust Excl OH</v>
          </cell>
          <cell r="C1371" t="str">
            <v xml:space="preserve"> </v>
          </cell>
          <cell r="D1371" t="str">
            <v xml:space="preserve"> </v>
          </cell>
        </row>
        <row r="1372">
          <cell r="A1372">
            <v>5590045</v>
          </cell>
          <cell r="B1372" t="str">
            <v>Actv Type Cost Adj.</v>
          </cell>
          <cell r="C1372" t="str">
            <v xml:space="preserve"> </v>
          </cell>
          <cell r="D1372" t="str">
            <v xml:space="preserve"> </v>
          </cell>
        </row>
        <row r="1373">
          <cell r="A1373">
            <v>5590046</v>
          </cell>
          <cell r="B1373" t="str">
            <v>Mat OD Burden Cr Adj</v>
          </cell>
          <cell r="C1373" t="str">
            <v xml:space="preserve"> </v>
          </cell>
          <cell r="D1373" t="str">
            <v xml:space="preserve"> </v>
          </cell>
        </row>
        <row r="1374">
          <cell r="A1374">
            <v>5590047</v>
          </cell>
          <cell r="B1374" t="str">
            <v>Cancel-Cap Order</v>
          </cell>
          <cell r="C1374" t="str">
            <v xml:space="preserve"> </v>
          </cell>
          <cell r="D1374" t="str">
            <v xml:space="preserve"> </v>
          </cell>
        </row>
        <row r="1375">
          <cell r="A1375">
            <v>5590050</v>
          </cell>
          <cell r="B1375" t="str">
            <v>Bill Cr CIAC Taxable</v>
          </cell>
          <cell r="C1375" t="str">
            <v>i0</v>
          </cell>
          <cell r="D1375" t="str">
            <v>CA0000000000</v>
          </cell>
        </row>
        <row r="1376">
          <cell r="A1376">
            <v>5590051</v>
          </cell>
          <cell r="B1376" t="str">
            <v>Bill Cr CIAC Non Tax</v>
          </cell>
          <cell r="C1376" t="str">
            <v>i0</v>
          </cell>
          <cell r="D1376" t="str">
            <v>CA0000000000</v>
          </cell>
        </row>
        <row r="1377">
          <cell r="A1377">
            <v>5590052</v>
          </cell>
          <cell r="B1377" t="str">
            <v>Bill Cr CIAC Tax EIR</v>
          </cell>
          <cell r="C1377" t="str">
            <v xml:space="preserve"> </v>
          </cell>
          <cell r="D1377" t="str">
            <v xml:space="preserve"> </v>
          </cell>
        </row>
        <row r="1378">
          <cell r="A1378">
            <v>5590053</v>
          </cell>
          <cell r="B1378" t="str">
            <v>Bill Cr Non Tax EIR</v>
          </cell>
          <cell r="C1378" t="str">
            <v xml:space="preserve"> </v>
          </cell>
          <cell r="D1378" t="str">
            <v xml:space="preserve"> </v>
          </cell>
        </row>
        <row r="1379">
          <cell r="A1379">
            <v>5590054</v>
          </cell>
          <cell r="B1379" t="str">
            <v>Bill Cr Damage Claim</v>
          </cell>
          <cell r="C1379" t="str">
            <v>i0</v>
          </cell>
          <cell r="D1379" t="str">
            <v>CA0000000000</v>
          </cell>
        </row>
        <row r="1380">
          <cell r="A1380">
            <v>5590060</v>
          </cell>
          <cell r="B1380" t="str">
            <v>Disposition of Asset</v>
          </cell>
          <cell r="C1380" t="str">
            <v xml:space="preserve"> </v>
          </cell>
          <cell r="D1380" t="str">
            <v xml:space="preserve"> </v>
          </cell>
        </row>
        <row r="1381">
          <cell r="A1381">
            <v>5590070</v>
          </cell>
          <cell r="B1381" t="str">
            <v>Co-Funding Payments</v>
          </cell>
          <cell r="C1381" t="str">
            <v xml:space="preserve"> </v>
          </cell>
          <cell r="D1381" t="str">
            <v xml:space="preserve"> </v>
          </cell>
        </row>
        <row r="1382">
          <cell r="A1382">
            <v>5591000</v>
          </cell>
          <cell r="B1382" t="str">
            <v>Other Expenses</v>
          </cell>
          <cell r="C1382" t="str">
            <v>i0</v>
          </cell>
          <cell r="D1382" t="str">
            <v>CA0000000000</v>
          </cell>
        </row>
        <row r="1383">
          <cell r="A1383">
            <v>5591500</v>
          </cell>
          <cell r="B1383" t="str">
            <v>Escalation - Planned</v>
          </cell>
          <cell r="C1383" t="str">
            <v xml:space="preserve"> </v>
          </cell>
          <cell r="D1383" t="str">
            <v xml:space="preserve"> </v>
          </cell>
        </row>
        <row r="1384">
          <cell r="A1384">
            <v>5591700</v>
          </cell>
          <cell r="B1384" t="str">
            <v>Variance PCE</v>
          </cell>
          <cell r="C1384" t="str">
            <v xml:space="preserve"> </v>
          </cell>
          <cell r="D1384" t="str">
            <v xml:space="preserve"> </v>
          </cell>
        </row>
        <row r="1385">
          <cell r="A1385">
            <v>5592000</v>
          </cell>
          <cell r="B1385" t="str">
            <v>Contingency-Planned</v>
          </cell>
          <cell r="C1385" t="str">
            <v xml:space="preserve"> </v>
          </cell>
          <cell r="D1385" t="str">
            <v xml:space="preserve"> </v>
          </cell>
        </row>
        <row r="1386">
          <cell r="A1386">
            <v>5599000</v>
          </cell>
          <cell r="B1386" t="str">
            <v>Treas Initial Load</v>
          </cell>
          <cell r="C1386" t="str">
            <v xml:space="preserve"> </v>
          </cell>
          <cell r="D1386" t="str">
            <v xml:space="preserve"> </v>
          </cell>
        </row>
        <row r="1387">
          <cell r="A1387">
            <v>5599009</v>
          </cell>
          <cell r="B1387" t="str">
            <v>Conversion-Overhead</v>
          </cell>
          <cell r="C1387" t="str">
            <v xml:space="preserve"> </v>
          </cell>
          <cell r="D1387" t="str">
            <v xml:space="preserve"> </v>
          </cell>
        </row>
        <row r="1388">
          <cell r="A1388">
            <v>5599010</v>
          </cell>
          <cell r="B1388" t="str">
            <v>Corp Adj-401.0 Trans</v>
          </cell>
          <cell r="C1388" t="str">
            <v xml:space="preserve"> </v>
          </cell>
          <cell r="D1388" t="str">
            <v xml:space="preserve"> </v>
          </cell>
        </row>
        <row r="1389">
          <cell r="A1389">
            <v>5599011</v>
          </cell>
          <cell r="B1389" t="str">
            <v>Corp Adj-401.0Tran-E</v>
          </cell>
          <cell r="C1389" t="str">
            <v xml:space="preserve"> </v>
          </cell>
          <cell r="D1389" t="str">
            <v xml:space="preserve"> </v>
          </cell>
        </row>
        <row r="1390">
          <cell r="A1390">
            <v>5599012</v>
          </cell>
          <cell r="B1390" t="str">
            <v>Corp Adj-401.0Tran-G</v>
          </cell>
          <cell r="C1390" t="str">
            <v xml:space="preserve"> </v>
          </cell>
          <cell r="D1390" t="str">
            <v xml:space="preserve"> </v>
          </cell>
        </row>
        <row r="1391">
          <cell r="A1391">
            <v>5599020</v>
          </cell>
          <cell r="B1391" t="str">
            <v>Corp Adj-401.0 Distr</v>
          </cell>
          <cell r="C1391" t="str">
            <v xml:space="preserve"> </v>
          </cell>
          <cell r="D1391" t="str">
            <v xml:space="preserve"> </v>
          </cell>
        </row>
        <row r="1392">
          <cell r="A1392">
            <v>5599021</v>
          </cell>
          <cell r="B1392" t="str">
            <v>Corp Adj-401.0Dist-E</v>
          </cell>
          <cell r="C1392" t="str">
            <v xml:space="preserve"> </v>
          </cell>
          <cell r="D1392" t="str">
            <v xml:space="preserve"> </v>
          </cell>
        </row>
        <row r="1393">
          <cell r="A1393">
            <v>5599022</v>
          </cell>
          <cell r="B1393" t="str">
            <v>Corp Adj-401.0Dist-G</v>
          </cell>
          <cell r="C1393" t="str">
            <v xml:space="preserve"> </v>
          </cell>
          <cell r="D1393" t="str">
            <v xml:space="preserve"> </v>
          </cell>
        </row>
        <row r="1394">
          <cell r="A1394">
            <v>5599030</v>
          </cell>
          <cell r="B1394" t="str">
            <v>Corp Adj-401.0 Consv</v>
          </cell>
          <cell r="C1394" t="str">
            <v xml:space="preserve"> </v>
          </cell>
          <cell r="D1394" t="str">
            <v xml:space="preserve"> </v>
          </cell>
        </row>
        <row r="1395">
          <cell r="A1395">
            <v>5599031</v>
          </cell>
          <cell r="B1395" t="str">
            <v>Corp Adj-401.0Cons-E</v>
          </cell>
          <cell r="C1395" t="str">
            <v xml:space="preserve"> </v>
          </cell>
          <cell r="D1395" t="str">
            <v xml:space="preserve"> </v>
          </cell>
        </row>
        <row r="1396">
          <cell r="A1396">
            <v>5599032</v>
          </cell>
          <cell r="B1396" t="str">
            <v>Corp Adj-401.0Cons-G</v>
          </cell>
          <cell r="C1396" t="str">
            <v xml:space="preserve"> </v>
          </cell>
          <cell r="D1396" t="str">
            <v xml:space="preserve"> </v>
          </cell>
        </row>
        <row r="1397">
          <cell r="A1397">
            <v>5599040</v>
          </cell>
          <cell r="B1397" t="str">
            <v>Corp Adj-401.0 Cust</v>
          </cell>
          <cell r="C1397" t="str">
            <v xml:space="preserve"> </v>
          </cell>
          <cell r="D1397" t="str">
            <v xml:space="preserve"> </v>
          </cell>
        </row>
        <row r="1398">
          <cell r="A1398">
            <v>5599041</v>
          </cell>
          <cell r="B1398" t="str">
            <v>Corp Adj-401.0Cust-E</v>
          </cell>
          <cell r="C1398" t="str">
            <v xml:space="preserve"> </v>
          </cell>
          <cell r="D1398" t="str">
            <v xml:space="preserve"> </v>
          </cell>
        </row>
        <row r="1399">
          <cell r="A1399">
            <v>5599042</v>
          </cell>
          <cell r="B1399" t="str">
            <v>Corp Adj-401.0Cust-G</v>
          </cell>
          <cell r="C1399" t="str">
            <v xml:space="preserve"> </v>
          </cell>
          <cell r="D1399" t="str">
            <v xml:space="preserve"> </v>
          </cell>
        </row>
        <row r="1400">
          <cell r="A1400">
            <v>5599050</v>
          </cell>
          <cell r="B1400" t="str">
            <v>Corp Adj-401.0 A&amp;G</v>
          </cell>
          <cell r="C1400" t="str">
            <v xml:space="preserve"> </v>
          </cell>
          <cell r="D1400" t="str">
            <v xml:space="preserve"> </v>
          </cell>
        </row>
        <row r="1401">
          <cell r="A1401">
            <v>5599051</v>
          </cell>
          <cell r="B1401" t="str">
            <v>Corp Adj-401.0 A&amp;G-E</v>
          </cell>
          <cell r="C1401" t="str">
            <v xml:space="preserve"> </v>
          </cell>
          <cell r="D1401" t="str">
            <v xml:space="preserve"> </v>
          </cell>
        </row>
        <row r="1402">
          <cell r="A1402">
            <v>5599052</v>
          </cell>
          <cell r="B1402" t="str">
            <v>Corp Adj-401.0 A&amp;G-G</v>
          </cell>
          <cell r="C1402" t="str">
            <v xml:space="preserve"> </v>
          </cell>
          <cell r="D1402" t="str">
            <v xml:space="preserve"> </v>
          </cell>
        </row>
        <row r="1403">
          <cell r="A1403">
            <v>5599060</v>
          </cell>
          <cell r="B1403" t="str">
            <v>Corp Adj-401.0 Oprns</v>
          </cell>
          <cell r="C1403" t="str">
            <v xml:space="preserve"> </v>
          </cell>
          <cell r="D1403" t="str">
            <v xml:space="preserve"> </v>
          </cell>
        </row>
        <row r="1404">
          <cell r="A1404">
            <v>5599061</v>
          </cell>
          <cell r="B1404" t="str">
            <v>Corp Adj-401.0Oprn-E</v>
          </cell>
          <cell r="C1404" t="str">
            <v xml:space="preserve"> </v>
          </cell>
          <cell r="D1404" t="str">
            <v xml:space="preserve"> </v>
          </cell>
        </row>
        <row r="1405">
          <cell r="A1405">
            <v>5599062</v>
          </cell>
          <cell r="B1405" t="str">
            <v>Corp Adj-401.0Oprn-G</v>
          </cell>
          <cell r="C1405" t="str">
            <v xml:space="preserve"> </v>
          </cell>
          <cell r="D1405" t="str">
            <v xml:space="preserve"> </v>
          </cell>
        </row>
        <row r="1406">
          <cell r="A1406">
            <v>5599070</v>
          </cell>
          <cell r="B1406" t="str">
            <v>Corp Adj-402.0 Maint</v>
          </cell>
          <cell r="C1406" t="str">
            <v xml:space="preserve"> </v>
          </cell>
          <cell r="D1406" t="str">
            <v xml:space="preserve"> </v>
          </cell>
        </row>
        <row r="1407">
          <cell r="A1407">
            <v>5599071</v>
          </cell>
          <cell r="B1407" t="str">
            <v>Corp Adj-402.0Main-E</v>
          </cell>
          <cell r="C1407" t="str">
            <v xml:space="preserve"> </v>
          </cell>
          <cell r="D1407" t="str">
            <v xml:space="preserve"> </v>
          </cell>
        </row>
        <row r="1408">
          <cell r="A1408">
            <v>5599072</v>
          </cell>
          <cell r="B1408" t="str">
            <v>Corp Adj-402.0Main-G</v>
          </cell>
          <cell r="C1408" t="str">
            <v xml:space="preserve"> </v>
          </cell>
          <cell r="D1408" t="str">
            <v xml:space="preserve"> </v>
          </cell>
        </row>
        <row r="1409">
          <cell r="A1409">
            <v>5599081</v>
          </cell>
          <cell r="B1409" t="str">
            <v>Corp Adj-586 Mtr Ele</v>
          </cell>
          <cell r="C1409" t="str">
            <v xml:space="preserve"> </v>
          </cell>
          <cell r="D1409" t="str">
            <v xml:space="preserve"> </v>
          </cell>
        </row>
        <row r="1410">
          <cell r="A1410">
            <v>5599082</v>
          </cell>
          <cell r="B1410" t="str">
            <v>Corp Adj-878 Mtr Gas</v>
          </cell>
          <cell r="C1410" t="str">
            <v xml:space="preserve"> </v>
          </cell>
          <cell r="D1410" t="str">
            <v xml:space="preserve"> </v>
          </cell>
        </row>
        <row r="1411">
          <cell r="A1411">
            <v>5599083</v>
          </cell>
          <cell r="B1411" t="str">
            <v>Corp Adj-879 Cust G</v>
          </cell>
          <cell r="C1411" t="str">
            <v xml:space="preserve"> </v>
          </cell>
          <cell r="D1411" t="str">
            <v xml:space="preserve"> </v>
          </cell>
        </row>
        <row r="1412">
          <cell r="A1412">
            <v>5599084</v>
          </cell>
          <cell r="B1412" t="str">
            <v>Corp Adj-587 Cust E</v>
          </cell>
          <cell r="C1412" t="str">
            <v xml:space="preserve"> </v>
          </cell>
          <cell r="D1412" t="str">
            <v xml:space="preserve"> </v>
          </cell>
        </row>
        <row r="1413">
          <cell r="A1413">
            <v>5599085</v>
          </cell>
          <cell r="B1413" t="str">
            <v>Corp Adj-905 Msc Cus</v>
          </cell>
          <cell r="C1413" t="str">
            <v xml:space="preserve"> </v>
          </cell>
          <cell r="D1413" t="str">
            <v xml:space="preserve"> </v>
          </cell>
        </row>
        <row r="1414">
          <cell r="A1414">
            <v>5599998</v>
          </cell>
          <cell r="B1414" t="str">
            <v>Conversion-Hist Cost</v>
          </cell>
          <cell r="C1414" t="str">
            <v xml:space="preserve"> </v>
          </cell>
          <cell r="D1414" t="str">
            <v xml:space="preserve"> </v>
          </cell>
        </row>
        <row r="1415">
          <cell r="A1415">
            <v>5599999</v>
          </cell>
          <cell r="B1415" t="str">
            <v>Conversion-History</v>
          </cell>
          <cell r="C1415" t="str">
            <v xml:space="preserve"> </v>
          </cell>
          <cell r="D1415" t="str">
            <v xml:space="preserve"> </v>
          </cell>
        </row>
        <row r="1416">
          <cell r="A1416">
            <v>5600000</v>
          </cell>
          <cell r="B1416" t="str">
            <v>Internal Svs-Budget</v>
          </cell>
          <cell r="C1416" t="str">
            <v xml:space="preserve"> </v>
          </cell>
          <cell r="D1416" t="str">
            <v xml:space="preserve"> </v>
          </cell>
        </row>
        <row r="1417">
          <cell r="A1417">
            <v>5600100</v>
          </cell>
          <cell r="B1417" t="str">
            <v>Ord Sett To G/L Acct</v>
          </cell>
          <cell r="C1417" t="str">
            <v xml:space="preserve"> </v>
          </cell>
          <cell r="D1417" t="str">
            <v xml:space="preserve"> </v>
          </cell>
        </row>
        <row r="1418">
          <cell r="A1418">
            <v>5601000</v>
          </cell>
          <cell r="B1418" t="str">
            <v>Removal Cost Ext Ord</v>
          </cell>
          <cell r="C1418" t="str">
            <v xml:space="preserve"> </v>
          </cell>
          <cell r="D1418" t="str">
            <v xml:space="preserve"> </v>
          </cell>
        </row>
        <row r="1419">
          <cell r="A1419">
            <v>5601001</v>
          </cell>
          <cell r="B1419" t="str">
            <v>Capital Exp Ext Ord</v>
          </cell>
          <cell r="C1419" t="str">
            <v xml:space="preserve"> </v>
          </cell>
          <cell r="D1419" t="str">
            <v xml:space="preserve"> </v>
          </cell>
        </row>
        <row r="1420">
          <cell r="A1420">
            <v>5601002</v>
          </cell>
          <cell r="B1420" t="str">
            <v>Cancel Cost Ext Ord</v>
          </cell>
          <cell r="C1420" t="str">
            <v xml:space="preserve"> </v>
          </cell>
          <cell r="D1420" t="str">
            <v xml:space="preserve"> </v>
          </cell>
        </row>
        <row r="1421">
          <cell r="A1421">
            <v>5601003</v>
          </cell>
          <cell r="B1421" t="str">
            <v>AFUDC Ext Ord</v>
          </cell>
          <cell r="C1421" t="str">
            <v xml:space="preserve"> </v>
          </cell>
          <cell r="D1421" t="str">
            <v xml:space="preserve"> </v>
          </cell>
        </row>
        <row r="1422">
          <cell r="A1422">
            <v>5602000</v>
          </cell>
          <cell r="B1422" t="str">
            <v>Benefits Burden</v>
          </cell>
          <cell r="C1422" t="str">
            <v xml:space="preserve"> </v>
          </cell>
          <cell r="D1422" t="str">
            <v xml:space="preserve"> </v>
          </cell>
        </row>
        <row r="1423">
          <cell r="A1423">
            <v>5602001</v>
          </cell>
          <cell r="B1423" t="str">
            <v>Payroll Tax Burden</v>
          </cell>
          <cell r="C1423" t="str">
            <v xml:space="preserve"> </v>
          </cell>
          <cell r="D1423" t="str">
            <v xml:space="preserve"> </v>
          </cell>
        </row>
        <row r="1424">
          <cell r="A1424">
            <v>5602002</v>
          </cell>
          <cell r="B1424" t="str">
            <v>Non Prod Time-Burden</v>
          </cell>
          <cell r="C1424" t="str">
            <v xml:space="preserve"> </v>
          </cell>
          <cell r="D1424" t="str">
            <v xml:space="preserve"> </v>
          </cell>
        </row>
        <row r="1425">
          <cell r="A1425">
            <v>5602003</v>
          </cell>
          <cell r="B1425" t="str">
            <v>Materials Burden</v>
          </cell>
          <cell r="C1425" t="str">
            <v xml:space="preserve"> </v>
          </cell>
          <cell r="D1425" t="str">
            <v xml:space="preserve"> </v>
          </cell>
        </row>
        <row r="1426">
          <cell r="A1426">
            <v>5602004</v>
          </cell>
          <cell r="B1426" t="str">
            <v>Not Used</v>
          </cell>
          <cell r="C1426" t="str">
            <v xml:space="preserve"> </v>
          </cell>
          <cell r="D1426" t="str">
            <v xml:space="preserve"> </v>
          </cell>
        </row>
        <row r="1427">
          <cell r="A1427">
            <v>5602005</v>
          </cell>
          <cell r="B1427" t="str">
            <v>NOT USED</v>
          </cell>
          <cell r="C1427" t="str">
            <v xml:space="preserve"> </v>
          </cell>
          <cell r="D1427" t="str">
            <v xml:space="preserve"> </v>
          </cell>
        </row>
        <row r="1428">
          <cell r="A1428">
            <v>5602006</v>
          </cell>
          <cell r="B1428" t="str">
            <v>NOT USED</v>
          </cell>
          <cell r="C1428" t="str">
            <v xml:space="preserve"> </v>
          </cell>
          <cell r="D1428" t="str">
            <v xml:space="preserve"> </v>
          </cell>
        </row>
        <row r="1429">
          <cell r="A1429">
            <v>5602007</v>
          </cell>
          <cell r="B1429" t="str">
            <v>Pension/PBOP Surchg</v>
          </cell>
          <cell r="C1429" t="str">
            <v xml:space="preserve"> </v>
          </cell>
          <cell r="D1429" t="str">
            <v xml:space="preserve"> </v>
          </cell>
        </row>
        <row r="1430">
          <cell r="A1430">
            <v>5602008</v>
          </cell>
          <cell r="B1430" t="str">
            <v>Ins &amp;Casualty Surchg</v>
          </cell>
          <cell r="C1430" t="str">
            <v xml:space="preserve"> </v>
          </cell>
          <cell r="D1430" t="str">
            <v xml:space="preserve"> </v>
          </cell>
        </row>
        <row r="1431">
          <cell r="A1431">
            <v>5602009</v>
          </cell>
          <cell r="B1431" t="str">
            <v>A &amp; G Surcharge</v>
          </cell>
          <cell r="C1431" t="str">
            <v xml:space="preserve"> </v>
          </cell>
          <cell r="D1431" t="str">
            <v xml:space="preserve"> </v>
          </cell>
        </row>
        <row r="1432">
          <cell r="A1432">
            <v>5602100</v>
          </cell>
          <cell r="B1432" t="str">
            <v>Empl Bene-Bud Cntra</v>
          </cell>
          <cell r="C1432" t="str">
            <v xml:space="preserve"> </v>
          </cell>
          <cell r="D1432" t="str">
            <v xml:space="preserve"> </v>
          </cell>
        </row>
        <row r="1433">
          <cell r="A1433">
            <v>5602101</v>
          </cell>
          <cell r="B1433" t="str">
            <v>P/R Tax - Bud Contra</v>
          </cell>
          <cell r="C1433" t="str">
            <v xml:space="preserve"> </v>
          </cell>
          <cell r="D1433" t="str">
            <v xml:space="preserve"> </v>
          </cell>
        </row>
        <row r="1434">
          <cell r="A1434">
            <v>5602102</v>
          </cell>
          <cell r="B1434" t="str">
            <v>NPT-Bud Cntra</v>
          </cell>
          <cell r="C1434" t="str">
            <v xml:space="preserve"> </v>
          </cell>
          <cell r="D1434" t="str">
            <v xml:space="preserve"> </v>
          </cell>
        </row>
        <row r="1435">
          <cell r="A1435">
            <v>5602103</v>
          </cell>
          <cell r="B1435" t="str">
            <v>Capit A&amp;G -Bud Cntra</v>
          </cell>
          <cell r="C1435" t="str">
            <v xml:space="preserve"> </v>
          </cell>
          <cell r="D1435" t="str">
            <v xml:space="preserve"> </v>
          </cell>
        </row>
        <row r="1436">
          <cell r="A1436">
            <v>5700100</v>
          </cell>
          <cell r="B1436" t="str">
            <v>InterCo Exp-Actv Dr</v>
          </cell>
          <cell r="C1436" t="str">
            <v xml:space="preserve"> </v>
          </cell>
          <cell r="D1436" t="str">
            <v xml:space="preserve"> </v>
          </cell>
        </row>
        <row r="1437">
          <cell r="A1437">
            <v>5700101</v>
          </cell>
          <cell r="B1437" t="str">
            <v>InterCo Exp-Imput Dr</v>
          </cell>
          <cell r="C1437" t="str">
            <v xml:space="preserve"> </v>
          </cell>
          <cell r="D1437" t="str">
            <v xml:space="preserve"> </v>
          </cell>
        </row>
        <row r="1438">
          <cell r="A1438">
            <v>5700102</v>
          </cell>
          <cell r="B1438" t="str">
            <v>InterCo Exp-RepostDr</v>
          </cell>
          <cell r="C1438" t="str">
            <v xml:space="preserve"> </v>
          </cell>
          <cell r="D1438" t="str">
            <v xml:space="preserve"> </v>
          </cell>
        </row>
        <row r="1439">
          <cell r="A1439">
            <v>5700103</v>
          </cell>
          <cell r="B1439" t="str">
            <v>InterCo Exp-AssessDr</v>
          </cell>
          <cell r="C1439" t="str">
            <v xml:space="preserve"> </v>
          </cell>
          <cell r="D1439" t="str">
            <v xml:space="preserve"> </v>
          </cell>
        </row>
        <row r="1440">
          <cell r="A1440">
            <v>5700104</v>
          </cell>
          <cell r="B1440" t="str">
            <v>InterCo Exp-Distr Dr</v>
          </cell>
          <cell r="C1440" t="str">
            <v xml:space="preserve"> </v>
          </cell>
          <cell r="D1440" t="str">
            <v xml:space="preserve"> </v>
          </cell>
        </row>
        <row r="1441">
          <cell r="A1441">
            <v>5700105</v>
          </cell>
          <cell r="B1441" t="str">
            <v>InterCo Exp-Settl Dr</v>
          </cell>
          <cell r="C1441" t="str">
            <v xml:space="preserve"> </v>
          </cell>
          <cell r="D1441" t="str">
            <v xml:space="preserve"> </v>
          </cell>
        </row>
        <row r="1442">
          <cell r="A1442">
            <v>5700106</v>
          </cell>
          <cell r="B1442" t="str">
            <v>InterCo Exp-Ovhd Dr</v>
          </cell>
          <cell r="C1442" t="str">
            <v xml:space="preserve"> </v>
          </cell>
          <cell r="D1442" t="str">
            <v xml:space="preserve"> </v>
          </cell>
        </row>
        <row r="1443">
          <cell r="A1443">
            <v>5700200</v>
          </cell>
          <cell r="B1443" t="str">
            <v>InterCo Exp-Actv Cr</v>
          </cell>
          <cell r="C1443" t="str">
            <v xml:space="preserve"> </v>
          </cell>
          <cell r="D1443" t="str">
            <v xml:space="preserve"> </v>
          </cell>
        </row>
        <row r="1444">
          <cell r="A1444">
            <v>5700201</v>
          </cell>
          <cell r="B1444" t="str">
            <v>InterCo Exp-Imput Cr</v>
          </cell>
          <cell r="C1444" t="str">
            <v xml:space="preserve"> </v>
          </cell>
          <cell r="D1444" t="str">
            <v xml:space="preserve"> </v>
          </cell>
        </row>
        <row r="1445">
          <cell r="A1445">
            <v>5700202</v>
          </cell>
          <cell r="B1445" t="str">
            <v>InterCo Exp-RepostCr</v>
          </cell>
          <cell r="C1445" t="str">
            <v xml:space="preserve"> </v>
          </cell>
          <cell r="D1445" t="str">
            <v xml:space="preserve"> </v>
          </cell>
        </row>
        <row r="1446">
          <cell r="A1446">
            <v>5700203</v>
          </cell>
          <cell r="B1446" t="str">
            <v>InterCo Exp-AssessCr</v>
          </cell>
          <cell r="C1446" t="str">
            <v xml:space="preserve"> </v>
          </cell>
          <cell r="D1446" t="str">
            <v xml:space="preserve"> </v>
          </cell>
        </row>
        <row r="1447">
          <cell r="A1447">
            <v>5700204</v>
          </cell>
          <cell r="B1447" t="str">
            <v>InterCo Exp-Distr Cr</v>
          </cell>
          <cell r="C1447" t="str">
            <v xml:space="preserve"> </v>
          </cell>
          <cell r="D1447" t="str">
            <v xml:space="preserve"> </v>
          </cell>
        </row>
        <row r="1448">
          <cell r="A1448">
            <v>5700205</v>
          </cell>
          <cell r="B1448" t="str">
            <v>InterCo Exp-Settl Cr</v>
          </cell>
          <cell r="C1448" t="str">
            <v xml:space="preserve"> </v>
          </cell>
          <cell r="D1448" t="str">
            <v xml:space="preserve"> </v>
          </cell>
        </row>
        <row r="1449">
          <cell r="A1449">
            <v>5700206</v>
          </cell>
          <cell r="B1449" t="str">
            <v>InterCo Exp-Ovhd Cr</v>
          </cell>
          <cell r="C1449" t="str">
            <v xml:space="preserve"> </v>
          </cell>
          <cell r="D1449" t="str">
            <v xml:space="preserve"> </v>
          </cell>
        </row>
        <row r="1450">
          <cell r="A1450">
            <v>5700300</v>
          </cell>
          <cell r="B1450" t="str">
            <v>InterBusArea - Clear</v>
          </cell>
          <cell r="C1450" t="str">
            <v xml:space="preserve"> </v>
          </cell>
          <cell r="D1450" t="str">
            <v xml:space="preserve"> </v>
          </cell>
        </row>
      </sheetData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>
        <row r="3">
          <cell r="A3">
            <v>1010010</v>
          </cell>
        </row>
      </sheetData>
      <sheetData sheetId="2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put"/>
      <sheetName val="Output"/>
      <sheetName val="Calculations"/>
      <sheetName val="CostG"/>
      <sheetName val="CostE"/>
      <sheetName val="PolicyManual"/>
      <sheetName val="Partnerships"/>
      <sheetName val="Month"/>
      <sheetName val="Busines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Letter"/>
      <sheetName val="Summary"/>
      <sheetName val="Financial Report"/>
      <sheetName val="Cost to date"/>
      <sheetName val="Monthly summary"/>
    </sheetNames>
    <sheetDataSet>
      <sheetData sheetId="0"/>
      <sheetData sheetId="1"/>
      <sheetData sheetId="2">
        <row r="17">
          <cell r="F17" t="str">
            <v xml:space="preserve"> </v>
          </cell>
        </row>
      </sheetData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Letter"/>
      <sheetName val="Summary"/>
      <sheetName val="Financial Report"/>
      <sheetName val="Cost to date"/>
      <sheetName val="Monthly summary"/>
    </sheetNames>
    <sheetDataSet>
      <sheetData sheetId="0" refreshError="1"/>
      <sheetData sheetId="1" refreshError="1"/>
      <sheetData sheetId="2">
        <row r="19">
          <cell r="F19">
            <v>1625693</v>
          </cell>
        </row>
        <row r="20">
          <cell r="F20">
            <v>15699.13</v>
          </cell>
        </row>
        <row r="21">
          <cell r="F21">
            <v>161623.43</v>
          </cell>
        </row>
      </sheetData>
      <sheetData sheetId="3"/>
      <sheetData sheetId="4">
        <row r="35">
          <cell r="E35">
            <v>219744.9</v>
          </cell>
          <cell r="M35" t="str">
            <v xml:space="preserve"> </v>
          </cell>
        </row>
        <row r="36">
          <cell r="E36" t="str">
            <v xml:space="preserve"> </v>
          </cell>
          <cell r="F36">
            <v>85644.47</v>
          </cell>
          <cell r="G36">
            <v>122707.59</v>
          </cell>
          <cell r="H36">
            <v>296206.31</v>
          </cell>
          <cell r="I36">
            <v>141030.63</v>
          </cell>
          <cell r="J36">
            <v>196776.25</v>
          </cell>
          <cell r="K36">
            <v>164255.46</v>
          </cell>
          <cell r="L36">
            <v>124882.09</v>
          </cell>
          <cell r="M36">
            <v>179057.21</v>
          </cell>
          <cell r="N36">
            <v>95388.09</v>
          </cell>
        </row>
        <row r="37">
          <cell r="E37" t="str">
            <v xml:space="preserve"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2036.18</v>
          </cell>
          <cell r="K37">
            <v>5493.77</v>
          </cell>
          <cell r="L37">
            <v>886.34</v>
          </cell>
          <cell r="M37">
            <v>3472.68</v>
          </cell>
          <cell r="N37">
            <v>3810.16</v>
          </cell>
        </row>
        <row r="38">
          <cell r="E38" t="str">
            <v xml:space="preserve"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364.63</v>
          </cell>
          <cell r="K38">
            <v>8512.9699999999993</v>
          </cell>
          <cell r="L38">
            <v>7952.07</v>
          </cell>
          <cell r="M38">
            <v>14101.83</v>
          </cell>
          <cell r="N38">
            <v>130691.93</v>
          </cell>
        </row>
        <row r="39">
          <cell r="E39" t="str">
            <v xml:space="preserve"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B factors-99"/>
      <sheetName val="CE w_tax"/>
    </sheetNames>
    <sheetDataSet>
      <sheetData sheetId="0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ign-Off"/>
      <sheetName val="Table of Contents"/>
      <sheetName val="Items Excluded From Rate Base"/>
      <sheetName val="Excess Line 401 - Not Used"/>
      <sheetName val="BW Report GL Balances (SAP-1)"/>
      <sheetName val="BW Report Asset List (SAP-2)"/>
      <sheetName val="BW Report New Assets (SAP-3)"/>
      <sheetName val="FI Pre-Allocation  (B-2)"/>
      <sheetName val="RateBaseX (Hidden)"/>
      <sheetName val="Plant and Reserve Matrices"/>
      <sheetName val="URG Reg Asset Validation (B-1)"/>
      <sheetName val="Plant &amp; Reserve Detail (Hidden)"/>
      <sheetName val="Plant &amp; Reserve (B)"/>
      <sheetName val="Total"/>
      <sheetName val="GEN"/>
      <sheetName val="ETRANS"/>
      <sheetName val="EDIST"/>
      <sheetName val="GTRANS"/>
      <sheetName val="GDIST"/>
      <sheetName val="Plant Allocation Factors"/>
      <sheetName val="Public Purpose"/>
      <sheetName val="Working Capital Leadsheet"/>
      <sheetName val="M&amp;S"/>
      <sheetName val="Working CapitalGTrans Breakdown"/>
      <sheetName val="Working Cash"/>
      <sheetName val="Summary Customer Advances"/>
      <sheetName val="Subledger Legal Reserve (E1)"/>
      <sheetName val="Allocation Factors (E3a-E3b)"/>
      <sheetName val="Calpine_NonCalpine Summary (E2)"/>
      <sheetName val="Outflows (E3c)"/>
      <sheetName val="Inflows (E3d)"/>
      <sheetName val="COO Report (E4)"/>
      <sheetName val="Items Func Grp Mvmt"/>
      <sheetName val="2007 Items Func Group (Hidden)"/>
      <sheetName val="Items Func Group"/>
      <sheetName val="DefTaxesReconSummary"/>
      <sheetName val="Def Tax (by Month)"/>
      <sheetName val="Deferred Taxes"/>
      <sheetName val="Named Ranges (Hidden)"/>
      <sheetName val="URG Mo. Depreciation (Hidden)"/>
      <sheetName val="Lookup Tables (Hidden)"/>
      <sheetName val="Separately Fund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32">
          <cell r="B32">
            <v>3</v>
          </cell>
          <cell r="C32">
            <v>4</v>
          </cell>
          <cell r="D32">
            <v>5</v>
          </cell>
          <cell r="E32">
            <v>7</v>
          </cell>
          <cell r="F32">
            <v>8</v>
          </cell>
          <cell r="G32">
            <v>9</v>
          </cell>
          <cell r="H32">
            <v>10</v>
          </cell>
          <cell r="I32">
            <v>11</v>
          </cell>
          <cell r="J32">
            <v>13</v>
          </cell>
          <cell r="K32">
            <v>16</v>
          </cell>
          <cell r="L32">
            <v>17</v>
          </cell>
          <cell r="M32">
            <v>18</v>
          </cell>
          <cell r="N32">
            <v>20</v>
          </cell>
          <cell r="O32">
            <v>21</v>
          </cell>
          <cell r="P32">
            <v>23</v>
          </cell>
          <cell r="Q32">
            <v>24</v>
          </cell>
          <cell r="R32">
            <v>26</v>
          </cell>
          <cell r="S32">
            <v>27</v>
          </cell>
          <cell r="T32">
            <v>28</v>
          </cell>
          <cell r="U32">
            <v>30</v>
          </cell>
          <cell r="V32">
            <v>34</v>
          </cell>
          <cell r="W32">
            <v>36</v>
          </cell>
          <cell r="X32">
            <v>37</v>
          </cell>
          <cell r="Y32">
            <v>38</v>
          </cell>
          <cell r="Z32">
            <v>39</v>
          </cell>
          <cell r="AA32">
            <v>40</v>
          </cell>
          <cell r="AB32">
            <v>41</v>
          </cell>
          <cell r="AC32">
            <v>42</v>
          </cell>
          <cell r="AD32">
            <v>43</v>
          </cell>
          <cell r="AE32">
            <v>44</v>
          </cell>
          <cell r="AF32">
            <v>45</v>
          </cell>
          <cell r="AG32">
            <v>48</v>
          </cell>
          <cell r="AH32">
            <v>49</v>
          </cell>
          <cell r="AI32">
            <v>53</v>
          </cell>
          <cell r="AJ32">
            <v>55</v>
          </cell>
          <cell r="AK32">
            <v>57</v>
          </cell>
          <cell r="AL32">
            <v>58</v>
          </cell>
          <cell r="AM32" t="str">
            <v>Grand Total</v>
          </cell>
        </row>
        <row r="33">
          <cell r="B33">
            <v>47992.877719999997</v>
          </cell>
          <cell r="C33">
            <v>8842.4063364433841</v>
          </cell>
          <cell r="D33">
            <v>2063.8867200000004</v>
          </cell>
          <cell r="E33">
            <v>1618852.2221899976</v>
          </cell>
          <cell r="F33">
            <v>59344.248031993833</v>
          </cell>
          <cell r="G33">
            <v>839957.63175000006</v>
          </cell>
          <cell r="H33">
            <v>86018.521340882013</v>
          </cell>
          <cell r="I33">
            <v>0</v>
          </cell>
          <cell r="J33">
            <v>0</v>
          </cell>
          <cell r="K33">
            <v>3383.1042976578087</v>
          </cell>
          <cell r="L33">
            <v>43638.408301063195</v>
          </cell>
          <cell r="M33">
            <v>0</v>
          </cell>
          <cell r="N33">
            <v>2181767.7769981585</v>
          </cell>
          <cell r="O33">
            <v>2310717.6443009437</v>
          </cell>
          <cell r="P33">
            <v>16131559.756720029</v>
          </cell>
          <cell r="Q33">
            <v>35147.93762060938</v>
          </cell>
          <cell r="R33">
            <v>19016.088250000012</v>
          </cell>
          <cell r="S33">
            <v>20986.488590000001</v>
          </cell>
          <cell r="T33">
            <v>23342.97064</v>
          </cell>
          <cell r="U33">
            <v>0</v>
          </cell>
          <cell r="V33">
            <v>69115.633888019365</v>
          </cell>
          <cell r="W33">
            <v>325342.52273959189</v>
          </cell>
          <cell r="X33">
            <v>75802.710444630662</v>
          </cell>
          <cell r="Y33">
            <v>997804.72653985291</v>
          </cell>
          <cell r="Z33">
            <v>728492.52020420763</v>
          </cell>
          <cell r="AA33">
            <v>126224.94014113311</v>
          </cell>
          <cell r="AB33">
            <v>51132.710263189394</v>
          </cell>
          <cell r="AC33">
            <v>96527.629679999984</v>
          </cell>
          <cell r="AD33">
            <v>409577.93849563564</v>
          </cell>
          <cell r="AE33">
            <v>74590.723178392785</v>
          </cell>
          <cell r="AF33">
            <v>62416.667345792412</v>
          </cell>
          <cell r="AG33">
            <v>5228217.0341193974</v>
          </cell>
          <cell r="AH33">
            <v>24.962494967547016</v>
          </cell>
          <cell r="AI33">
            <v>17887.721210000003</v>
          </cell>
          <cell r="AJ33">
            <v>5.1302251871658662</v>
          </cell>
          <cell r="AK33">
            <v>6877380.8521999996</v>
          </cell>
          <cell r="AL33">
            <v>70470.221722258779</v>
          </cell>
          <cell r="AM33">
            <v>38643646.614700042</v>
          </cell>
        </row>
        <row r="34">
          <cell r="B34">
            <v>16803.028512971981</v>
          </cell>
          <cell r="C34">
            <v>260.96078178082331</v>
          </cell>
          <cell r="D34">
            <v>0</v>
          </cell>
          <cell r="E34">
            <v>111736.2735930441</v>
          </cell>
          <cell r="F34">
            <v>3559.5148587577655</v>
          </cell>
          <cell r="G34">
            <v>4445.4213969728225</v>
          </cell>
          <cell r="H34">
            <v>277.24827141164246</v>
          </cell>
          <cell r="I34">
            <v>6788.3408181516179</v>
          </cell>
          <cell r="J34">
            <v>236.41335000000001</v>
          </cell>
          <cell r="K34">
            <v>42.716979130187667</v>
          </cell>
          <cell r="L34">
            <v>729.58342929195419</v>
          </cell>
          <cell r="M34">
            <v>20993.7729562903</v>
          </cell>
          <cell r="N34">
            <v>93490.061245587713</v>
          </cell>
          <cell r="O34">
            <v>85869.123874463796</v>
          </cell>
          <cell r="P34">
            <v>1166331.5936847983</v>
          </cell>
          <cell r="Q34">
            <v>839.24209719804878</v>
          </cell>
          <cell r="R34">
            <v>0</v>
          </cell>
          <cell r="S34">
            <v>66491.333839500003</v>
          </cell>
          <cell r="T34">
            <v>79830.748920500002</v>
          </cell>
          <cell r="U34">
            <v>32117.696057583169</v>
          </cell>
          <cell r="V34">
            <v>3757.1267549548224</v>
          </cell>
          <cell r="W34">
            <v>11257.166565968269</v>
          </cell>
          <cell r="X34">
            <v>3397.4643273264378</v>
          </cell>
          <cell r="Y34">
            <v>33527.658906295757</v>
          </cell>
          <cell r="Z34">
            <v>0</v>
          </cell>
          <cell r="AA34">
            <v>7211.0641821509244</v>
          </cell>
          <cell r="AB34">
            <v>2836.6781370181425</v>
          </cell>
          <cell r="AC34">
            <v>44.344629999999995</v>
          </cell>
          <cell r="AD34">
            <v>27896.088778981572</v>
          </cell>
          <cell r="AE34">
            <v>5051.7514799828541</v>
          </cell>
          <cell r="AF34">
            <v>0</v>
          </cell>
          <cell r="AG34">
            <v>770230.7751292485</v>
          </cell>
          <cell r="AH34">
            <v>8027.4947146791183</v>
          </cell>
          <cell r="AI34">
            <v>0</v>
          </cell>
          <cell r="AJ34">
            <v>9534.4901036757346</v>
          </cell>
          <cell r="AK34">
            <v>328086.97624228348</v>
          </cell>
          <cell r="AL34">
            <v>0</v>
          </cell>
          <cell r="AM34">
            <v>2901702.1546199997</v>
          </cell>
        </row>
        <row r="35">
          <cell r="B35">
            <v>554.1727872671454</v>
          </cell>
          <cell r="C35">
            <v>3.5168373673978341</v>
          </cell>
          <cell r="D35">
            <v>0</v>
          </cell>
          <cell r="E35">
            <v>12101.071867424489</v>
          </cell>
          <cell r="F35">
            <v>47.969793697203869</v>
          </cell>
          <cell r="G35">
            <v>351.48566770940704</v>
          </cell>
          <cell r="H35">
            <v>3.736335683443186</v>
          </cell>
          <cell r="I35">
            <v>91.483059212930129</v>
          </cell>
          <cell r="J35">
            <v>0</v>
          </cell>
          <cell r="K35">
            <v>0.5756752696793036</v>
          </cell>
          <cell r="L35">
            <v>9.8322293842727522</v>
          </cell>
          <cell r="M35">
            <v>297.48926231122613</v>
          </cell>
          <cell r="N35">
            <v>19246.059276900422</v>
          </cell>
          <cell r="O35">
            <v>19458.523706680859</v>
          </cell>
          <cell r="P35">
            <v>46135.41075604548</v>
          </cell>
          <cell r="Q35">
            <v>32.28879875247798</v>
          </cell>
          <cell r="R35">
            <v>0</v>
          </cell>
          <cell r="S35">
            <v>0</v>
          </cell>
          <cell r="T35">
            <v>0</v>
          </cell>
          <cell r="U35">
            <v>432.83405605713477</v>
          </cell>
          <cell r="V35">
            <v>532.35009241785519</v>
          </cell>
          <cell r="W35">
            <v>1731.4749052804702</v>
          </cell>
          <cell r="X35">
            <v>201.91515666239195</v>
          </cell>
          <cell r="Y35">
            <v>8309.350642617359</v>
          </cell>
          <cell r="Z35">
            <v>25174.592174437792</v>
          </cell>
          <cell r="AA35">
            <v>281.89985354571041</v>
          </cell>
          <cell r="AB35">
            <v>51.944246217916501</v>
          </cell>
          <cell r="AC35">
            <v>55.939520000000002</v>
          </cell>
          <cell r="AD35">
            <v>6160.095798700625</v>
          </cell>
          <cell r="AE35">
            <v>1530.5220514953346</v>
          </cell>
          <cell r="AF35">
            <v>2359.8052955622065</v>
          </cell>
          <cell r="AG35">
            <v>18924.132309022003</v>
          </cell>
          <cell r="AH35">
            <v>511.18766718337196</v>
          </cell>
          <cell r="AI35">
            <v>0</v>
          </cell>
          <cell r="AJ35">
            <v>54.01369685695785</v>
          </cell>
          <cell r="AK35">
            <v>2762.93964023642</v>
          </cell>
          <cell r="AL35">
            <v>0</v>
          </cell>
          <cell r="AM35">
            <v>167408.61315999995</v>
          </cell>
        </row>
        <row r="36">
          <cell r="B36">
            <v>3742.2162576543928</v>
          </cell>
          <cell r="C36">
            <v>61.424189744243627</v>
          </cell>
          <cell r="D36">
            <v>0</v>
          </cell>
          <cell r="E36">
            <v>103068.47704006912</v>
          </cell>
          <cell r="F36">
            <v>837.82825369301645</v>
          </cell>
          <cell r="G36">
            <v>638.12532824178538</v>
          </cell>
          <cell r="H36">
            <v>65.257891677207212</v>
          </cell>
          <cell r="I36">
            <v>1597.819916147185</v>
          </cell>
          <cell r="J36">
            <v>0</v>
          </cell>
          <cell r="K36">
            <v>10.054598294380018</v>
          </cell>
          <cell r="L36">
            <v>171.72722540632006</v>
          </cell>
          <cell r="M36">
            <v>13597.221302681577</v>
          </cell>
          <cell r="N36">
            <v>11073.294073584166</v>
          </cell>
          <cell r="O36">
            <v>11316.862189449936</v>
          </cell>
          <cell r="P36">
            <v>252250.32722953931</v>
          </cell>
          <cell r="Q36">
            <v>268.25703916334982</v>
          </cell>
          <cell r="R36">
            <v>0</v>
          </cell>
          <cell r="S36">
            <v>95962.752853999991</v>
          </cell>
          <cell r="T36">
            <v>78593.740425999989</v>
          </cell>
          <cell r="U36">
            <v>7559.7698754821304</v>
          </cell>
          <cell r="V36">
            <v>796.73443631239684</v>
          </cell>
          <cell r="W36">
            <v>3366.6175256605575</v>
          </cell>
          <cell r="X36">
            <v>902.13003498175749</v>
          </cell>
          <cell r="Y36">
            <v>10796.083670251825</v>
          </cell>
          <cell r="Z36">
            <v>2061.8477845192956</v>
          </cell>
          <cell r="AA36">
            <v>2218.0600181221134</v>
          </cell>
          <cell r="AB36">
            <v>923.45195213888894</v>
          </cell>
          <cell r="AC36">
            <v>0</v>
          </cell>
          <cell r="AD36">
            <v>7336.8538930239411</v>
          </cell>
          <cell r="AE36">
            <v>1534.0531327055892</v>
          </cell>
          <cell r="AF36">
            <v>49.625425480704394</v>
          </cell>
          <cell r="AG36">
            <v>173038.24297604297</v>
          </cell>
          <cell r="AH36">
            <v>3673.7182107914095</v>
          </cell>
          <cell r="AI36">
            <v>0</v>
          </cell>
          <cell r="AJ36">
            <v>2021.8792427644773</v>
          </cell>
          <cell r="AK36">
            <v>47680.062766376148</v>
          </cell>
          <cell r="AL36">
            <v>0</v>
          </cell>
          <cell r="AM36">
            <v>837214.51675999979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B38">
            <v>69092.295277893514</v>
          </cell>
          <cell r="C38">
            <v>9168.30814533585</v>
          </cell>
          <cell r="D38">
            <v>2063.8867200000004</v>
          </cell>
          <cell r="E38">
            <v>1845758.0446905354</v>
          </cell>
          <cell r="F38">
            <v>63789.560938141818</v>
          </cell>
          <cell r="G38">
            <v>845392.66414292401</v>
          </cell>
          <cell r="H38">
            <v>86364.763839654304</v>
          </cell>
          <cell r="I38">
            <v>8477.6437935117337</v>
          </cell>
          <cell r="J38">
            <v>236.41335000000001</v>
          </cell>
          <cell r="K38">
            <v>3436.4515503520556</v>
          </cell>
          <cell r="L38">
            <v>44549.551185145741</v>
          </cell>
          <cell r="M38">
            <v>34888.483521283102</v>
          </cell>
          <cell r="N38">
            <v>2305577.1915942305</v>
          </cell>
          <cell r="O38">
            <v>2427362.1540715378</v>
          </cell>
          <cell r="P38">
            <v>17596277.088390414</v>
          </cell>
          <cell r="Q38">
            <v>36287.725555723257</v>
          </cell>
          <cell r="R38">
            <v>19016.088250000012</v>
          </cell>
          <cell r="S38">
            <v>183440.57528349999</v>
          </cell>
          <cell r="T38">
            <v>181767.45998649998</v>
          </cell>
          <cell r="U38">
            <v>40110.299989122432</v>
          </cell>
          <cell r="V38">
            <v>74201.845171704437</v>
          </cell>
          <cell r="W38">
            <v>341697.78173650114</v>
          </cell>
          <cell r="X38">
            <v>80304.219963601252</v>
          </cell>
          <cell r="Y38">
            <v>1050437.8197590178</v>
          </cell>
          <cell r="Z38">
            <v>755728.96016316477</v>
          </cell>
          <cell r="AA38">
            <v>135935.96419495184</v>
          </cell>
          <cell r="AB38">
            <v>54944.784598564336</v>
          </cell>
          <cell r="AC38">
            <v>96627.91382999999</v>
          </cell>
          <cell r="AD38">
            <v>450970.97696634178</v>
          </cell>
          <cell r="AE38">
            <v>82707.049842576569</v>
          </cell>
          <cell r="AF38">
            <v>64826.098066835322</v>
          </cell>
          <cell r="AG38">
            <v>6190410.1845337115</v>
          </cell>
          <cell r="AH38">
            <v>12237.363087621448</v>
          </cell>
          <cell r="AI38">
            <v>17887.721210000003</v>
          </cell>
          <cell r="AJ38">
            <v>11615.513268484336</v>
          </cell>
          <cell r="AK38">
            <v>7255910.830848895</v>
          </cell>
          <cell r="AL38">
            <v>70470.221722258779</v>
          </cell>
          <cell r="AM38">
            <v>42549971.899240039</v>
          </cell>
        </row>
        <row r="86">
          <cell r="B86">
            <v>3</v>
          </cell>
          <cell r="C86">
            <v>4</v>
          </cell>
          <cell r="D86">
            <v>5</v>
          </cell>
          <cell r="E86">
            <v>7</v>
          </cell>
          <cell r="F86">
            <v>8</v>
          </cell>
          <cell r="G86">
            <v>9</v>
          </cell>
          <cell r="H86">
            <v>10</v>
          </cell>
          <cell r="I86">
            <v>11</v>
          </cell>
          <cell r="J86">
            <v>13</v>
          </cell>
          <cell r="K86">
            <v>16</v>
          </cell>
          <cell r="L86">
            <v>17</v>
          </cell>
          <cell r="M86">
            <v>18</v>
          </cell>
          <cell r="N86">
            <v>20</v>
          </cell>
          <cell r="O86">
            <v>21</v>
          </cell>
          <cell r="P86">
            <v>23</v>
          </cell>
          <cell r="Q86">
            <v>24</v>
          </cell>
          <cell r="R86">
            <v>26</v>
          </cell>
          <cell r="S86">
            <v>27</v>
          </cell>
          <cell r="T86">
            <v>28</v>
          </cell>
          <cell r="U86">
            <v>30</v>
          </cell>
          <cell r="V86">
            <v>34</v>
          </cell>
          <cell r="W86">
            <v>36</v>
          </cell>
          <cell r="X86">
            <v>37</v>
          </cell>
          <cell r="Y86">
            <v>38</v>
          </cell>
          <cell r="Z86">
            <v>39</v>
          </cell>
          <cell r="AA86">
            <v>40</v>
          </cell>
          <cell r="AB86">
            <v>41</v>
          </cell>
          <cell r="AC86">
            <v>42</v>
          </cell>
          <cell r="AD86">
            <v>43</v>
          </cell>
          <cell r="AE86">
            <v>44</v>
          </cell>
          <cell r="AF86">
            <v>45</v>
          </cell>
          <cell r="AG86">
            <v>48</v>
          </cell>
          <cell r="AH86">
            <v>49</v>
          </cell>
          <cell r="AI86">
            <v>53</v>
          </cell>
          <cell r="AJ86">
            <v>55</v>
          </cell>
          <cell r="AK86">
            <v>57</v>
          </cell>
          <cell r="AL86">
            <v>58</v>
          </cell>
          <cell r="AM86" t="str">
            <v>Grand Total</v>
          </cell>
        </row>
        <row r="87">
          <cell r="B87">
            <v>-190070.05960399989</v>
          </cell>
          <cell r="C87">
            <v>-2424.411852440709</v>
          </cell>
          <cell r="D87">
            <v>-14.29879</v>
          </cell>
          <cell r="E87">
            <v>-1029072.8191040999</v>
          </cell>
          <cell r="F87">
            <v>-33953.151567429777</v>
          </cell>
          <cell r="G87">
            <v>-837323.70920729986</v>
          </cell>
          <cell r="H87">
            <v>-75374.684806661244</v>
          </cell>
          <cell r="I87">
            <v>0</v>
          </cell>
          <cell r="J87">
            <v>0</v>
          </cell>
          <cell r="K87">
            <v>-1305.7359538467392</v>
          </cell>
          <cell r="L87">
            <v>-21337.995513398309</v>
          </cell>
          <cell r="M87">
            <v>0</v>
          </cell>
          <cell r="N87">
            <v>-775530.93005342921</v>
          </cell>
          <cell r="O87">
            <v>-776105.65547773917</v>
          </cell>
          <cell r="P87">
            <v>-6920608.3615680952</v>
          </cell>
          <cell r="Q87">
            <v>-11234.501467536711</v>
          </cell>
          <cell r="R87">
            <v>-949.25219743108346</v>
          </cell>
          <cell r="S87">
            <v>-525.95788688720836</v>
          </cell>
          <cell r="T87">
            <v>-865.31621731916675</v>
          </cell>
          <cell r="U87">
            <v>0</v>
          </cell>
          <cell r="V87">
            <v>-41317.255730000004</v>
          </cell>
          <cell r="W87">
            <v>-122594.28026256255</v>
          </cell>
          <cell r="X87">
            <v>-39066.966266086842</v>
          </cell>
          <cell r="Y87">
            <v>-454117.53114832443</v>
          </cell>
          <cell r="Z87">
            <v>-266341.15174330637</v>
          </cell>
          <cell r="AA87">
            <v>-90560.710598602469</v>
          </cell>
          <cell r="AB87">
            <v>-22014.366271301347</v>
          </cell>
          <cell r="AC87">
            <v>-41238.693860000007</v>
          </cell>
          <cell r="AD87">
            <v>-239612.03752896434</v>
          </cell>
          <cell r="AE87">
            <v>-28651.951144157949</v>
          </cell>
          <cell r="AF87">
            <v>-22767.770856693602</v>
          </cell>
          <cell r="AG87">
            <v>-3296784.9774530497</v>
          </cell>
          <cell r="AH87">
            <v>-15.122509633811468</v>
          </cell>
          <cell r="AI87">
            <v>-11387.183410000003</v>
          </cell>
          <cell r="AJ87">
            <v>0</v>
          </cell>
          <cell r="AK87">
            <v>-6556830.0058900043</v>
          </cell>
          <cell r="AL87">
            <v>-66491.320607099115</v>
          </cell>
          <cell r="AM87">
            <v>-21976488.166547406</v>
          </cell>
        </row>
        <row r="88">
          <cell r="B88">
            <v>-3596.3496900503224</v>
          </cell>
          <cell r="C88">
            <v>-106.86169757208258</v>
          </cell>
          <cell r="D88">
            <v>0</v>
          </cell>
          <cell r="E88">
            <v>-44545.615152322032</v>
          </cell>
          <cell r="F88">
            <v>-1457.5975659797725</v>
          </cell>
          <cell r="G88">
            <v>-1632.0131379202185</v>
          </cell>
          <cell r="H88">
            <v>-113.5313158160946</v>
          </cell>
          <cell r="I88">
            <v>-2779.7802358471035</v>
          </cell>
          <cell r="J88">
            <v>-232.15215000000001</v>
          </cell>
          <cell r="K88">
            <v>-17.492317710930926</v>
          </cell>
          <cell r="L88">
            <v>-298.75954249738885</v>
          </cell>
          <cell r="M88">
            <v>-8596.8098395577326</v>
          </cell>
          <cell r="N88">
            <v>-37573.105605105018</v>
          </cell>
          <cell r="O88">
            <v>-33422.76953033376</v>
          </cell>
          <cell r="P88">
            <v>-491738.43259434402</v>
          </cell>
          <cell r="Q88">
            <v>-347.06256003833505</v>
          </cell>
          <cell r="R88">
            <v>0</v>
          </cell>
          <cell r="S88">
            <v>-1926.945811752727</v>
          </cell>
          <cell r="T88">
            <v>-1897.9510952147311</v>
          </cell>
          <cell r="U88">
            <v>-13151.982069474829</v>
          </cell>
          <cell r="V88">
            <v>-1552.3154731914105</v>
          </cell>
          <cell r="W88">
            <v>-4693.1085369896191</v>
          </cell>
          <cell r="X88">
            <v>-1428.2007691486403</v>
          </cell>
          <cell r="Y88">
            <v>-13241.435167628757</v>
          </cell>
          <cell r="Z88">
            <v>0</v>
          </cell>
          <cell r="AA88">
            <v>-2898.9323878788082</v>
          </cell>
          <cell r="AB88">
            <v>-1167.3637688823048</v>
          </cell>
          <cell r="AC88">
            <v>-16.38392</v>
          </cell>
          <cell r="AD88">
            <v>-10969.500557907539</v>
          </cell>
          <cell r="AE88">
            <v>-2055.2043385549487</v>
          </cell>
          <cell r="AF88">
            <v>0</v>
          </cell>
          <cell r="AG88">
            <v>-325849.04234681389</v>
          </cell>
          <cell r="AH88">
            <v>-3343.0229260981964</v>
          </cell>
          <cell r="AI88">
            <v>0</v>
          </cell>
          <cell r="AJ88">
            <v>-3939.3231802487294</v>
          </cell>
          <cell r="AK88">
            <v>-180767.15128498682</v>
          </cell>
          <cell r="AL88">
            <v>-260.46800000000002</v>
          </cell>
          <cell r="AM88">
            <v>-1195616.6645698671</v>
          </cell>
        </row>
        <row r="89">
          <cell r="B89">
            <v>-228.98658607117451</v>
          </cell>
          <cell r="C89">
            <v>-1.0901276827632764</v>
          </cell>
          <cell r="D89">
            <v>0</v>
          </cell>
          <cell r="E89">
            <v>-8004.2748896361481</v>
          </cell>
          <cell r="F89">
            <v>-14.869382511269743</v>
          </cell>
          <cell r="G89">
            <v>-779.18263184490365</v>
          </cell>
          <cell r="H89">
            <v>-1.158166424861268</v>
          </cell>
          <cell r="I89">
            <v>-28.357357743180966</v>
          </cell>
          <cell r="J89">
            <v>0</v>
          </cell>
          <cell r="K89">
            <v>-0.17844429019587141</v>
          </cell>
          <cell r="L89">
            <v>-3.0477341757219101</v>
          </cell>
          <cell r="M89">
            <v>-91.390071754375455</v>
          </cell>
          <cell r="N89">
            <v>-5748.3705423038327</v>
          </cell>
          <cell r="O89">
            <v>-6186.760597809448</v>
          </cell>
          <cell r="P89">
            <v>-20303.148107840803</v>
          </cell>
          <cell r="Q89">
            <v>-15.661298930739079</v>
          </cell>
          <cell r="R89">
            <v>0</v>
          </cell>
          <cell r="S89">
            <v>0</v>
          </cell>
          <cell r="T89">
            <v>0</v>
          </cell>
          <cell r="U89">
            <v>-134.16724666449957</v>
          </cell>
          <cell r="V89">
            <v>-179.70908419116611</v>
          </cell>
          <cell r="W89">
            <v>-522.88677021724004</v>
          </cell>
          <cell r="X89">
            <v>-83.193613947351565</v>
          </cell>
          <cell r="Y89">
            <v>-3152.2006693745498</v>
          </cell>
          <cell r="Z89">
            <v>-10545.301770428156</v>
          </cell>
          <cell r="AA89">
            <v>-95.157215455262559</v>
          </cell>
          <cell r="AB89">
            <v>-12.977719099135269</v>
          </cell>
          <cell r="AC89">
            <v>-26.689430000000002</v>
          </cell>
          <cell r="AD89">
            <v>-1226.0507836132936</v>
          </cell>
          <cell r="AE89">
            <v>-863.77339425376681</v>
          </cell>
          <cell r="AF89">
            <v>-988.59922957184381</v>
          </cell>
          <cell r="AG89">
            <v>-8730.1050848962532</v>
          </cell>
          <cell r="AH89">
            <v>-180.38451065741873</v>
          </cell>
          <cell r="AI89">
            <v>0</v>
          </cell>
          <cell r="AJ89">
            <v>-25.963604294559932</v>
          </cell>
          <cell r="AK89">
            <v>-879.22468961609263</v>
          </cell>
          <cell r="AL89">
            <v>0</v>
          </cell>
          <cell r="AM89">
            <v>-69052.860755300018</v>
          </cell>
        </row>
        <row r="90">
          <cell r="B90">
            <v>-874.18175422529703</v>
          </cell>
          <cell r="C90">
            <v>-14.348691322330685</v>
          </cell>
          <cell r="D90">
            <v>0</v>
          </cell>
          <cell r="E90">
            <v>-32690.927808320233</v>
          </cell>
          <cell r="F90">
            <v>-195.71668822045919</v>
          </cell>
          <cell r="G90">
            <v>-149.06608289058312</v>
          </cell>
          <cell r="H90">
            <v>-15.244244131198988</v>
          </cell>
          <cell r="I90">
            <v>-373.25074796964378</v>
          </cell>
          <cell r="J90">
            <v>0</v>
          </cell>
          <cell r="K90">
            <v>-2.3487542594668374</v>
          </cell>
          <cell r="L90">
            <v>-40.115481526990919</v>
          </cell>
          <cell r="M90">
            <v>-9810.0916085963836</v>
          </cell>
          <cell r="N90">
            <v>-2844.3033013137415</v>
          </cell>
          <cell r="O90">
            <v>-2906.8665811695923</v>
          </cell>
          <cell r="P90">
            <v>-95336.249730448108</v>
          </cell>
          <cell r="Q90">
            <v>-83.040096787418577</v>
          </cell>
          <cell r="R90">
            <v>0</v>
          </cell>
          <cell r="S90">
            <v>-3031.2687742514286</v>
          </cell>
          <cell r="T90">
            <v>-2484.2923386038206</v>
          </cell>
          <cell r="U90">
            <v>-1765.9623165206328</v>
          </cell>
          <cell r="V90">
            <v>-186.11717208022398</v>
          </cell>
          <cell r="W90">
            <v>-2003.0982331036262</v>
          </cell>
          <cell r="X90">
            <v>-536.7568680814469</v>
          </cell>
          <cell r="Y90">
            <v>-6168.4992785181512</v>
          </cell>
          <cell r="Z90">
            <v>-1638.7815072769827</v>
          </cell>
          <cell r="AA90">
            <v>-1319.7198877964174</v>
          </cell>
          <cell r="AB90">
            <v>-549.44316055699392</v>
          </cell>
          <cell r="AC90">
            <v>0</v>
          </cell>
          <cell r="AD90">
            <v>-4365.3426495996628</v>
          </cell>
          <cell r="AE90">
            <v>-912.74375428397661</v>
          </cell>
          <cell r="AF90">
            <v>-10.236212723017502</v>
          </cell>
          <cell r="AG90">
            <v>-70242.475085275481</v>
          </cell>
          <cell r="AH90">
            <v>-1923.5772828733029</v>
          </cell>
          <cell r="AI90">
            <v>0</v>
          </cell>
          <cell r="AJ90">
            <v>-472.31101079642633</v>
          </cell>
          <cell r="AK90">
            <v>-11138.063126476953</v>
          </cell>
          <cell r="AL90">
            <v>0</v>
          </cell>
          <cell r="AM90">
            <v>-254084.44022999998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</row>
        <row r="92">
          <cell r="B92">
            <v>-194769.57763434667</v>
          </cell>
          <cell r="C92">
            <v>-2546.7123690178851</v>
          </cell>
          <cell r="D92">
            <v>-14.29879</v>
          </cell>
          <cell r="E92">
            <v>-1114313.6369543781</v>
          </cell>
          <cell r="F92">
            <v>-35621.33520414128</v>
          </cell>
          <cell r="G92">
            <v>-839883.97105995554</v>
          </cell>
          <cell r="H92">
            <v>-75504.618533033412</v>
          </cell>
          <cell r="I92">
            <v>-3181.3883415599284</v>
          </cell>
          <cell r="J92">
            <v>-232.15215000000001</v>
          </cell>
          <cell r="K92">
            <v>-1325.7554701073327</v>
          </cell>
          <cell r="L92">
            <v>-21679.91827159841</v>
          </cell>
          <cell r="M92">
            <v>-18498.291519908489</v>
          </cell>
          <cell r="N92">
            <v>-821696.70950215182</v>
          </cell>
          <cell r="O92">
            <v>-818622.05218705197</v>
          </cell>
          <cell r="P92">
            <v>-7527986.1920007281</v>
          </cell>
          <cell r="Q92">
            <v>-11680.265423293205</v>
          </cell>
          <cell r="R92">
            <v>-949.25219743108346</v>
          </cell>
          <cell r="S92">
            <v>-5484.1724728913632</v>
          </cell>
          <cell r="T92">
            <v>-5247.5596511377189</v>
          </cell>
          <cell r="U92">
            <v>-15052.11163265996</v>
          </cell>
          <cell r="V92">
            <v>-43235.397459462802</v>
          </cell>
          <cell r="W92">
            <v>-129813.37380287303</v>
          </cell>
          <cell r="X92">
            <v>-41115.117517264283</v>
          </cell>
          <cell r="Y92">
            <v>-476679.66626384587</v>
          </cell>
          <cell r="Z92">
            <v>-278525.2350210115</v>
          </cell>
          <cell r="AA92">
            <v>-94874.520089732949</v>
          </cell>
          <cell r="AB92">
            <v>-23744.15091983978</v>
          </cell>
          <cell r="AC92">
            <v>-41281.767210000005</v>
          </cell>
          <cell r="AD92">
            <v>-256172.93152008482</v>
          </cell>
          <cell r="AE92">
            <v>-32483.67263125064</v>
          </cell>
          <cell r="AF92">
            <v>-23766.606298988463</v>
          </cell>
          <cell r="AG92">
            <v>-3701606.5999700353</v>
          </cell>
          <cell r="AH92">
            <v>-5462.1072292627296</v>
          </cell>
          <cell r="AI92">
            <v>-11387.183410000003</v>
          </cell>
          <cell r="AJ92">
            <v>-4437.597795339716</v>
          </cell>
          <cell r="AK92">
            <v>-6749614.4449910847</v>
          </cell>
          <cell r="AL92">
            <v>-66751.788607099108</v>
          </cell>
          <cell r="AM92">
            <v>-23495242.132102571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put"/>
      <sheetName val="Output"/>
      <sheetName val="Calculations"/>
      <sheetName val="CostG"/>
      <sheetName val="CostE"/>
      <sheetName val="PolicyManual"/>
      <sheetName val="Partnerships"/>
      <sheetName val="Month"/>
      <sheetName val="Business"/>
    </sheetNames>
    <sheetDataSet>
      <sheetData sheetId="0" refreshError="1"/>
      <sheetData sheetId="1" refreshError="1"/>
      <sheetData sheetId="2" refreshError="1"/>
      <sheetData sheetId="3" refreshError="1">
        <row r="8">
          <cell r="K8">
            <v>300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ed Pivot "/>
      <sheetName val="Incentive re-plan"/>
      <sheetName val="Contract re-plan"/>
      <sheetName val="Implementer-Partner View"/>
      <sheetName val="Data"/>
      <sheetName val="PCC description"/>
      <sheetName val="ProgID_MktSector"/>
      <sheetName val="Delivery Channel"/>
      <sheetName val="App C.1 Budget"/>
      <sheetName val="Data tab from Valerie's file"/>
      <sheetName val="Forecast data -Valerie's update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PGE_21031</v>
          </cell>
          <cell r="B3" t="str">
            <v>Agricultural Calculated Incentives</v>
          </cell>
          <cell r="C3" t="str">
            <v xml:space="preserve">Agricultural </v>
          </cell>
          <cell r="D3" t="str">
            <v>Siva Sethuraman</v>
          </cell>
          <cell r="F3" t="str">
            <v>PGE_21004</v>
          </cell>
          <cell r="G3" t="str">
            <v>Plug Load and Appliances</v>
          </cell>
          <cell r="H3" t="str">
            <v>Carryover: Residential</v>
          </cell>
          <cell r="I3" t="str">
            <v>David Poster</v>
          </cell>
        </row>
        <row r="4">
          <cell r="A4" t="str">
            <v>PGE_21032</v>
          </cell>
          <cell r="B4" t="str">
            <v>Agricultural Deemed Incentives</v>
          </cell>
          <cell r="C4" t="str">
            <v xml:space="preserve">Agricultural </v>
          </cell>
          <cell r="D4" t="str">
            <v>Siva Sethuraman</v>
          </cell>
          <cell r="F4" t="str">
            <v>PGE_21008</v>
          </cell>
          <cell r="G4" t="str">
            <v>Energy Upgrade California</v>
          </cell>
          <cell r="H4" t="str">
            <v>Carryover: Residential</v>
          </cell>
          <cell r="I4" t="str">
            <v>David Poster</v>
          </cell>
        </row>
        <row r="5">
          <cell r="A5" t="str">
            <v>PGE_21033</v>
          </cell>
          <cell r="B5" t="str">
            <v>Agricultural Continuous Energy Improveme</v>
          </cell>
          <cell r="C5" t="str">
            <v xml:space="preserve">Agricultural </v>
          </cell>
          <cell r="D5" t="str">
            <v>Siva Sethuraman</v>
          </cell>
          <cell r="F5" t="str">
            <v>PGE_21041</v>
          </cell>
          <cell r="G5" t="str">
            <v>Residential New Construction</v>
          </cell>
          <cell r="H5" t="str">
            <v>Carryover: Residential</v>
          </cell>
          <cell r="I5" t="str">
            <v>David Poster</v>
          </cell>
        </row>
        <row r="6">
          <cell r="A6" t="str">
            <v>PGE_21034</v>
          </cell>
          <cell r="B6" t="str">
            <v>Agricultural Energy Advisor</v>
          </cell>
          <cell r="C6" t="str">
            <v xml:space="preserve">Agricultural </v>
          </cell>
          <cell r="D6" t="str">
            <v>Siva Sethuraman</v>
          </cell>
          <cell r="F6" t="str">
            <v>PGE_21011</v>
          </cell>
          <cell r="G6" t="str">
            <v>Commercial Calculated Incentives</v>
          </cell>
          <cell r="H6" t="str">
            <v>Carryover: Commercial</v>
          </cell>
          <cell r="I6" t="str">
            <v>Aaron Berndt</v>
          </cell>
        </row>
        <row r="7">
          <cell r="A7" t="str">
            <v>PGE_210310</v>
          </cell>
          <cell r="B7" t="str">
            <v>Dairy Industry Resource Advantage Pgm</v>
          </cell>
          <cell r="C7" t="str">
            <v>Agricultural - Third Party</v>
          </cell>
          <cell r="D7" t="str">
            <v>Siva Sethuraman</v>
          </cell>
          <cell r="F7" t="str">
            <v>PGE_21042</v>
          </cell>
          <cell r="G7" t="str">
            <v xml:space="preserve">Savings by Design </v>
          </cell>
          <cell r="H7" t="str">
            <v>Carryover: Commercial</v>
          </cell>
          <cell r="I7" t="str">
            <v>Aaron Berndt</v>
          </cell>
        </row>
        <row r="8">
          <cell r="A8" t="str">
            <v>PGE_210311</v>
          </cell>
          <cell r="B8" t="str">
            <v>Process Wastewater Treatment EM Pgm for</v>
          </cell>
          <cell r="C8" t="str">
            <v>Agricultural - Third Party</v>
          </cell>
          <cell r="D8" t="str">
            <v>Siva Sethuraman</v>
          </cell>
          <cell r="F8" t="str">
            <v>PGE_21012</v>
          </cell>
          <cell r="G8" t="str">
            <v>Commercial Deemed Incentives</v>
          </cell>
          <cell r="H8" t="str">
            <v>Carryover: Commercial</v>
          </cell>
          <cell r="I8" t="str">
            <v>Aaron Berndt</v>
          </cell>
        </row>
        <row r="9">
          <cell r="A9" t="str">
            <v>PGE_21035</v>
          </cell>
          <cell r="B9" t="str">
            <v>Dairy Energy Efficiency Program</v>
          </cell>
          <cell r="C9" t="str">
            <v>Agricultural - Third Party</v>
          </cell>
          <cell r="D9" t="str">
            <v>Siva Sethuraman</v>
          </cell>
          <cell r="F9" t="str">
            <v>PGE_21031</v>
          </cell>
          <cell r="G9" t="str">
            <v>Agricultural Calculated Incentives</v>
          </cell>
          <cell r="H9" t="str">
            <v>Carryover: Agricultural</v>
          </cell>
          <cell r="I9" t="str">
            <v>Siva Sethuraman</v>
          </cell>
        </row>
        <row r="10">
          <cell r="A10" t="str">
            <v>PGE_21036</v>
          </cell>
          <cell r="B10" t="str">
            <v>Industrial Refrigeration Performance Plu</v>
          </cell>
          <cell r="C10" t="str">
            <v>Agricultural - Third Party</v>
          </cell>
          <cell r="D10" t="str">
            <v>Siva Sethuraman</v>
          </cell>
          <cell r="F10" t="str">
            <v>PGE_21021</v>
          </cell>
          <cell r="G10" t="str">
            <v>Industrial Calculated Incentives</v>
          </cell>
          <cell r="H10" t="str">
            <v>Carryover: Industrial</v>
          </cell>
          <cell r="I10" t="str">
            <v>Siva Sethuraman</v>
          </cell>
        </row>
        <row r="11">
          <cell r="A11" t="str">
            <v>PGE_21037</v>
          </cell>
          <cell r="B11" t="str">
            <v>Light Exchange Program</v>
          </cell>
          <cell r="C11" t="str">
            <v>Agricultural - Third Party</v>
          </cell>
          <cell r="D11" t="str">
            <v>Siva Sethuraman</v>
          </cell>
          <cell r="F11" t="str">
            <v>PGE_21022</v>
          </cell>
          <cell r="G11" t="str">
            <v>Industrial Deemed Incentives</v>
          </cell>
          <cell r="H11" t="str">
            <v>Carryover: Industrial</v>
          </cell>
          <cell r="I11" t="str">
            <v>Siva Sethuraman</v>
          </cell>
        </row>
        <row r="12">
          <cell r="A12" t="str">
            <v>PGE_21038</v>
          </cell>
          <cell r="B12" t="str">
            <v>Wine Industry Efficiency Solutions</v>
          </cell>
          <cell r="C12" t="str">
            <v>Agricultural - Third Party</v>
          </cell>
          <cell r="D12" t="str">
            <v>Siva Sethuraman</v>
          </cell>
          <cell r="F12" t="str">
            <v>PGE_21083</v>
          </cell>
          <cell r="G12" t="str">
            <v>Technology Development Support</v>
          </cell>
          <cell r="H12" t="str">
            <v>Carryover: Emerging Technologies</v>
          </cell>
          <cell r="I12" t="str">
            <v>Dan Ohlendorf</v>
          </cell>
        </row>
        <row r="13">
          <cell r="A13" t="str">
            <v>PGE_21039</v>
          </cell>
          <cell r="B13" t="str">
            <v>Comprehensive Food Process Audit &amp; Resou</v>
          </cell>
          <cell r="C13" t="str">
            <v>Agricultural - Third Party</v>
          </cell>
          <cell r="D13" t="str">
            <v>Siva Sethuraman</v>
          </cell>
          <cell r="F13" t="str">
            <v>PGE_21084</v>
          </cell>
          <cell r="G13" t="str">
            <v>Technology Development Support</v>
          </cell>
          <cell r="H13" t="str">
            <v>Carryover: Emerging Technologies</v>
          </cell>
          <cell r="I13" t="str">
            <v>Dan Ohlendorf</v>
          </cell>
        </row>
        <row r="14">
          <cell r="A14" t="str">
            <v>PGE_210133</v>
          </cell>
          <cell r="B14" t="str">
            <v>Staples Low Pressure Irrigation DI</v>
          </cell>
          <cell r="C14" t="str">
            <v>Agricultural - Third Party</v>
          </cell>
          <cell r="D14" t="str">
            <v>Siva Sethuraman</v>
          </cell>
          <cell r="F14" t="str">
            <v>PGE_21085</v>
          </cell>
          <cell r="G14" t="str">
            <v>Technology Development Support</v>
          </cell>
          <cell r="H14" t="str">
            <v>Carryover: Emerging Technologies</v>
          </cell>
          <cell r="I14" t="str">
            <v>Dan Ohlendorf</v>
          </cell>
        </row>
        <row r="15">
          <cell r="A15" t="str">
            <v>PGE_BAYREN</v>
          </cell>
          <cell r="B15" t="str">
            <v>Bay Area Regional Energy Authority</v>
          </cell>
          <cell r="C15" t="str">
            <v>BayRen</v>
          </cell>
          <cell r="D15" t="str">
            <v>Leif Christiansen</v>
          </cell>
          <cell r="F15" t="str">
            <v>PGE_21086</v>
          </cell>
          <cell r="G15" t="str">
            <v>Technology Development Support</v>
          </cell>
          <cell r="H15" t="str">
            <v>Carryover: Emerging Technologies</v>
          </cell>
          <cell r="I15" t="str">
            <v>Dan Ohlendorf</v>
          </cell>
        </row>
        <row r="16">
          <cell r="A16" t="str">
            <v>PGE_21051</v>
          </cell>
          <cell r="B16" t="str">
            <v>Building Codes Advocacy</v>
          </cell>
          <cell r="C16" t="str">
            <v>Codes &amp; Standards</v>
          </cell>
          <cell r="D16" t="str">
            <v>Pat Eilert</v>
          </cell>
          <cell r="F16" t="str">
            <v>PGE_21081</v>
          </cell>
          <cell r="G16" t="str">
            <v>Technology Assessments</v>
          </cell>
          <cell r="H16" t="str">
            <v>Carryover: Emerging Technologies</v>
          </cell>
          <cell r="I16" t="str">
            <v>Dan Ohlendorf</v>
          </cell>
        </row>
        <row r="17">
          <cell r="A17" t="str">
            <v>PGE_21052</v>
          </cell>
          <cell r="B17" t="str">
            <v>Appliance Standards Advocacy</v>
          </cell>
          <cell r="C17" t="str">
            <v>Codes &amp; Standards</v>
          </cell>
          <cell r="D17" t="str">
            <v>Pat Eilert</v>
          </cell>
          <cell r="F17" t="str">
            <v>PGE_21082</v>
          </cell>
          <cell r="G17" t="str">
            <v>Technology Introduction Support</v>
          </cell>
          <cell r="H17" t="str">
            <v>Carryover: Emerging Technologies</v>
          </cell>
          <cell r="I17" t="str">
            <v>Dan Ohlendorf</v>
          </cell>
        </row>
        <row r="18">
          <cell r="A18" t="str">
            <v>PGE_21053</v>
          </cell>
          <cell r="B18" t="str">
            <v>Compliance Improvement</v>
          </cell>
          <cell r="C18" t="str">
            <v>Codes &amp; Standards</v>
          </cell>
          <cell r="D18" t="str">
            <v>Pat Eilert</v>
          </cell>
          <cell r="F18" t="str">
            <v>PGE_2187</v>
          </cell>
          <cell r="G18" t="str">
            <v>Monitoring-Based Persistence Commissioning</v>
          </cell>
          <cell r="H18" t="str">
            <v>Carryover: Commercial - Third Party</v>
          </cell>
          <cell r="I18" t="str">
            <v>Aaron Berndt</v>
          </cell>
        </row>
        <row r="19">
          <cell r="A19" t="str">
            <v>PGE_21054</v>
          </cell>
          <cell r="B19" t="str">
            <v>Reach Codes</v>
          </cell>
          <cell r="C19" t="str">
            <v>Codes &amp; Standards</v>
          </cell>
          <cell r="D19" t="str">
            <v>Pat Eilert</v>
          </cell>
          <cell r="F19" t="str">
            <v>PGE_2203</v>
          </cell>
          <cell r="G19" t="str">
            <v>Monitoring-Based Commissioning</v>
          </cell>
          <cell r="H19" t="str">
            <v>Carryover: Commercial - Third Party</v>
          </cell>
          <cell r="I19" t="str">
            <v>Siva Sethuraman</v>
          </cell>
        </row>
        <row r="20">
          <cell r="A20" t="str">
            <v>PGE_21055</v>
          </cell>
          <cell r="B20" t="str">
            <v>Planning  and Coordination</v>
          </cell>
          <cell r="C20" t="str">
            <v>Codes &amp; Standards</v>
          </cell>
          <cell r="D20" t="str">
            <v>Pat Eilert</v>
          </cell>
          <cell r="F20" t="str">
            <v>PGE_2205</v>
          </cell>
          <cell r="G20" t="str">
            <v>Casino Green</v>
          </cell>
          <cell r="H20" t="str">
            <v>Carryover: Commercial - Third Party</v>
          </cell>
          <cell r="I20" t="str">
            <v>Leif Christiansen</v>
          </cell>
        </row>
        <row r="21">
          <cell r="A21" t="str">
            <v>PGE_21011</v>
          </cell>
          <cell r="B21" t="str">
            <v>Commercial Calculated Incentives</v>
          </cell>
          <cell r="C21" t="str">
            <v xml:space="preserve">Commercial </v>
          </cell>
          <cell r="D21" t="str">
            <v>Aaron Berndt</v>
          </cell>
          <cell r="F21" t="str">
            <v>PGE_2206</v>
          </cell>
          <cell r="G21" t="str">
            <v>Healthcare Energy Efficiency Program</v>
          </cell>
          <cell r="H21" t="str">
            <v>Carryover: Commercial - Third Party</v>
          </cell>
          <cell r="I21" t="str">
            <v>Aaron Berndt</v>
          </cell>
        </row>
        <row r="22">
          <cell r="A22" t="str">
            <v>PGE_21012</v>
          </cell>
          <cell r="B22" t="str">
            <v>Commercial Deemed Incentives</v>
          </cell>
          <cell r="C22" t="str">
            <v xml:space="preserve">Commercial </v>
          </cell>
          <cell r="D22" t="str">
            <v>Aaron Berndt</v>
          </cell>
          <cell r="F22" t="str">
            <v>PGE_2182</v>
          </cell>
          <cell r="G22" t="str">
            <v>Boiler Energy Efficiency Program</v>
          </cell>
          <cell r="H22" t="str">
            <v>Carryover: Commercial - Third Party</v>
          </cell>
          <cell r="I22" t="str">
            <v>Aaron Berndt</v>
          </cell>
        </row>
        <row r="23">
          <cell r="A23" t="str">
            <v>PGE_21013</v>
          </cell>
          <cell r="B23" t="str">
            <v>Commercial Continuous Energy Improvement</v>
          </cell>
          <cell r="C23" t="str">
            <v xml:space="preserve">Commercial </v>
          </cell>
          <cell r="D23" t="str">
            <v>Aaron Berndt</v>
          </cell>
          <cell r="F23" t="str">
            <v>PGE_2186</v>
          </cell>
          <cell r="G23" t="str">
            <v>Enhanced Automation Initiative</v>
          </cell>
          <cell r="H23" t="str">
            <v>Carryover: Commercial - Third Party</v>
          </cell>
          <cell r="I23" t="str">
            <v>Siva Sethuraman</v>
          </cell>
        </row>
        <row r="24">
          <cell r="A24" t="str">
            <v>PGE_21014</v>
          </cell>
          <cell r="B24" t="str">
            <v>Commercial Energy Advisor</v>
          </cell>
          <cell r="C24" t="str">
            <v xml:space="preserve">Commercial </v>
          </cell>
          <cell r="D24" t="str">
            <v>Aaron Berndt</v>
          </cell>
          <cell r="F24" t="str">
            <v>PGE_2234</v>
          </cell>
          <cell r="G24" t="str">
            <v>Comprehensive Food Process Audit &amp; Resou</v>
          </cell>
          <cell r="H24" t="str">
            <v>Carryover: Agricultural - Third Party</v>
          </cell>
          <cell r="I24" t="str">
            <v>Siva Sethuraman</v>
          </cell>
        </row>
        <row r="25">
          <cell r="A25" t="str">
            <v>PGE_21015</v>
          </cell>
          <cell r="B25" t="str">
            <v>Commercial HVAC</v>
          </cell>
          <cell r="C25" t="str">
            <v xml:space="preserve">Commercial </v>
          </cell>
          <cell r="D25" t="str">
            <v>Aaron Berndt</v>
          </cell>
          <cell r="F25" t="str">
            <v>PGE_2228</v>
          </cell>
          <cell r="G25" t="str">
            <v>Industrial Recommissioning Program</v>
          </cell>
          <cell r="H25" t="str">
            <v>Carryover: Industrial - Third Party</v>
          </cell>
          <cell r="I25" t="str">
            <v>Siva Sethuraman</v>
          </cell>
        </row>
        <row r="26">
          <cell r="A26" t="str">
            <v>PGE_211025</v>
          </cell>
          <cell r="B26" t="str">
            <v>Savings By Design</v>
          </cell>
          <cell r="C26" t="str">
            <v xml:space="preserve">Commercial </v>
          </cell>
          <cell r="D26" t="str">
            <v>Aaron Berndt</v>
          </cell>
          <cell r="F26" t="str">
            <v>PGE_2221</v>
          </cell>
          <cell r="G26" t="str">
            <v>California Wastewater Process Optimization</v>
          </cell>
          <cell r="H26" t="str">
            <v>Carryover: Industrial - Third Party</v>
          </cell>
          <cell r="I26" t="str">
            <v>Leif Christiansen</v>
          </cell>
        </row>
        <row r="27">
          <cell r="A27" t="str">
            <v>PGE_210110</v>
          </cell>
          <cell r="B27" t="str">
            <v>Monitoring-Based Persistence Commissioni</v>
          </cell>
          <cell r="C27" t="str">
            <v>Commercial - Third Party</v>
          </cell>
          <cell r="D27" t="str">
            <v>Aaron Berndt</v>
          </cell>
          <cell r="F27" t="str">
            <v>PGE_2222</v>
          </cell>
          <cell r="G27" t="str">
            <v>Energy Efficiency Services for Oil Production</v>
          </cell>
          <cell r="H27" t="str">
            <v>Carryover: Industrial - Third Party</v>
          </cell>
          <cell r="I27" t="str">
            <v>Siva Sethuraman</v>
          </cell>
        </row>
        <row r="28">
          <cell r="A28" t="str">
            <v>PGE_210111</v>
          </cell>
          <cell r="B28" t="str">
            <v>LodgingSavers</v>
          </cell>
          <cell r="C28" t="str">
            <v>Commercial - Third Party</v>
          </cell>
          <cell r="D28" t="str">
            <v>Leif Christiansen</v>
          </cell>
          <cell r="F28" t="str">
            <v>PGE_2223</v>
          </cell>
          <cell r="G28" t="str">
            <v>Heavy Industry Energy Efficiency Program</v>
          </cell>
          <cell r="H28" t="str">
            <v>Carryover: Industrial - Third Party</v>
          </cell>
          <cell r="I28" t="str">
            <v>Siva Sethuraman</v>
          </cell>
        </row>
        <row r="29">
          <cell r="A29" t="str">
            <v>PGE_210112</v>
          </cell>
          <cell r="B29" t="str">
            <v>School Energy Efficiency</v>
          </cell>
          <cell r="C29" t="str">
            <v>Commercial - Third Party</v>
          </cell>
          <cell r="D29" t="str">
            <v>Aaron Berndt</v>
          </cell>
          <cell r="F29" t="str">
            <v>PGE_2224</v>
          </cell>
          <cell r="G29" t="str">
            <v>Industrial Compressed Air Program</v>
          </cell>
          <cell r="H29" t="str">
            <v>Carryover: Industrial - Third Party</v>
          </cell>
          <cell r="I29" t="str">
            <v>Siva Sethuraman</v>
          </cell>
        </row>
        <row r="30">
          <cell r="A30" t="str">
            <v>PGE_210113</v>
          </cell>
          <cell r="B30" t="str">
            <v>Energy Fitness Program</v>
          </cell>
          <cell r="C30" t="str">
            <v>Commercial - Third Party</v>
          </cell>
          <cell r="D30" t="str">
            <v>Leif Christiansen</v>
          </cell>
          <cell r="F30" t="str">
            <v>PGE_2225</v>
          </cell>
          <cell r="G30" t="str">
            <v>Refinery Energy Efficiency Program</v>
          </cell>
          <cell r="H30" t="str">
            <v>Carryover: Industrial - Third Party</v>
          </cell>
          <cell r="I30" t="str">
            <v>Siva Sethuraman</v>
          </cell>
        </row>
        <row r="31">
          <cell r="A31" t="str">
            <v>PGE_210114</v>
          </cell>
          <cell r="B31" t="str">
            <v>Energy Savers</v>
          </cell>
          <cell r="C31" t="str">
            <v>Commercial - Third Party</v>
          </cell>
          <cell r="D31" t="str">
            <v>Leif Christiansen</v>
          </cell>
          <cell r="F31" t="str">
            <v>PGE_21261</v>
          </cell>
          <cell r="G31" t="str">
            <v>California Community Colleges</v>
          </cell>
          <cell r="H31" t="str">
            <v>Carryover: GP</v>
          </cell>
          <cell r="I31" t="str">
            <v>Leif Christiansen</v>
          </cell>
        </row>
        <row r="32">
          <cell r="A32" t="str">
            <v>PGE_210115</v>
          </cell>
          <cell r="B32" t="str">
            <v>RightLights</v>
          </cell>
          <cell r="C32" t="str">
            <v>Commercial - Third Party</v>
          </cell>
          <cell r="D32" t="str">
            <v>Leif Christiansen</v>
          </cell>
          <cell r="F32" t="str">
            <v>PGE_21262</v>
          </cell>
          <cell r="G32" t="str">
            <v>University of California/California State University</v>
          </cell>
          <cell r="H32" t="str">
            <v>Carryover: GP</v>
          </cell>
          <cell r="I32" t="str">
            <v>Leif Christiansen</v>
          </cell>
        </row>
        <row r="33">
          <cell r="A33" t="str">
            <v>PGE_210116</v>
          </cell>
          <cell r="B33" t="str">
            <v>Small Business Commercial Comprehensive</v>
          </cell>
          <cell r="C33" t="str">
            <v>Commercial - Third Party</v>
          </cell>
          <cell r="D33" t="str">
            <v>Aaron Berndt</v>
          </cell>
          <cell r="F33" t="str">
            <v>PGE_21263</v>
          </cell>
          <cell r="G33" t="str">
            <v>State of California</v>
          </cell>
          <cell r="H33" t="str">
            <v>Carryover: GP</v>
          </cell>
          <cell r="I33" t="str">
            <v>Leif Christiansen</v>
          </cell>
        </row>
        <row r="34">
          <cell r="A34" t="str">
            <v>PGE_210117</v>
          </cell>
          <cell r="B34" t="str">
            <v>Energy-Efficient Parking Garage</v>
          </cell>
          <cell r="C34" t="str">
            <v>Commercial - Third Party</v>
          </cell>
          <cell r="D34" t="str">
            <v>Siva Sethuraman</v>
          </cell>
          <cell r="F34" t="str">
            <v>PGE_2132</v>
          </cell>
          <cell r="G34" t="str">
            <v>East Bay</v>
          </cell>
          <cell r="H34" t="str">
            <v>Carryover: GP</v>
          </cell>
          <cell r="I34" t="str">
            <v>Leif Christiansen</v>
          </cell>
        </row>
        <row r="35">
          <cell r="A35" t="str">
            <v>PGE_210118</v>
          </cell>
          <cell r="B35" t="str">
            <v>Furniture Store Energy Efficiency</v>
          </cell>
          <cell r="C35" t="str">
            <v>Commercial - Third Party</v>
          </cell>
          <cell r="D35" t="str">
            <v>Aaron Berndt</v>
          </cell>
        </row>
        <row r="36">
          <cell r="A36" t="str">
            <v>PGE_210119</v>
          </cell>
          <cell r="B36" t="str">
            <v>LED Accelerator</v>
          </cell>
          <cell r="C36" t="str">
            <v>Commercial - Third Party</v>
          </cell>
          <cell r="D36" t="str">
            <v>Aaron Berndt</v>
          </cell>
        </row>
        <row r="37">
          <cell r="A37" t="str">
            <v>PGE_210120</v>
          </cell>
          <cell r="B37" t="str">
            <v>Monitoring-Based Commissioning</v>
          </cell>
          <cell r="C37" t="str">
            <v>Commercial - Third Party</v>
          </cell>
          <cell r="D37" t="str">
            <v>Siva Sethuraman</v>
          </cell>
        </row>
        <row r="38">
          <cell r="A38" t="str">
            <v>PGE_210122</v>
          </cell>
          <cell r="B38" t="str">
            <v>Casino Green</v>
          </cell>
          <cell r="C38" t="str">
            <v>Commercial - Third Party</v>
          </cell>
          <cell r="D38" t="str">
            <v>Leif Christiansen</v>
          </cell>
        </row>
        <row r="39">
          <cell r="A39" t="str">
            <v>PGE_210123</v>
          </cell>
          <cell r="B39" t="str">
            <v>Healthcare Energy Efficiency Program</v>
          </cell>
          <cell r="C39" t="str">
            <v>Commercial - Third Party</v>
          </cell>
          <cell r="D39" t="str">
            <v>Aaron Berndt</v>
          </cell>
        </row>
        <row r="40">
          <cell r="A40" t="str">
            <v>PGE_210124</v>
          </cell>
          <cell r="B40" t="str">
            <v>Ozone Laundry Energy Efficiency</v>
          </cell>
          <cell r="C40" t="str">
            <v>Commercial - Third Party</v>
          </cell>
          <cell r="D40" t="str">
            <v>Siva Sethuraman</v>
          </cell>
        </row>
        <row r="41">
          <cell r="A41" t="str">
            <v>PGE_210125</v>
          </cell>
          <cell r="B41" t="str">
            <v>California Preschool Energy Efficiency P</v>
          </cell>
          <cell r="C41" t="str">
            <v>Commercial - Third Party</v>
          </cell>
          <cell r="D41" t="str">
            <v>Aaron Berndt</v>
          </cell>
        </row>
        <row r="42">
          <cell r="A42" t="str">
            <v>PGE_210126</v>
          </cell>
          <cell r="B42" t="str">
            <v>K-12 Private Schools and Colleges Audit</v>
          </cell>
          <cell r="C42" t="str">
            <v>Commercial - Third Party</v>
          </cell>
          <cell r="D42" t="str">
            <v>Aaron Berndt</v>
          </cell>
        </row>
        <row r="43">
          <cell r="A43" t="str">
            <v>PGE_210127</v>
          </cell>
          <cell r="B43" t="str">
            <v>Innovative Designs for Energy Efficiency</v>
          </cell>
          <cell r="C43" t="str">
            <v>Commercial - Third Party</v>
          </cell>
          <cell r="D43" t="str">
            <v>Siva Sethuraman</v>
          </cell>
        </row>
        <row r="44">
          <cell r="A44" t="str">
            <v>PGE_210128</v>
          </cell>
          <cell r="B44" t="str">
            <v>Enovity SMART</v>
          </cell>
          <cell r="C44" t="str">
            <v>Commercial - Third Party</v>
          </cell>
          <cell r="D44" t="str">
            <v>Leif Christiansen</v>
          </cell>
        </row>
        <row r="45">
          <cell r="A45" t="str">
            <v>PGE_210129</v>
          </cell>
          <cell r="B45" t="str">
            <v>Nexant AERCx</v>
          </cell>
          <cell r="C45" t="str">
            <v>Commercial - Third Party</v>
          </cell>
          <cell r="D45" t="str">
            <v>Leif Christiansen</v>
          </cell>
        </row>
        <row r="46">
          <cell r="A46" t="str">
            <v>PGE_210130</v>
          </cell>
          <cell r="B46" t="str">
            <v>RSG AERCx</v>
          </cell>
          <cell r="C46" t="str">
            <v>Commercial - Third Party</v>
          </cell>
          <cell r="D46" t="str">
            <v>Leif Christiansen</v>
          </cell>
        </row>
        <row r="47">
          <cell r="A47" t="str">
            <v>PGE_210131</v>
          </cell>
          <cell r="B47" t="str">
            <v>PECI AERCx</v>
          </cell>
          <cell r="C47" t="str">
            <v>Commercial - Third Party</v>
          </cell>
          <cell r="D47" t="str">
            <v>Leif Christiansen</v>
          </cell>
        </row>
        <row r="48">
          <cell r="A48" t="str">
            <v>PGE_21016</v>
          </cell>
          <cell r="B48" t="str">
            <v>Air Care Plus</v>
          </cell>
          <cell r="C48" t="str">
            <v>Commercial - Third Party</v>
          </cell>
          <cell r="D48" t="str">
            <v>Aaron Berndt</v>
          </cell>
        </row>
        <row r="49">
          <cell r="A49" t="str">
            <v>PGE_21017</v>
          </cell>
          <cell r="B49" t="str">
            <v>Boiler Energy Efficiency Program</v>
          </cell>
          <cell r="C49" t="str">
            <v>Commercial - Third Party</v>
          </cell>
          <cell r="D49" t="str">
            <v>Aaron Berndt</v>
          </cell>
        </row>
        <row r="50">
          <cell r="A50" t="str">
            <v>PGE_21018</v>
          </cell>
          <cell r="B50" t="str">
            <v>EnergySmart Grocer</v>
          </cell>
          <cell r="C50" t="str">
            <v>Commercial - Third Party</v>
          </cell>
          <cell r="D50" t="str">
            <v>Aaron Berndt</v>
          </cell>
        </row>
        <row r="51">
          <cell r="A51" t="str">
            <v>PGE_21019</v>
          </cell>
          <cell r="B51" t="str">
            <v>Enhanced Automation Initiative</v>
          </cell>
          <cell r="C51" t="str">
            <v>Commercial - Third Party</v>
          </cell>
          <cell r="D51" t="str">
            <v>Siva Sethuraman</v>
          </cell>
        </row>
        <row r="52">
          <cell r="A52" t="str">
            <v>PGE_21081</v>
          </cell>
          <cell r="B52" t="str">
            <v>Statewide DSM Coordination &amp; Integration</v>
          </cell>
          <cell r="C52" t="str">
            <v>DSM Coordination &amp; Integration</v>
          </cell>
          <cell r="D52" t="str">
            <v>David Poster</v>
          </cell>
        </row>
        <row r="53">
          <cell r="A53" t="str">
            <v>PGE_21061</v>
          </cell>
          <cell r="B53" t="str">
            <v>Technology Development Support</v>
          </cell>
          <cell r="C53" t="str">
            <v>Emerging Technologies</v>
          </cell>
          <cell r="D53" t="str">
            <v>Dan Ohlendorf</v>
          </cell>
        </row>
        <row r="54">
          <cell r="A54" t="str">
            <v>PGE_21062</v>
          </cell>
          <cell r="B54" t="str">
            <v>Technology Assessments</v>
          </cell>
          <cell r="C54" t="str">
            <v>Emerging Technologies</v>
          </cell>
          <cell r="D54" t="str">
            <v>Dan Ohlendorf</v>
          </cell>
        </row>
        <row r="55">
          <cell r="A55" t="str">
            <v>PGE_21063</v>
          </cell>
          <cell r="B55" t="str">
            <v>Technology Introduction Support</v>
          </cell>
          <cell r="C55" t="str">
            <v>Emerging Technologies</v>
          </cell>
          <cell r="D55" t="str">
            <v>Dan Ohlendorf</v>
          </cell>
        </row>
        <row r="56">
          <cell r="A56" t="str">
            <v>CPUC_EM&amp;V</v>
          </cell>
          <cell r="B56" t="str">
            <v>EM&amp;V ED STAFF</v>
          </cell>
          <cell r="C56" t="str">
            <v>Evaluation, Measurement &amp; Verification</v>
          </cell>
          <cell r="D56" t="str">
            <v>Robert Kasman</v>
          </cell>
        </row>
        <row r="57">
          <cell r="A57" t="str">
            <v>PGE_EM&amp;V</v>
          </cell>
          <cell r="B57" t="str">
            <v>EM&amp;V PG&amp;E</v>
          </cell>
          <cell r="C57" t="str">
            <v>Evaluation, Measurement &amp; Verification</v>
          </cell>
          <cell r="D57" t="str">
            <v>Robert Kasman</v>
          </cell>
        </row>
        <row r="58">
          <cell r="A58" t="str">
            <v>PGE_21091</v>
          </cell>
          <cell r="B58" t="str">
            <v>On-Bill Financing</v>
          </cell>
          <cell r="C58" t="str">
            <v>Financing Programs</v>
          </cell>
          <cell r="D58" t="str">
            <v>Al Gaspari</v>
          </cell>
        </row>
        <row r="59">
          <cell r="A59" t="str">
            <v>PGE_21092</v>
          </cell>
          <cell r="B59" t="str">
            <v>Third-Party Financing</v>
          </cell>
          <cell r="C59" t="str">
            <v>Financing Programs</v>
          </cell>
          <cell r="D59" t="str">
            <v>Al Gaspari</v>
          </cell>
        </row>
        <row r="60">
          <cell r="A60" t="str">
            <v>PGE_21093</v>
          </cell>
          <cell r="B60" t="str">
            <v>New Financing Offerings</v>
          </cell>
          <cell r="C60" t="str">
            <v>Financing Programs</v>
          </cell>
          <cell r="D60" t="str">
            <v>Al Gaspari</v>
          </cell>
        </row>
        <row r="61">
          <cell r="A61" t="str">
            <v>PGE_2110011</v>
          </cell>
          <cell r="B61" t="str">
            <v>California Community Colleges</v>
          </cell>
          <cell r="C61" t="str">
            <v>GP</v>
          </cell>
          <cell r="D61" t="str">
            <v>Leif Christiansen</v>
          </cell>
        </row>
        <row r="62">
          <cell r="A62" t="str">
            <v>PGE_2110012</v>
          </cell>
          <cell r="B62" t="str">
            <v>University of California/Cal State Univ</v>
          </cell>
          <cell r="C62" t="str">
            <v>GP</v>
          </cell>
          <cell r="D62" t="str">
            <v>Leif Christiansen</v>
          </cell>
        </row>
        <row r="63">
          <cell r="A63" t="str">
            <v>PGE_2110013</v>
          </cell>
          <cell r="B63" t="str">
            <v>State of California</v>
          </cell>
          <cell r="C63" t="str">
            <v>GP</v>
          </cell>
          <cell r="D63" t="str">
            <v>Leif Christiansen</v>
          </cell>
        </row>
        <row r="64">
          <cell r="A64" t="str">
            <v>PGE_2110014</v>
          </cell>
          <cell r="B64" t="str">
            <v>Department of Corrections and Rehab</v>
          </cell>
          <cell r="C64" t="str">
            <v>GP</v>
          </cell>
          <cell r="D64" t="str">
            <v>Leif Christiansen</v>
          </cell>
        </row>
        <row r="65">
          <cell r="A65" t="str">
            <v>PGE_2110051</v>
          </cell>
          <cell r="B65" t="str">
            <v>Local Govt Energy Action Resources LGEAR</v>
          </cell>
          <cell r="C65" t="str">
            <v>GP</v>
          </cell>
          <cell r="D65" t="str">
            <v>Leif Christiansen</v>
          </cell>
        </row>
        <row r="66">
          <cell r="A66" t="str">
            <v>PGE_2110052</v>
          </cell>
          <cell r="B66" t="str">
            <v>Strategic Energy Resources</v>
          </cell>
          <cell r="C66" t="str">
            <v>GP</v>
          </cell>
          <cell r="D66" t="str">
            <v>Leif Christiansen</v>
          </cell>
        </row>
        <row r="67">
          <cell r="A67" t="str">
            <v>PGE_211007</v>
          </cell>
          <cell r="B67" t="str">
            <v>Association of Monterey Bay Area Govts</v>
          </cell>
          <cell r="C67" t="str">
            <v>GP</v>
          </cell>
          <cell r="D67" t="str">
            <v>Leif Christiansen</v>
          </cell>
        </row>
        <row r="68">
          <cell r="A68" t="str">
            <v>PGE_211009</v>
          </cell>
          <cell r="B68" t="str">
            <v>East Bay</v>
          </cell>
          <cell r="C68" t="str">
            <v>GP</v>
          </cell>
          <cell r="D68" t="str">
            <v>Leif Christiansen</v>
          </cell>
        </row>
        <row r="69">
          <cell r="A69" t="str">
            <v>PGE_211010</v>
          </cell>
          <cell r="B69" t="str">
            <v>Fresno</v>
          </cell>
          <cell r="C69" t="str">
            <v>GP</v>
          </cell>
          <cell r="D69" t="str">
            <v>Leif Christiansen</v>
          </cell>
        </row>
        <row r="70">
          <cell r="A70" t="str">
            <v>PGE_211011</v>
          </cell>
          <cell r="B70" t="str">
            <v>Kern</v>
          </cell>
          <cell r="C70" t="str">
            <v>GP</v>
          </cell>
          <cell r="D70" t="str">
            <v>Leif Christiansen</v>
          </cell>
        </row>
        <row r="71">
          <cell r="A71" t="str">
            <v>PGE_211012</v>
          </cell>
          <cell r="B71" t="str">
            <v>Madera</v>
          </cell>
          <cell r="C71" t="str">
            <v>GP</v>
          </cell>
          <cell r="D71" t="str">
            <v>Leif Christiansen</v>
          </cell>
        </row>
        <row r="72">
          <cell r="A72" t="str">
            <v>PGE_211013</v>
          </cell>
          <cell r="B72" t="str">
            <v>Marin County</v>
          </cell>
          <cell r="C72" t="str">
            <v>GP</v>
          </cell>
          <cell r="D72" t="str">
            <v>Leif Christiansen</v>
          </cell>
        </row>
        <row r="73">
          <cell r="A73" t="str">
            <v>PGE_211014</v>
          </cell>
          <cell r="B73" t="str">
            <v>Mendocino County</v>
          </cell>
          <cell r="C73" t="str">
            <v>GP</v>
          </cell>
          <cell r="D73" t="str">
            <v>Leif Christiansen</v>
          </cell>
        </row>
        <row r="74">
          <cell r="A74" t="str">
            <v>PGE_211015</v>
          </cell>
          <cell r="B74" t="str">
            <v>Napa County</v>
          </cell>
          <cell r="C74" t="str">
            <v>GP</v>
          </cell>
          <cell r="D74" t="str">
            <v>Leif Christiansen</v>
          </cell>
        </row>
        <row r="75">
          <cell r="A75" t="str">
            <v>PGE_211016</v>
          </cell>
          <cell r="B75" t="str">
            <v>Redwood Coast</v>
          </cell>
          <cell r="C75" t="str">
            <v>GP</v>
          </cell>
          <cell r="D75" t="str">
            <v>Leif Christiansen</v>
          </cell>
        </row>
        <row r="76">
          <cell r="A76" t="str">
            <v>PGE_211018</v>
          </cell>
          <cell r="B76" t="str">
            <v>San Luis Obispo County</v>
          </cell>
          <cell r="C76" t="str">
            <v>GP</v>
          </cell>
          <cell r="D76" t="str">
            <v>Leif Christiansen</v>
          </cell>
        </row>
        <row r="77">
          <cell r="A77" t="str">
            <v>PGE_211019</v>
          </cell>
          <cell r="B77" t="str">
            <v>San Mateo County</v>
          </cell>
          <cell r="C77" t="str">
            <v>GP</v>
          </cell>
          <cell r="D77" t="str">
            <v>Leif Christiansen</v>
          </cell>
        </row>
        <row r="78">
          <cell r="A78" t="str">
            <v>PGE_211020</v>
          </cell>
          <cell r="B78" t="str">
            <v>Santa Barbara</v>
          </cell>
          <cell r="C78" t="str">
            <v>GP</v>
          </cell>
          <cell r="D78" t="str">
            <v>Leif Christiansen</v>
          </cell>
        </row>
        <row r="79">
          <cell r="A79" t="str">
            <v>PGE_211021</v>
          </cell>
          <cell r="B79" t="str">
            <v>Sierra Nevada</v>
          </cell>
          <cell r="C79" t="str">
            <v>GP</v>
          </cell>
          <cell r="D79" t="str">
            <v>Leif Christiansen</v>
          </cell>
        </row>
        <row r="80">
          <cell r="A80" t="str">
            <v>PGE_211022</v>
          </cell>
          <cell r="B80" t="str">
            <v>Sonoma County</v>
          </cell>
          <cell r="C80" t="str">
            <v>GP</v>
          </cell>
          <cell r="D80" t="str">
            <v>Leif Christiansen</v>
          </cell>
        </row>
        <row r="81">
          <cell r="A81" t="str">
            <v>PGE_211023</v>
          </cell>
          <cell r="B81" t="str">
            <v>Silicon Valley</v>
          </cell>
          <cell r="C81" t="str">
            <v>GP</v>
          </cell>
          <cell r="D81" t="str">
            <v>Leif Christiansen</v>
          </cell>
        </row>
        <row r="82">
          <cell r="A82" t="str">
            <v>PGE_211024</v>
          </cell>
          <cell r="B82" t="str">
            <v>San Francisco</v>
          </cell>
          <cell r="C82" t="str">
            <v>GP</v>
          </cell>
          <cell r="D82" t="str">
            <v>Leif Christiansen</v>
          </cell>
        </row>
        <row r="83">
          <cell r="A83" t="str">
            <v>PGE_21021</v>
          </cell>
          <cell r="B83" t="str">
            <v>Industrial Calculated Incentives</v>
          </cell>
          <cell r="C83" t="str">
            <v xml:space="preserve">Industrial </v>
          </cell>
          <cell r="D83" t="str">
            <v>Siva Sethuraman</v>
          </cell>
        </row>
        <row r="84">
          <cell r="A84" t="str">
            <v>PGE_21022</v>
          </cell>
          <cell r="B84" t="str">
            <v>Industrial Deemed Incentives</v>
          </cell>
          <cell r="C84" t="str">
            <v xml:space="preserve">Industrial </v>
          </cell>
          <cell r="D84" t="str">
            <v>Siva Sethuraman</v>
          </cell>
        </row>
        <row r="85">
          <cell r="A85" t="str">
            <v>PGE_21023</v>
          </cell>
          <cell r="B85" t="str">
            <v>Industrial Continuous Energy Improvement</v>
          </cell>
          <cell r="C85" t="str">
            <v xml:space="preserve">Industrial </v>
          </cell>
          <cell r="D85" t="str">
            <v>Siva Sethuraman</v>
          </cell>
        </row>
        <row r="86">
          <cell r="A86" t="str">
            <v>PGE_21024</v>
          </cell>
          <cell r="B86" t="str">
            <v>Industrial Energy Advisor</v>
          </cell>
          <cell r="C86" t="str">
            <v xml:space="preserve">Industrial </v>
          </cell>
          <cell r="D86" t="str">
            <v>Siva Sethuraman</v>
          </cell>
        </row>
        <row r="87">
          <cell r="A87" t="str">
            <v>PGE_210210</v>
          </cell>
          <cell r="B87" t="str">
            <v>Industrial Recommissioning Program</v>
          </cell>
          <cell r="C87" t="str">
            <v>Industrial - Third Party</v>
          </cell>
          <cell r="D87" t="str">
            <v>Siva Sethuraman</v>
          </cell>
        </row>
        <row r="88">
          <cell r="A88" t="str">
            <v>PGE_21025</v>
          </cell>
          <cell r="B88" t="str">
            <v>California Wastewater Process Optimizati</v>
          </cell>
          <cell r="C88" t="str">
            <v>Industrial - Third Party</v>
          </cell>
          <cell r="D88" t="str">
            <v>Leif Christiansen</v>
          </cell>
        </row>
        <row r="89">
          <cell r="A89" t="str">
            <v>PGE_21026</v>
          </cell>
          <cell r="B89" t="str">
            <v>Energy Efficiency Services for Oil Produ</v>
          </cell>
          <cell r="C89" t="str">
            <v>Industrial - Third Party</v>
          </cell>
          <cell r="D89" t="str">
            <v>Siva Sethuraman</v>
          </cell>
        </row>
        <row r="90">
          <cell r="A90" t="str">
            <v>PGE_21027</v>
          </cell>
          <cell r="B90" t="str">
            <v>Heavy Industry Energy Efficiency Program</v>
          </cell>
          <cell r="C90" t="str">
            <v>Industrial - Third Party</v>
          </cell>
          <cell r="D90" t="str">
            <v>Siva Sethuraman</v>
          </cell>
        </row>
        <row r="91">
          <cell r="A91" t="str">
            <v>PGE_21028</v>
          </cell>
          <cell r="B91" t="str">
            <v>Industrial Compressed Air Program</v>
          </cell>
          <cell r="C91" t="str">
            <v>Industrial - Third Party</v>
          </cell>
          <cell r="D91" t="str">
            <v>Siva Sethuraman</v>
          </cell>
        </row>
        <row r="92">
          <cell r="A92" t="str">
            <v>PGE_21029</v>
          </cell>
          <cell r="B92" t="str">
            <v>Refinery Energy Efficiency Program</v>
          </cell>
          <cell r="C92" t="str">
            <v>Industrial - Third Party</v>
          </cell>
          <cell r="D92" t="str">
            <v>Siva Sethuraman</v>
          </cell>
        </row>
        <row r="93">
          <cell r="A93" t="str">
            <v>PGE_21041</v>
          </cell>
          <cell r="B93" t="str">
            <v>Primary Lighting</v>
          </cell>
          <cell r="C93" t="str">
            <v>Lighting</v>
          </cell>
          <cell r="D93" t="str">
            <v>Carolyn Weiner</v>
          </cell>
        </row>
        <row r="94">
          <cell r="A94" t="str">
            <v>PGE_21042</v>
          </cell>
          <cell r="B94" t="str">
            <v>Lighting Innovation</v>
          </cell>
          <cell r="C94" t="str">
            <v>Lighting</v>
          </cell>
          <cell r="D94" t="str">
            <v>Carolyn Weiner</v>
          </cell>
        </row>
        <row r="95">
          <cell r="A95" t="str">
            <v>PGE_21043</v>
          </cell>
          <cell r="B95" t="str">
            <v>Lighting Market Transformation</v>
          </cell>
          <cell r="C95" t="str">
            <v>Lighting</v>
          </cell>
          <cell r="D95" t="str">
            <v>Carolyn Weiner</v>
          </cell>
        </row>
        <row r="96">
          <cell r="A96" t="str">
            <v>PGE_MEA</v>
          </cell>
          <cell r="B96" t="str">
            <v>Marin Energy Authority</v>
          </cell>
          <cell r="C96" t="str">
            <v>MEA</v>
          </cell>
          <cell r="D96" t="str">
            <v>Leif Christiansen</v>
          </cell>
        </row>
        <row r="97">
          <cell r="A97" t="str">
            <v>PGE_21001</v>
          </cell>
          <cell r="B97" t="str">
            <v>Residential Energy Advisor</v>
          </cell>
          <cell r="C97" t="str">
            <v>Residential</v>
          </cell>
          <cell r="D97" t="str">
            <v>David Poster</v>
          </cell>
        </row>
        <row r="98">
          <cell r="A98" t="str">
            <v>PGE_21002</v>
          </cell>
          <cell r="B98" t="str">
            <v>Plug Load and Appliances</v>
          </cell>
          <cell r="C98" t="str">
            <v>Residential</v>
          </cell>
          <cell r="D98" t="str">
            <v>David Poster</v>
          </cell>
        </row>
        <row r="99">
          <cell r="A99" t="str">
            <v>PGE_21003</v>
          </cell>
          <cell r="B99" t="str">
            <v>Multifamily Energy Efficiency Rebates Pr</v>
          </cell>
          <cell r="C99" t="str">
            <v>Residential</v>
          </cell>
          <cell r="D99" t="str">
            <v>David Poster</v>
          </cell>
        </row>
        <row r="100">
          <cell r="A100" t="str">
            <v>PGE_21004</v>
          </cell>
          <cell r="B100" t="str">
            <v>Energy Upgrade California</v>
          </cell>
          <cell r="C100" t="str">
            <v>Residential</v>
          </cell>
          <cell r="D100" t="str">
            <v>David Poster</v>
          </cell>
        </row>
        <row r="101">
          <cell r="A101" t="str">
            <v>PGE_21005</v>
          </cell>
          <cell r="B101" t="str">
            <v>Residential New Construction</v>
          </cell>
          <cell r="C101" t="str">
            <v>Residential</v>
          </cell>
          <cell r="D101" t="str">
            <v>David Poster</v>
          </cell>
        </row>
        <row r="102">
          <cell r="A102" t="str">
            <v>PGE_21006</v>
          </cell>
          <cell r="B102" t="str">
            <v>Residential HVAC</v>
          </cell>
          <cell r="C102" t="str">
            <v>Residential</v>
          </cell>
          <cell r="D102" t="str">
            <v>David Poster</v>
          </cell>
        </row>
        <row r="103">
          <cell r="A103" t="str">
            <v>PGE_210132</v>
          </cell>
          <cell r="B103" t="str">
            <v>RSG The Smarter Water Heater</v>
          </cell>
          <cell r="C103" t="str">
            <v>Residential - Third Party</v>
          </cell>
          <cell r="D103" t="str">
            <v>David Poster</v>
          </cell>
        </row>
        <row r="104">
          <cell r="A104" t="str">
            <v>PGE_21007</v>
          </cell>
          <cell r="B104" t="str">
            <v>California New Homes Multifamily</v>
          </cell>
          <cell r="C104" t="str">
            <v>Residential - Third Party</v>
          </cell>
          <cell r="D104" t="str">
            <v>David Poster</v>
          </cell>
        </row>
        <row r="105">
          <cell r="A105" t="str">
            <v>PGE_21008</v>
          </cell>
          <cell r="B105" t="str">
            <v>Enhance Time Delay Relay</v>
          </cell>
          <cell r="C105" t="str">
            <v>Residential - Third Party</v>
          </cell>
          <cell r="D105" t="str">
            <v>David Poster</v>
          </cell>
        </row>
        <row r="106">
          <cell r="A106" t="str">
            <v>PGE_21009</v>
          </cell>
          <cell r="B106" t="str">
            <v>Direct Install for Manufactured and Mobi</v>
          </cell>
          <cell r="C106" t="str">
            <v>Residential - Third Party</v>
          </cell>
          <cell r="D106" t="str">
            <v>David Poster</v>
          </cell>
        </row>
        <row r="107">
          <cell r="A107" t="str">
            <v>PGE_21071</v>
          </cell>
          <cell r="B107" t="str">
            <v>Centergies</v>
          </cell>
          <cell r="C107" t="str">
            <v xml:space="preserve">Workforce, Education &amp; Training </v>
          </cell>
          <cell r="D107" t="str">
            <v>Paola Benassi</v>
          </cell>
        </row>
        <row r="108">
          <cell r="A108" t="str">
            <v>PGE_21072</v>
          </cell>
          <cell r="B108" t="str">
            <v>Connections</v>
          </cell>
          <cell r="C108" t="str">
            <v xml:space="preserve">Workforce, Education &amp; Training </v>
          </cell>
          <cell r="D108" t="str">
            <v>Paola Benassi</v>
          </cell>
        </row>
        <row r="109">
          <cell r="A109" t="str">
            <v>PGE_21073</v>
          </cell>
          <cell r="B109" t="str">
            <v>Strategic Planning</v>
          </cell>
          <cell r="C109" t="str">
            <v xml:space="preserve">Workforce, Education &amp; Training </v>
          </cell>
          <cell r="D109" t="str">
            <v>Paola Benassi</v>
          </cell>
        </row>
        <row r="110">
          <cell r="A110" t="str">
            <v>PGE_21074</v>
          </cell>
          <cell r="B110" t="str">
            <v>Builder Energy Code Training</v>
          </cell>
          <cell r="C110" t="str">
            <v>Workforce, Education &amp; Training - Third Party</v>
          </cell>
          <cell r="D110" t="str">
            <v>David Poster</v>
          </cell>
        </row>
        <row r="111">
          <cell r="A111" t="str">
            <v>PGE_21075</v>
          </cell>
          <cell r="B111" t="str">
            <v>Green Building Technical Support Service</v>
          </cell>
          <cell r="C111" t="str">
            <v>Workforce, Education &amp; Training - Third Party</v>
          </cell>
          <cell r="D111" t="str">
            <v>David Poster</v>
          </cell>
        </row>
        <row r="112">
          <cell r="A112" t="str">
            <v>PGE_210135</v>
          </cell>
          <cell r="B112" t="str">
            <v>LINCUS WISE</v>
          </cell>
          <cell r="C112" t="str">
            <v>Commercial - Third Party</v>
          </cell>
          <cell r="D112" t="str">
            <v>Siva Sethuraman</v>
          </cell>
        </row>
        <row r="113">
          <cell r="A113" t="str">
            <v>PGE_210134</v>
          </cell>
          <cell r="B113" t="str">
            <v>ICF BESO</v>
          </cell>
          <cell r="C113" t="str">
            <v>Commercial - Third Party</v>
          </cell>
          <cell r="D113" t="str">
            <v>Aaron Berndt</v>
          </cell>
        </row>
        <row r="114">
          <cell r="A114" t="str">
            <v>PGE_210136</v>
          </cell>
          <cell r="B114" t="str">
            <v>MCKINSTRY FUME HOODS</v>
          </cell>
          <cell r="C114" t="str">
            <v>Commercial - Third Party</v>
          </cell>
          <cell r="D114" t="str">
            <v>Siva Sethuraman</v>
          </cell>
        </row>
        <row r="115">
          <cell r="A115" t="str">
            <v>PGE_210138</v>
          </cell>
          <cell r="B115" t="str">
            <v>PECI DATA CENTERS</v>
          </cell>
          <cell r="C115" t="str">
            <v>Commercial - Third Party</v>
          </cell>
          <cell r="D115" t="str">
            <v>Aaron Berndt</v>
          </cell>
        </row>
        <row r="116">
          <cell r="A116" t="str">
            <v>PGE_210140</v>
          </cell>
          <cell r="B116" t="str">
            <v>MAZZETTI DGSS</v>
          </cell>
          <cell r="C116" t="str">
            <v>Commercial - Third Party</v>
          </cell>
          <cell r="D116" t="str">
            <v>Siva Sethuraman</v>
          </cell>
        </row>
        <row r="117">
          <cell r="A117" t="str">
            <v>PGE_210141</v>
          </cell>
          <cell r="B117" t="str">
            <v>LINCUS CMMP</v>
          </cell>
          <cell r="C117" t="str">
            <v>Commercial - Third Party</v>
          </cell>
          <cell r="D117" t="str">
            <v>Siva Sethuraman</v>
          </cell>
        </row>
        <row r="118">
          <cell r="A118" t="str">
            <v>PGE_210142</v>
          </cell>
          <cell r="B118" t="str">
            <v>AMERESCO IEEP</v>
          </cell>
          <cell r="C118" t="str">
            <v>Industrial - Third Party</v>
          </cell>
          <cell r="D118" t="str">
            <v>Siva Sethuraman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nership Summary"/>
      <sheetName val="1 NAM"/>
      <sheetName val="2 TKDI"/>
      <sheetName val="3 PGE Rebate Programs"/>
      <sheetName val="PROJECT SOURCE"/>
      <sheetName val="4. PGE Admin"/>
      <sheetName val="4. PGE Admin_UNLINKED"/>
    </sheetNames>
    <sheetDataSet>
      <sheetData sheetId="0"/>
      <sheetData sheetId="1" refreshError="1">
        <row r="112">
          <cell r="C112">
            <v>40179</v>
          </cell>
        </row>
        <row r="113">
          <cell r="C113">
            <v>40210</v>
          </cell>
        </row>
        <row r="114">
          <cell r="C114">
            <v>40238</v>
          </cell>
        </row>
        <row r="115">
          <cell r="C115">
            <v>40269</v>
          </cell>
        </row>
        <row r="116">
          <cell r="C116">
            <v>40299</v>
          </cell>
        </row>
        <row r="117">
          <cell r="C117">
            <v>40330</v>
          </cell>
        </row>
        <row r="118">
          <cell r="C118">
            <v>40360</v>
          </cell>
        </row>
        <row r="119">
          <cell r="C119">
            <v>40391</v>
          </cell>
        </row>
        <row r="120">
          <cell r="C120">
            <v>40422</v>
          </cell>
        </row>
        <row r="121">
          <cell r="C121">
            <v>40452</v>
          </cell>
        </row>
        <row r="122">
          <cell r="C122">
            <v>40483</v>
          </cell>
        </row>
        <row r="123">
          <cell r="C123">
            <v>40513</v>
          </cell>
        </row>
        <row r="124">
          <cell r="C124">
            <v>40544</v>
          </cell>
        </row>
        <row r="125">
          <cell r="C125">
            <v>40575</v>
          </cell>
        </row>
        <row r="126">
          <cell r="C126">
            <v>40603</v>
          </cell>
        </row>
        <row r="127">
          <cell r="C127">
            <v>40634</v>
          </cell>
        </row>
        <row r="128">
          <cell r="C128">
            <v>40664</v>
          </cell>
        </row>
        <row r="129">
          <cell r="C129">
            <v>40695</v>
          </cell>
        </row>
        <row r="130">
          <cell r="C130">
            <v>40725</v>
          </cell>
        </row>
        <row r="131">
          <cell r="C131">
            <v>40756</v>
          </cell>
        </row>
        <row r="132">
          <cell r="C132">
            <v>40787</v>
          </cell>
        </row>
        <row r="133">
          <cell r="C133">
            <v>40817</v>
          </cell>
        </row>
        <row r="134">
          <cell r="C134">
            <v>40848</v>
          </cell>
        </row>
        <row r="135">
          <cell r="C135">
            <v>40878</v>
          </cell>
        </row>
        <row r="136">
          <cell r="C136">
            <v>40909</v>
          </cell>
        </row>
        <row r="137">
          <cell r="C137">
            <v>40940</v>
          </cell>
        </row>
        <row r="138">
          <cell r="C138">
            <v>40969</v>
          </cell>
        </row>
        <row r="139">
          <cell r="C139">
            <v>41000</v>
          </cell>
        </row>
        <row r="140">
          <cell r="C140">
            <v>41030</v>
          </cell>
        </row>
        <row r="141">
          <cell r="C141">
            <v>41061</v>
          </cell>
        </row>
        <row r="142">
          <cell r="C142">
            <v>41091</v>
          </cell>
        </row>
        <row r="143">
          <cell r="C143">
            <v>41122</v>
          </cell>
        </row>
        <row r="144">
          <cell r="C144">
            <v>41153</v>
          </cell>
        </row>
        <row r="145">
          <cell r="C145">
            <v>41183</v>
          </cell>
        </row>
        <row r="146">
          <cell r="C146">
            <v>41214</v>
          </cell>
        </row>
        <row r="147">
          <cell r="C147">
            <v>41244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 Support Costs Summary"/>
      <sheetName val="Bud_vs_Actuals"/>
      <sheetName val="Budget 2010"/>
      <sheetName val="Monthly Actuals"/>
      <sheetName val="1 NAM"/>
    </sheetNames>
    <sheetDataSet>
      <sheetData sheetId="0"/>
      <sheetData sheetId="1"/>
      <sheetData sheetId="2"/>
      <sheetData sheetId="3" refreshError="1">
        <row r="9">
          <cell r="A9" t="str">
            <v xml:space="preserve">8099173 </v>
          </cell>
          <cell r="B9" t="str">
            <v>8099173  CSI Therm-ELEC - Program Management</v>
          </cell>
          <cell r="C9">
            <v>173.4</v>
          </cell>
          <cell r="D9">
            <v>3742.9</v>
          </cell>
          <cell r="E9">
            <v>4471.45</v>
          </cell>
          <cell r="F9">
            <v>5584.42</v>
          </cell>
          <cell r="G9">
            <v>-3742.76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10229.41</v>
          </cell>
        </row>
        <row r="10">
          <cell r="A10" t="str">
            <v xml:space="preserve">8099174 </v>
          </cell>
          <cell r="B10" t="str">
            <v>8099174  CSI Therm-ELEC - Mkt Facilitation (M&amp;O)</v>
          </cell>
          <cell r="C10">
            <v>0</v>
          </cell>
          <cell r="D10">
            <v>250.3</v>
          </cell>
          <cell r="E10">
            <v>467.88</v>
          </cell>
          <cell r="F10">
            <v>1427.33</v>
          </cell>
          <cell r="G10">
            <v>-129.35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2016.16</v>
          </cell>
        </row>
        <row r="11">
          <cell r="A11" t="str">
            <v xml:space="preserve">8099177 </v>
          </cell>
          <cell r="B11" t="str">
            <v>8099177  CSI Therm-ELEC - MDSS - ISTS App Dev</v>
          </cell>
          <cell r="C11">
            <v>0</v>
          </cell>
          <cell r="D11">
            <v>0</v>
          </cell>
          <cell r="E11">
            <v>0</v>
          </cell>
          <cell r="F11">
            <v>694.02</v>
          </cell>
          <cell r="G11">
            <v>-694.02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 t="str">
            <v xml:space="preserve">2025405 </v>
          </cell>
          <cell r="B12" t="str">
            <v>2025405  CSI Balancing Acct SCV</v>
          </cell>
          <cell r="C12">
            <v>-2434.96</v>
          </cell>
          <cell r="D12">
            <v>8531.7999999999993</v>
          </cell>
          <cell r="E12">
            <v>13412.34</v>
          </cell>
          <cell r="F12">
            <v>-1345.2</v>
          </cell>
          <cell r="G12">
            <v>36339.120000000003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54503.1</v>
          </cell>
        </row>
        <row r="13">
          <cell r="A13" t="str">
            <v xml:space="preserve">8081537 </v>
          </cell>
          <cell r="B13" t="str">
            <v>8081537  CSI - Incentives - EPBB</v>
          </cell>
          <cell r="C13">
            <v>5151506</v>
          </cell>
          <cell r="D13">
            <v>2921341</v>
          </cell>
          <cell r="E13">
            <v>4742964</v>
          </cell>
          <cell r="F13">
            <v>3312793</v>
          </cell>
          <cell r="G13">
            <v>4307544</v>
          </cell>
          <cell r="H13">
            <v>9108785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21784954</v>
          </cell>
        </row>
        <row r="14">
          <cell r="A14" t="str">
            <v xml:space="preserve">8081540 </v>
          </cell>
          <cell r="B14" t="str">
            <v>8081540  LISP - SASH - Incentives</v>
          </cell>
          <cell r="C14">
            <v>290375.69</v>
          </cell>
          <cell r="D14">
            <v>10000</v>
          </cell>
          <cell r="E14">
            <v>288632.08</v>
          </cell>
          <cell r="F14">
            <v>18205.509999999998</v>
          </cell>
          <cell r="G14">
            <v>177500.78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784714.06</v>
          </cell>
        </row>
        <row r="15">
          <cell r="A15" t="str">
            <v xml:space="preserve">8081541 </v>
          </cell>
          <cell r="B15" t="str">
            <v>8081541  CSI - RD&amp;D-Administration</v>
          </cell>
          <cell r="C15">
            <v>2673.2</v>
          </cell>
          <cell r="D15">
            <v>668.3</v>
          </cell>
          <cell r="E15">
            <v>1069.28</v>
          </cell>
          <cell r="F15">
            <v>396.9</v>
          </cell>
          <cell r="G15">
            <v>2647.6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7455.28</v>
          </cell>
        </row>
        <row r="16">
          <cell r="A16" t="str">
            <v xml:space="preserve">8081543 </v>
          </cell>
          <cell r="B16" t="str">
            <v>8081543  CSI - Application Management</v>
          </cell>
          <cell r="C16">
            <v>138846.01999999999</v>
          </cell>
          <cell r="D16">
            <v>173398.75</v>
          </cell>
          <cell r="E16">
            <v>136609.76</v>
          </cell>
          <cell r="F16">
            <v>248212.35</v>
          </cell>
          <cell r="G16">
            <v>292770.03999999998</v>
          </cell>
          <cell r="H16">
            <v>10217.77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1000054.69</v>
          </cell>
        </row>
        <row r="17">
          <cell r="A17" t="str">
            <v xml:space="preserve">8081544 </v>
          </cell>
          <cell r="B17" t="str">
            <v>8081544  CSI - Marketing,Education and Outreach</v>
          </cell>
          <cell r="C17">
            <v>4897.18</v>
          </cell>
          <cell r="D17">
            <v>-7110.86</v>
          </cell>
          <cell r="E17">
            <v>8357.6200000000008</v>
          </cell>
          <cell r="F17">
            <v>42320.29</v>
          </cell>
          <cell r="G17">
            <v>58867.78</v>
          </cell>
          <cell r="H17">
            <v>5.98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107337.99</v>
          </cell>
        </row>
        <row r="18">
          <cell r="A18" t="str">
            <v xml:space="preserve">8081545 </v>
          </cell>
          <cell r="B18" t="str">
            <v>8081545  CSI - Measurement and Evaluation</v>
          </cell>
          <cell r="C18">
            <v>5451.61</v>
          </cell>
          <cell r="D18">
            <v>170599.34</v>
          </cell>
          <cell r="E18">
            <v>107847.4</v>
          </cell>
          <cell r="F18">
            <v>45105.760000000002</v>
          </cell>
          <cell r="G18">
            <v>48867.44</v>
          </cell>
          <cell r="H18">
            <v>77.069999999999993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377948.62</v>
          </cell>
        </row>
        <row r="19">
          <cell r="A19" t="str">
            <v xml:space="preserve">8081816 </v>
          </cell>
          <cell r="B19" t="str">
            <v>8081816  CSI - Administration - IPC</v>
          </cell>
          <cell r="C19">
            <v>13800.42</v>
          </cell>
          <cell r="D19">
            <v>12604.2</v>
          </cell>
          <cell r="E19">
            <v>18048.900000000001</v>
          </cell>
          <cell r="F19">
            <v>16867.78</v>
          </cell>
          <cell r="G19">
            <v>7357.53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68678.83</v>
          </cell>
        </row>
        <row r="20">
          <cell r="A20" t="str">
            <v xml:space="preserve">8081880 </v>
          </cell>
          <cell r="B20" t="str">
            <v>8081880  LISP - SASH - PG&amp;E Management</v>
          </cell>
          <cell r="C20">
            <v>0</v>
          </cell>
          <cell r="D20">
            <v>1.86</v>
          </cell>
          <cell r="E20">
            <v>0</v>
          </cell>
          <cell r="F20">
            <v>1373.58</v>
          </cell>
          <cell r="G20">
            <v>-746.29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629.15</v>
          </cell>
        </row>
        <row r="21">
          <cell r="A21" t="str">
            <v xml:space="preserve">8085211 </v>
          </cell>
          <cell r="B21" t="str">
            <v>8085211  CSI - Incentives - PBI</v>
          </cell>
          <cell r="C21">
            <v>3887957.11</v>
          </cell>
          <cell r="D21">
            <v>-464181.14</v>
          </cell>
          <cell r="E21">
            <v>2544586.12</v>
          </cell>
          <cell r="F21">
            <v>3382882.14</v>
          </cell>
          <cell r="G21">
            <v>4268322.43</v>
          </cell>
          <cell r="H21">
            <v>5086230.96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14083496.689999999</v>
          </cell>
        </row>
        <row r="22">
          <cell r="A22" t="str">
            <v xml:space="preserve">8086498 </v>
          </cell>
          <cell r="B22" t="str">
            <v>8086498  LISP - MASH - Incentives - Track 1a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26632</v>
          </cell>
          <cell r="H22">
            <v>29579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56211</v>
          </cell>
        </row>
        <row r="23">
          <cell r="A23" t="str">
            <v xml:space="preserve">8086501 </v>
          </cell>
          <cell r="B23" t="str">
            <v>8086501  LISP - MASH - Incentives - Track 1b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79028</v>
          </cell>
          <cell r="H23">
            <v>102043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181071</v>
          </cell>
        </row>
        <row r="24">
          <cell r="A24" t="str">
            <v xml:space="preserve">8086502 </v>
          </cell>
          <cell r="B24" t="str">
            <v>8086502  LISP - MASH - Marketing</v>
          </cell>
          <cell r="C24">
            <v>122.39</v>
          </cell>
          <cell r="D24">
            <v>77.7</v>
          </cell>
          <cell r="E24">
            <v>88.2</v>
          </cell>
          <cell r="F24">
            <v>1253.47</v>
          </cell>
          <cell r="G24">
            <v>5012.6899999999996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6554.45</v>
          </cell>
        </row>
        <row r="25">
          <cell r="A25" t="str">
            <v xml:space="preserve">8086504 </v>
          </cell>
          <cell r="B25" t="str">
            <v>8086504  LISP - MASH Application Management</v>
          </cell>
          <cell r="C25">
            <v>2909.52</v>
          </cell>
          <cell r="D25">
            <v>4485.33</v>
          </cell>
          <cell r="E25">
            <v>1861.2</v>
          </cell>
          <cell r="F25">
            <v>9081.18</v>
          </cell>
          <cell r="G25">
            <v>2144.84</v>
          </cell>
          <cell r="H25">
            <v>414.8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20896.87</v>
          </cell>
        </row>
        <row r="26">
          <cell r="A26" t="str">
            <v xml:space="preserve">8087676 </v>
          </cell>
          <cell r="B26" t="str">
            <v>8087676  CSI - MDSS - ISTS O&amp;M</v>
          </cell>
          <cell r="C26">
            <v>0</v>
          </cell>
          <cell r="D26">
            <v>2188.04</v>
          </cell>
          <cell r="E26">
            <v>1497.08</v>
          </cell>
          <cell r="F26">
            <v>2495.8200000000002</v>
          </cell>
          <cell r="G26">
            <v>1239.7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7420.64</v>
          </cell>
        </row>
        <row r="27">
          <cell r="A27" t="str">
            <v xml:space="preserve">8087677 </v>
          </cell>
          <cell r="B27" t="str">
            <v>8087677  CSI - MDSS - ISTS Application Devel</v>
          </cell>
          <cell r="C27">
            <v>0</v>
          </cell>
          <cell r="D27">
            <v>0</v>
          </cell>
          <cell r="E27">
            <v>0</v>
          </cell>
          <cell r="F27">
            <v>754.83</v>
          </cell>
          <cell r="G27">
            <v>490.3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1245.1300000000001</v>
          </cell>
        </row>
        <row r="28">
          <cell r="A28" t="str">
            <v xml:space="preserve">8088099 </v>
          </cell>
          <cell r="B28" t="str">
            <v>8088099  CSI - MDSS Governance</v>
          </cell>
          <cell r="C28">
            <v>0</v>
          </cell>
          <cell r="D28">
            <v>587.71</v>
          </cell>
          <cell r="E28">
            <v>985.76</v>
          </cell>
          <cell r="F28">
            <v>0</v>
          </cell>
          <cell r="G28">
            <v>60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1633.47</v>
          </cell>
        </row>
        <row r="29">
          <cell r="A29" t="str">
            <v xml:space="preserve">8088247 </v>
          </cell>
          <cell r="B29" t="str">
            <v>8088247  CSI - RD&amp;D-Program Manager</v>
          </cell>
          <cell r="C29">
            <v>35478.18</v>
          </cell>
          <cell r="D29">
            <v>11970.08</v>
          </cell>
          <cell r="E29">
            <v>0</v>
          </cell>
          <cell r="F29">
            <v>46418.5</v>
          </cell>
          <cell r="G29">
            <v>64643.25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158510.01</v>
          </cell>
        </row>
        <row r="30">
          <cell r="A30" t="str">
            <v xml:space="preserve">8088496 </v>
          </cell>
          <cell r="B30" t="str">
            <v>8088496  CSI - Program Management</v>
          </cell>
          <cell r="C30">
            <v>115260.8</v>
          </cell>
          <cell r="D30">
            <v>244014.53</v>
          </cell>
          <cell r="E30">
            <v>143210.51999999999</v>
          </cell>
          <cell r="F30">
            <v>141574.16</v>
          </cell>
          <cell r="G30">
            <v>127342.76</v>
          </cell>
          <cell r="H30">
            <v>1006.56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772409.33</v>
          </cell>
        </row>
        <row r="31">
          <cell r="A31" t="str">
            <v xml:space="preserve">8088498 </v>
          </cell>
          <cell r="B31" t="str">
            <v>8088498  LISP - MASH Program Management</v>
          </cell>
          <cell r="C31">
            <v>11076.34</v>
          </cell>
          <cell r="D31">
            <v>5105.5</v>
          </cell>
          <cell r="E31">
            <v>7456.2</v>
          </cell>
          <cell r="F31">
            <v>10085.030000000001</v>
          </cell>
          <cell r="G31">
            <v>2817.53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36540.6</v>
          </cell>
        </row>
        <row r="32">
          <cell r="A32" t="str">
            <v xml:space="preserve">8090301 </v>
          </cell>
          <cell r="B32" t="str">
            <v>8090301  CSI - VNM Implementation</v>
          </cell>
          <cell r="C32">
            <v>46118.87</v>
          </cell>
          <cell r="D32">
            <v>37976.58</v>
          </cell>
          <cell r="E32">
            <v>16112.21</v>
          </cell>
          <cell r="F32">
            <v>115.67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100323.33</v>
          </cell>
        </row>
        <row r="33">
          <cell r="B33" t="str">
            <v>California Solar Initiative Orders</v>
          </cell>
          <cell r="C33">
            <v>9704211.7699999996</v>
          </cell>
          <cell r="D33">
            <v>3136251.92</v>
          </cell>
          <cell r="E33">
            <v>8037678</v>
          </cell>
          <cell r="F33">
            <v>7286296.54</v>
          </cell>
          <cell r="G33">
            <v>-2877964.56</v>
          </cell>
          <cell r="H33">
            <v>14338360.140000001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39624833.810000002</v>
          </cell>
        </row>
        <row r="38">
          <cell r="A38" t="str">
            <v>NO ACTUALS</v>
          </cell>
        </row>
        <row r="40">
          <cell r="A40">
            <v>8100599</v>
          </cell>
          <cell r="B40" t="str">
            <v>LISP - MASH - Measurement and Evaluation</v>
          </cell>
        </row>
        <row r="41">
          <cell r="A41">
            <v>8099171</v>
          </cell>
          <cell r="B41" t="str">
            <v>CSI Therm- Incentives - Gen'l Mkt - ELEC</v>
          </cell>
        </row>
        <row r="42">
          <cell r="A42">
            <v>8099172</v>
          </cell>
          <cell r="B42" t="str">
            <v>CSI Therm- Application Mgmt - ELEC</v>
          </cell>
        </row>
        <row r="43">
          <cell r="A43">
            <v>8099174</v>
          </cell>
          <cell r="B43" t="str">
            <v>CSI Therm- Mkt Facilitation (M&amp;O) - ELEC</v>
          </cell>
        </row>
        <row r="44">
          <cell r="A44">
            <v>8099175</v>
          </cell>
          <cell r="B44" t="str">
            <v>CSI Therm- M&amp;E - Elec</v>
          </cell>
        </row>
        <row r="45">
          <cell r="A45">
            <v>8099176</v>
          </cell>
          <cell r="B45" t="str">
            <v>CSI Therm- MDSS - ISTS O&amp;M - ELEC</v>
          </cell>
        </row>
        <row r="46">
          <cell r="A46">
            <v>8099177</v>
          </cell>
          <cell r="B46" t="str">
            <v>CSI Therm- MDSS - ISTS App Dev - ELEC</v>
          </cell>
        </row>
        <row r="47">
          <cell r="A47" t="str">
            <v xml:space="preserve">8081837 </v>
          </cell>
          <cell r="B47" t="str">
            <v>8081837  CSI-Administration-Under 30kW</v>
          </cell>
        </row>
        <row r="48">
          <cell r="A48" t="str">
            <v xml:space="preserve">8081838 </v>
          </cell>
          <cell r="B48" t="str">
            <v>8081838  CSI-IPC Under 30 kW</v>
          </cell>
        </row>
        <row r="49">
          <cell r="A49" t="str">
            <v xml:space="preserve">8088249 </v>
          </cell>
          <cell r="B49" t="str">
            <v>8088249  CSI-RD&amp;D-Grants</v>
          </cell>
        </row>
        <row r="50">
          <cell r="A50" t="str">
            <v xml:space="preserve">8086500 </v>
          </cell>
          <cell r="B50" t="str">
            <v>8086500  LISP Admin - MASH - IPC</v>
          </cell>
        </row>
        <row r="51">
          <cell r="A51" t="str">
            <v xml:space="preserve">8088497 </v>
          </cell>
          <cell r="B51" t="str">
            <v>8088497  LISP - SASH - GRID Alternatives Mgmt</v>
          </cell>
        </row>
        <row r="52">
          <cell r="A52" t="str">
            <v xml:space="preserve">8090300 </v>
          </cell>
          <cell r="B52" t="str">
            <v>8090300  LISP Incentives - MASH - Track 2</v>
          </cell>
        </row>
      </sheetData>
      <sheetData sheetId="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Template"/>
      <sheetName val="Extra"/>
      <sheetName val="Monthly Actuals"/>
    </sheetNames>
    <sheetDataSet>
      <sheetData sheetId="0" refreshError="1"/>
      <sheetData sheetId="1" refreshError="1"/>
      <sheetData sheetId="2" refreshError="1">
        <row r="1">
          <cell r="C1" t="str">
            <v>AirPower AIM</v>
          </cell>
        </row>
        <row r="2">
          <cell r="A2">
            <v>40179</v>
          </cell>
          <cell r="C2" t="str">
            <v>BASE Wastewater</v>
          </cell>
        </row>
        <row r="3">
          <cell r="A3">
            <v>40210</v>
          </cell>
          <cell r="C3" t="str">
            <v>BIG Green Bldg</v>
          </cell>
        </row>
        <row r="4">
          <cell r="A4">
            <v>40238</v>
          </cell>
          <cell r="C4" t="str">
            <v>Consol BECT</v>
          </cell>
        </row>
        <row r="5">
          <cell r="A5">
            <v>40269</v>
          </cell>
          <cell r="C5" t="str">
            <v>EA LodgingSavers</v>
          </cell>
        </row>
        <row r="6">
          <cell r="A6">
            <v>40299</v>
          </cell>
          <cell r="C6" t="str">
            <v>EA RightLights</v>
          </cell>
        </row>
        <row r="7">
          <cell r="A7">
            <v>40330</v>
          </cell>
          <cell r="C7" t="str">
            <v>EA Tribal Properties</v>
          </cell>
        </row>
        <row r="8">
          <cell r="A8">
            <v>40360</v>
          </cell>
          <cell r="C8" t="str">
            <v>Ecos Air</v>
          </cell>
        </row>
        <row r="9">
          <cell r="A9">
            <v>40391</v>
          </cell>
          <cell r="C9" t="str">
            <v>EFM EE Parking Garage</v>
          </cell>
        </row>
        <row r="10">
          <cell r="A10">
            <v>40422</v>
          </cell>
          <cell r="C10" t="str">
            <v>EnerNoc MBCx</v>
          </cell>
        </row>
        <row r="11">
          <cell r="A11">
            <v>40452</v>
          </cell>
          <cell r="C11" t="str">
            <v>Enovity Boiler</v>
          </cell>
        </row>
        <row r="12">
          <cell r="A12">
            <v>40483</v>
          </cell>
          <cell r="C12" t="str">
            <v>Enovity MBPCx</v>
          </cell>
        </row>
        <row r="13">
          <cell r="A13">
            <v>40513</v>
          </cell>
          <cell r="C13" t="str">
            <v>EnSave Dairy</v>
          </cell>
        </row>
        <row r="14">
          <cell r="A14">
            <v>40544</v>
          </cell>
          <cell r="C14" t="str">
            <v>ES LED Accelerator</v>
          </cell>
        </row>
        <row r="15">
          <cell r="A15">
            <v>40575</v>
          </cell>
          <cell r="C15" t="str">
            <v xml:space="preserve">Global Food </v>
          </cell>
        </row>
        <row r="16">
          <cell r="A16">
            <v>40603</v>
          </cell>
          <cell r="C16" t="str">
            <v xml:space="preserve">Global Oil and Gas </v>
          </cell>
        </row>
        <row r="17">
          <cell r="A17">
            <v>40634</v>
          </cell>
          <cell r="C17" t="str">
            <v>HMG Ca Adv Home MF</v>
          </cell>
        </row>
        <row r="18">
          <cell r="A18">
            <v>40664</v>
          </cell>
          <cell r="C18" t="str">
            <v>Honeywell Cool Control</v>
          </cell>
        </row>
        <row r="19">
          <cell r="A19">
            <v>40695</v>
          </cell>
          <cell r="C19" t="str">
            <v>Honeywell SmartVent</v>
          </cell>
        </row>
        <row r="20">
          <cell r="A20">
            <v>40725</v>
          </cell>
          <cell r="C20" t="str">
            <v>Intergy Healthcare</v>
          </cell>
        </row>
        <row r="21">
          <cell r="A21">
            <v>40756</v>
          </cell>
          <cell r="C21" t="str">
            <v>Intergy Ozone Laundry</v>
          </cell>
        </row>
        <row r="22">
          <cell r="A22">
            <v>40787</v>
          </cell>
          <cell r="C22" t="str">
            <v>KEMA EAI</v>
          </cell>
        </row>
        <row r="23">
          <cell r="A23">
            <v>40817</v>
          </cell>
          <cell r="C23" t="str">
            <v>KEMA SCCR</v>
          </cell>
        </row>
        <row r="24">
          <cell r="A24">
            <v>40848</v>
          </cell>
          <cell r="C24" t="str">
            <v>LIIF CPEEP</v>
          </cell>
        </row>
        <row r="25">
          <cell r="A25">
            <v>40878</v>
          </cell>
          <cell r="C25" t="str">
            <v>Lockheed Heavy Industry</v>
          </cell>
        </row>
        <row r="26">
          <cell r="A26">
            <v>40909</v>
          </cell>
          <cell r="C26" t="str">
            <v>Matrix Entertainment Ctr</v>
          </cell>
        </row>
        <row r="27">
          <cell r="A27">
            <v>40940</v>
          </cell>
          <cell r="C27" t="str">
            <v>Matrix Furniture Store</v>
          </cell>
        </row>
        <row r="28">
          <cell r="A28">
            <v>40969</v>
          </cell>
          <cell r="C28" t="str">
            <v>Matrix Schools</v>
          </cell>
        </row>
        <row r="29">
          <cell r="A29">
            <v>41000</v>
          </cell>
          <cell r="C29" t="str">
            <v>Nexant Industrial RCx</v>
          </cell>
        </row>
        <row r="30">
          <cell r="A30">
            <v>41030</v>
          </cell>
          <cell r="C30" t="str">
            <v>Nexant REEP</v>
          </cell>
        </row>
        <row r="31">
          <cell r="A31">
            <v>41061</v>
          </cell>
          <cell r="C31" t="str">
            <v>Onsite Cement</v>
          </cell>
        </row>
        <row r="32">
          <cell r="A32">
            <v>41091</v>
          </cell>
          <cell r="C32" t="str">
            <v>PECI Air Care Plus</v>
          </cell>
        </row>
        <row r="33">
          <cell r="A33">
            <v>41122</v>
          </cell>
          <cell r="C33" t="str">
            <v>PECI Energy Smart Grocer</v>
          </cell>
        </row>
        <row r="34">
          <cell r="A34">
            <v>41153</v>
          </cell>
          <cell r="C34" t="str">
            <v>Proctor Time Delay Relay</v>
          </cell>
        </row>
        <row r="35">
          <cell r="A35">
            <v>41183</v>
          </cell>
          <cell r="C35" t="str">
            <v>QuEST CalPOP</v>
          </cell>
        </row>
        <row r="36">
          <cell r="A36">
            <v>41214</v>
          </cell>
          <cell r="C36" t="str">
            <v>QuEST CREMP</v>
          </cell>
        </row>
        <row r="37">
          <cell r="A37">
            <v>41244</v>
          </cell>
          <cell r="C37" t="str">
            <v>QuEST DCCCP</v>
          </cell>
        </row>
        <row r="38">
          <cell r="C38" t="str">
            <v>QuEST MBTU</v>
          </cell>
        </row>
        <row r="39">
          <cell r="C39" t="str">
            <v>RHA Energy Fitness</v>
          </cell>
        </row>
        <row r="40">
          <cell r="C40" t="str">
            <v>RHA Light ExChange</v>
          </cell>
        </row>
        <row r="41">
          <cell r="C41" t="str">
            <v>RSG Dairy</v>
          </cell>
        </row>
        <row r="42">
          <cell r="C42" t="str">
            <v>RSG SEE</v>
          </cell>
        </row>
        <row r="43">
          <cell r="C43" t="str">
            <v>RSG WIES</v>
          </cell>
        </row>
        <row r="44">
          <cell r="C44" t="str">
            <v>SBRA Energy Star Homes</v>
          </cell>
        </row>
        <row r="45">
          <cell r="C45" t="str">
            <v>Sylvania HP Lighting</v>
          </cell>
        </row>
        <row r="46">
          <cell r="C46" t="str">
            <v>Synergy DI Homes</v>
          </cell>
        </row>
        <row r="47">
          <cell r="C47" t="str">
            <v>TEAA Energy Savers</v>
          </cell>
        </row>
        <row r="48">
          <cell r="C48" t="str">
            <v>Trane Cool Cash</v>
          </cell>
        </row>
        <row r="49">
          <cell r="C49" t="str">
            <v>Trane Cool Schools</v>
          </cell>
        </row>
        <row r="50">
          <cell r="C50" t="str">
            <v>Vacom IRPP</v>
          </cell>
        </row>
      </sheetData>
      <sheetData sheetId="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 Done"/>
    </sheet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 Categories"/>
      <sheetName val="VLOOKUP"/>
      <sheetName val="Gas"/>
      <sheetName val="SUMMARY"/>
      <sheetName val="Stage 1 deliverable"/>
      <sheetName val="Stage 2-3 deliverable"/>
    </sheetNames>
    <sheetDataSet>
      <sheetData sheetId="0"/>
      <sheetData sheetId="1">
        <row r="17">
          <cell r="E17">
            <v>10355</v>
          </cell>
          <cell r="F17" t="str">
            <v>Aircraft Operations</v>
          </cell>
        </row>
        <row r="18">
          <cell r="E18">
            <v>11131</v>
          </cell>
          <cell r="F18" t="str">
            <v xml:space="preserve">CC Smart Energy Line </v>
          </cell>
        </row>
        <row r="19">
          <cell r="E19">
            <v>11706</v>
          </cell>
          <cell r="F19" t="str">
            <v>SX Repro Svcs</v>
          </cell>
        </row>
        <row r="20">
          <cell r="E20">
            <v>13586</v>
          </cell>
          <cell r="F20" t="str">
            <v>CC Bill Print Mail - Bill, Print, Mail Sv</v>
          </cell>
        </row>
        <row r="21">
          <cell r="E21">
            <v>13861</v>
          </cell>
          <cell r="F21" t="str">
            <v>ISTS-Contractor Res - CON Dev &amp; En Apps 5</v>
          </cell>
        </row>
        <row r="22">
          <cell r="E22">
            <v>13876</v>
          </cell>
          <cell r="F22" t="str">
            <v>ISTS-Supp Svcs - O&amp;M Apps</v>
          </cell>
        </row>
        <row r="23">
          <cell r="E23">
            <v>13885</v>
          </cell>
          <cell r="F23" t="str">
            <v>ISTS-CC&amp;B App Svc - Dev &amp; En App Apps</v>
          </cell>
        </row>
        <row r="24">
          <cell r="E24">
            <v>12928</v>
          </cell>
          <cell r="F24" t="str">
            <v>Portfolio Management</v>
          </cell>
        </row>
        <row r="25">
          <cell r="E25">
            <v>13875</v>
          </cell>
          <cell r="F25" t="str">
            <v>ISTS-Proj &amp; Prog</v>
          </cell>
        </row>
        <row r="26">
          <cell r="E26">
            <v>14024</v>
          </cell>
          <cell r="F26" t="str">
            <v>Online Comm</v>
          </cell>
        </row>
        <row r="27">
          <cell r="E27">
            <v>13878</v>
          </cell>
          <cell r="F27" t="str">
            <v>SpecAppli  Customer</v>
          </cell>
        </row>
        <row r="28">
          <cell r="E28">
            <v>13879</v>
          </cell>
          <cell r="F28" t="str">
            <v>ISTS-Apps Servs Comp</v>
          </cell>
        </row>
        <row r="29">
          <cell r="E29">
            <v>12630</v>
          </cell>
          <cell r="F29" t="str">
            <v>Genrtn Intercon Svcs</v>
          </cell>
        </row>
        <row r="30">
          <cell r="E30">
            <v>14058</v>
          </cell>
          <cell r="F30" t="str">
            <v>Customer Care BF</v>
          </cell>
        </row>
        <row r="31">
          <cell r="E31">
            <v>12954</v>
          </cell>
          <cell r="F31" t="str">
            <v>Tariff Interp</v>
          </cell>
        </row>
        <row r="32">
          <cell r="E32">
            <v>13849</v>
          </cell>
          <cell r="F32" t="str">
            <v>Rate Design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Rev_vs_Actual_2007-08"/>
      <sheetName val="BudRev_vs_Actuals_Oct_09YTD"/>
      <sheetName val="BudExp_vs_Actuals_Oct09YTD"/>
      <sheetName val="Bud&amp;Forc Exp 2009"/>
      <sheetName val="Actual_vs_Forecast_2009 compare"/>
      <sheetName val="BudExp+Actuals_Forecast_2009"/>
      <sheetName val="October"/>
      <sheetName val="V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A9" t="str">
            <v xml:space="preserve">8081537 </v>
          </cell>
          <cell r="B9" t="str">
            <v>8081537  CSI - Incentives - EPBB</v>
          </cell>
          <cell r="C9">
            <v>6502688</v>
          </cell>
          <cell r="D9">
            <v>10484189</v>
          </cell>
          <cell r="E9">
            <v>13235090</v>
          </cell>
          <cell r="F9">
            <v>4285765</v>
          </cell>
          <cell r="G9">
            <v>3993205</v>
          </cell>
          <cell r="H9">
            <v>7675819</v>
          </cell>
          <cell r="I9">
            <v>3222543</v>
          </cell>
          <cell r="J9">
            <v>2862068</v>
          </cell>
          <cell r="K9">
            <v>5917526</v>
          </cell>
          <cell r="L9">
            <v>6547226</v>
          </cell>
        </row>
        <row r="10">
          <cell r="A10" t="str">
            <v xml:space="preserve">8085211 </v>
          </cell>
          <cell r="B10" t="str">
            <v>8085211  CSI - Incentives - PBI</v>
          </cell>
          <cell r="C10">
            <v>569098.09</v>
          </cell>
          <cell r="D10">
            <v>1404259.6</v>
          </cell>
          <cell r="E10">
            <v>3315611.08</v>
          </cell>
          <cell r="F10">
            <v>1939801.7</v>
          </cell>
          <cell r="G10">
            <v>2564756.86</v>
          </cell>
          <cell r="H10">
            <v>3291787.7</v>
          </cell>
          <cell r="I10">
            <v>3166093.82</v>
          </cell>
          <cell r="J10">
            <v>4961387.8499999996</v>
          </cell>
          <cell r="K10">
            <v>4777012.17</v>
          </cell>
          <cell r="L10">
            <v>2323656.7400000002</v>
          </cell>
        </row>
        <row r="11">
          <cell r="A11" t="str">
            <v xml:space="preserve">2025405 </v>
          </cell>
          <cell r="B11" t="str">
            <v>2025405  CSI Balancing Acct SCV</v>
          </cell>
          <cell r="C11">
            <v>-3342.37</v>
          </cell>
          <cell r="D11">
            <v>-14089.77</v>
          </cell>
          <cell r="E11">
            <v>-15109.15</v>
          </cell>
          <cell r="F11">
            <v>18013.12</v>
          </cell>
          <cell r="G11">
            <v>26788.38</v>
          </cell>
          <cell r="H11">
            <v>-651.53</v>
          </cell>
          <cell r="I11">
            <v>6887.61</v>
          </cell>
          <cell r="J11">
            <v>16142.44</v>
          </cell>
          <cell r="K11">
            <v>19832.5</v>
          </cell>
          <cell r="L11">
            <v>-79657.929999999993</v>
          </cell>
        </row>
        <row r="12">
          <cell r="A12" t="str">
            <v xml:space="preserve">8081543 </v>
          </cell>
          <cell r="B12" t="str">
            <v>8081543  CSI Application Management</v>
          </cell>
          <cell r="C12">
            <v>157231.9</v>
          </cell>
          <cell r="D12">
            <v>185583.95</v>
          </cell>
          <cell r="E12">
            <v>1341249.6499999999</v>
          </cell>
          <cell r="F12">
            <v>-332803.82</v>
          </cell>
          <cell r="G12">
            <v>156822.99</v>
          </cell>
          <cell r="H12">
            <v>418402.61</v>
          </cell>
          <cell r="I12">
            <v>194443.63</v>
          </cell>
          <cell r="J12">
            <v>353549.91</v>
          </cell>
          <cell r="K12">
            <v>168881.61</v>
          </cell>
          <cell r="L12">
            <v>266561.08</v>
          </cell>
        </row>
        <row r="13">
          <cell r="A13" t="str">
            <v xml:space="preserve">8081816 </v>
          </cell>
          <cell r="B13" t="str">
            <v>8081816  CSI - Administration - IPC</v>
          </cell>
          <cell r="C13">
            <v>21253.7</v>
          </cell>
          <cell r="D13">
            <v>25476.3</v>
          </cell>
          <cell r="E13">
            <v>35951.06</v>
          </cell>
          <cell r="F13">
            <v>22235.45</v>
          </cell>
          <cell r="G13">
            <v>20181.29</v>
          </cell>
          <cell r="H13">
            <v>29183.79</v>
          </cell>
          <cell r="I13">
            <v>24359.89</v>
          </cell>
          <cell r="J13">
            <v>26686.98</v>
          </cell>
          <cell r="K13">
            <v>28004.18</v>
          </cell>
          <cell r="L13">
            <v>27046.37</v>
          </cell>
        </row>
        <row r="14">
          <cell r="A14" t="str">
            <v xml:space="preserve">8087676 </v>
          </cell>
          <cell r="B14" t="str">
            <v>8087676  CSI - MDSS - ISTS O&amp;M</v>
          </cell>
          <cell r="C14">
            <v>8980.23</v>
          </cell>
          <cell r="D14">
            <v>14783.78</v>
          </cell>
          <cell r="E14">
            <v>5559.19</v>
          </cell>
          <cell r="F14">
            <v>8076.51</v>
          </cell>
          <cell r="G14">
            <v>-5921.06</v>
          </cell>
          <cell r="H14">
            <v>12046.32</v>
          </cell>
          <cell r="I14">
            <v>5463.67</v>
          </cell>
          <cell r="J14">
            <v>2864.47</v>
          </cell>
          <cell r="K14">
            <v>0</v>
          </cell>
          <cell r="L14">
            <v>1723.18</v>
          </cell>
        </row>
        <row r="15">
          <cell r="A15" t="str">
            <v xml:space="preserve">8087677 </v>
          </cell>
          <cell r="B15" t="str">
            <v>8087677  CSI - MDSS - ISTS Application Devel</v>
          </cell>
          <cell r="C15">
            <v>56598.14</v>
          </cell>
          <cell r="D15">
            <v>12905.64</v>
          </cell>
          <cell r="E15">
            <v>8778.66</v>
          </cell>
          <cell r="F15">
            <v>1977.77</v>
          </cell>
          <cell r="G15">
            <v>4201.7700000000004</v>
          </cell>
          <cell r="H15">
            <v>339.35</v>
          </cell>
          <cell r="I15">
            <v>1656.13</v>
          </cell>
          <cell r="J15">
            <v>160.13999999999999</v>
          </cell>
          <cell r="K15">
            <v>99.64</v>
          </cell>
          <cell r="L15">
            <v>0</v>
          </cell>
        </row>
        <row r="16">
          <cell r="A16" t="str">
            <v xml:space="preserve">8088099 </v>
          </cell>
          <cell r="B16" t="str">
            <v>8088099  CSI - MDSS Governance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115.2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A17" t="str">
            <v xml:space="preserve">8088496 </v>
          </cell>
          <cell r="B17" t="str">
            <v>8088496  CSI Program Management</v>
          </cell>
          <cell r="C17">
            <v>77910.34</v>
          </cell>
          <cell r="D17">
            <v>141198.44</v>
          </cell>
          <cell r="E17">
            <v>295520.09000000003</v>
          </cell>
          <cell r="F17">
            <v>100558.34</v>
          </cell>
          <cell r="G17">
            <v>180297.76</v>
          </cell>
          <cell r="H17">
            <v>40739.24</v>
          </cell>
          <cell r="I17">
            <v>180437.08</v>
          </cell>
          <cell r="J17">
            <v>292781.76</v>
          </cell>
          <cell r="K17">
            <v>256636.65</v>
          </cell>
          <cell r="L17">
            <v>16914.27</v>
          </cell>
        </row>
        <row r="18">
          <cell r="A18" t="str">
            <v xml:space="preserve">8081544 </v>
          </cell>
          <cell r="B18" t="str">
            <v>8081544  CSI-Marketing,Education and Outreach</v>
          </cell>
          <cell r="C18">
            <v>5124.37</v>
          </cell>
          <cell r="D18">
            <v>8908.08</v>
          </cell>
          <cell r="E18">
            <v>20942.330000000002</v>
          </cell>
          <cell r="F18">
            <v>44406.64</v>
          </cell>
          <cell r="G18">
            <v>51283.360000000001</v>
          </cell>
          <cell r="H18">
            <v>33694.15</v>
          </cell>
          <cell r="I18">
            <v>42713.17</v>
          </cell>
          <cell r="J18">
            <v>11431.28</v>
          </cell>
          <cell r="K18">
            <v>20437.82</v>
          </cell>
          <cell r="L18">
            <v>18692.27</v>
          </cell>
        </row>
        <row r="19">
          <cell r="A19" t="str">
            <v xml:space="preserve">8081545 </v>
          </cell>
          <cell r="B19" t="str">
            <v>8081545  CSI-Measurement and Evaluation</v>
          </cell>
          <cell r="C19">
            <v>81.87</v>
          </cell>
          <cell r="D19">
            <v>327.48</v>
          </cell>
          <cell r="E19">
            <v>2783.58</v>
          </cell>
          <cell r="F19">
            <v>3262.98</v>
          </cell>
          <cell r="G19">
            <v>7037.65</v>
          </cell>
          <cell r="H19">
            <v>14940.12</v>
          </cell>
          <cell r="I19">
            <v>3665.04</v>
          </cell>
          <cell r="J19">
            <v>3001.28</v>
          </cell>
          <cell r="K19">
            <v>73951.03</v>
          </cell>
          <cell r="L19">
            <v>46000.82</v>
          </cell>
        </row>
        <row r="20">
          <cell r="A20" t="str">
            <v xml:space="preserve">8090301 </v>
          </cell>
          <cell r="B20" t="str">
            <v>8090301  CSI - VNM Implementation</v>
          </cell>
          <cell r="C20">
            <v>3711.73</v>
          </cell>
          <cell r="D20">
            <v>17925.59</v>
          </cell>
          <cell r="E20">
            <v>14694.7</v>
          </cell>
          <cell r="F20">
            <v>22823.759999999998</v>
          </cell>
          <cell r="G20">
            <v>23771.46</v>
          </cell>
          <cell r="H20">
            <v>28127.74</v>
          </cell>
          <cell r="I20">
            <v>25206.639999999999</v>
          </cell>
          <cell r="J20">
            <v>26979.97</v>
          </cell>
          <cell r="K20">
            <v>19601.400000000001</v>
          </cell>
          <cell r="L20">
            <v>54016.76</v>
          </cell>
        </row>
        <row r="21">
          <cell r="A21" t="str">
            <v xml:space="preserve">8081541 </v>
          </cell>
          <cell r="B21" t="str">
            <v>8081541  CSI-RD&amp;D-Administration</v>
          </cell>
          <cell r="C21">
            <v>163.74</v>
          </cell>
          <cell r="D21">
            <v>327.48</v>
          </cell>
          <cell r="E21">
            <v>1064.31</v>
          </cell>
          <cell r="F21">
            <v>699.21</v>
          </cell>
          <cell r="G21">
            <v>699.21</v>
          </cell>
          <cell r="H21">
            <v>621.52</v>
          </cell>
          <cell r="I21">
            <v>466.2</v>
          </cell>
          <cell r="J21">
            <v>155.4</v>
          </cell>
          <cell r="K21">
            <v>1100.96</v>
          </cell>
          <cell r="L21">
            <v>675.08</v>
          </cell>
        </row>
        <row r="22">
          <cell r="A22" t="str">
            <v xml:space="preserve">8088247 </v>
          </cell>
          <cell r="B22" t="str">
            <v>8088247  CSI-RD&amp;D-Program Manager</v>
          </cell>
          <cell r="C22">
            <v>0</v>
          </cell>
          <cell r="D22">
            <v>1300.8</v>
          </cell>
          <cell r="E22">
            <v>0</v>
          </cell>
          <cell r="F22">
            <v>0</v>
          </cell>
          <cell r="G22">
            <v>-1300.8</v>
          </cell>
          <cell r="H22">
            <v>0</v>
          </cell>
          <cell r="I22">
            <v>0</v>
          </cell>
          <cell r="J22">
            <v>87110.32</v>
          </cell>
          <cell r="K22">
            <v>162703.79999999999</v>
          </cell>
          <cell r="L22">
            <v>69611.47</v>
          </cell>
        </row>
        <row r="23">
          <cell r="A23" t="str">
            <v xml:space="preserve">8081540 </v>
          </cell>
          <cell r="B23" t="str">
            <v>8081540  LISP - Incentives - SF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19239.5</v>
          </cell>
          <cell r="I23">
            <v>0</v>
          </cell>
          <cell r="J23">
            <v>48986</v>
          </cell>
          <cell r="K23">
            <v>66685.53</v>
          </cell>
          <cell r="L23">
            <v>22772</v>
          </cell>
        </row>
        <row r="24">
          <cell r="A24" t="str">
            <v xml:space="preserve">8081880 </v>
          </cell>
          <cell r="B24" t="str">
            <v>8081880  LISP SF Application Management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50.76</v>
          </cell>
          <cell r="L24">
            <v>50.76</v>
          </cell>
        </row>
        <row r="25">
          <cell r="A25" t="str">
            <v xml:space="preserve">8086502 </v>
          </cell>
          <cell r="B25" t="str">
            <v>8086502  LISP - Marketing - MASH</v>
          </cell>
          <cell r="C25">
            <v>0</v>
          </cell>
          <cell r="D25">
            <v>1510.93</v>
          </cell>
          <cell r="E25">
            <v>8195.99</v>
          </cell>
          <cell r="F25">
            <v>3116.3</v>
          </cell>
          <cell r="G25">
            <v>490.81</v>
          </cell>
          <cell r="H25">
            <v>105</v>
          </cell>
          <cell r="I25">
            <v>690.93</v>
          </cell>
          <cell r="J25">
            <v>1534.44</v>
          </cell>
          <cell r="K25">
            <v>1352.48</v>
          </cell>
          <cell r="L25">
            <v>590.35</v>
          </cell>
        </row>
        <row r="26">
          <cell r="A26" t="str">
            <v xml:space="preserve">8086504 </v>
          </cell>
          <cell r="B26" t="str">
            <v>8086504  LISP MASH Application Management</v>
          </cell>
          <cell r="C26">
            <v>0</v>
          </cell>
          <cell r="D26">
            <v>0</v>
          </cell>
          <cell r="E26">
            <v>5751.61</v>
          </cell>
          <cell r="F26">
            <v>3708.8</v>
          </cell>
          <cell r="G26">
            <v>3745.4</v>
          </cell>
          <cell r="H26">
            <v>3746.44</v>
          </cell>
          <cell r="I26">
            <v>3049.29</v>
          </cell>
          <cell r="J26">
            <v>4409.42</v>
          </cell>
          <cell r="K26">
            <v>5249.88</v>
          </cell>
          <cell r="L26">
            <v>6386.55</v>
          </cell>
        </row>
        <row r="27">
          <cell r="A27" t="str">
            <v xml:space="preserve">8088497 </v>
          </cell>
          <cell r="B27" t="str">
            <v>8088497  LISP SF Program Management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310.8</v>
          </cell>
          <cell r="K27">
            <v>0</v>
          </cell>
          <cell r="L27">
            <v>0</v>
          </cell>
        </row>
        <row r="28">
          <cell r="A28" t="str">
            <v xml:space="preserve">8088498 </v>
          </cell>
          <cell r="B28" t="str">
            <v>8088498  LISP MASH Program Management</v>
          </cell>
          <cell r="C28">
            <v>11304.58</v>
          </cell>
          <cell r="D28">
            <v>12198.66</v>
          </cell>
          <cell r="E28">
            <v>11893.2</v>
          </cell>
          <cell r="F28">
            <v>8422</v>
          </cell>
          <cell r="G28">
            <v>10181.56</v>
          </cell>
          <cell r="H28">
            <v>11884.12</v>
          </cell>
          <cell r="I28">
            <v>7964.25</v>
          </cell>
          <cell r="J28">
            <v>9557.1</v>
          </cell>
          <cell r="K28">
            <v>28574</v>
          </cell>
          <cell r="L28">
            <v>1447.19</v>
          </cell>
        </row>
        <row r="29">
          <cell r="C29">
            <v>7410804.3200000003</v>
          </cell>
          <cell r="D29">
            <v>12296805.960000001</v>
          </cell>
          <cell r="E29">
            <v>18287976.300000001</v>
          </cell>
          <cell r="F29">
            <v>6130063.7599999998</v>
          </cell>
          <cell r="G29">
            <v>7036241.6399999997</v>
          </cell>
          <cell r="H29">
            <v>11580140.27</v>
          </cell>
          <cell r="I29">
            <v>6885640.3499999996</v>
          </cell>
          <cell r="J29">
            <v>8709117.5600000005</v>
          </cell>
          <cell r="K29">
            <v>11547700.41</v>
          </cell>
          <cell r="L29">
            <v>9323712.9600000009</v>
          </cell>
        </row>
      </sheetData>
      <sheetData sheetId="7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201"/>
      <sheetName val="Actual Orders"/>
      <sheetName val="2010 Budget Forecast"/>
      <sheetName val="CSI Thermal 2010"/>
      <sheetName val="2009 Budget EOY"/>
      <sheetName val="YTD Detail Data "/>
      <sheetName val="All Orders"/>
      <sheetName val="Planning Order"/>
      <sheetName val="CSI Thermal"/>
      <sheetName val="Electric"/>
      <sheetName val="Gas"/>
      <sheetName val="Actvity Type Run Rates"/>
      <sheetName val="Vlookup"/>
      <sheetName val="October"/>
    </sheetNames>
    <sheetDataSet>
      <sheetData sheetId="0"/>
      <sheetData sheetId="1" refreshError="1">
        <row r="2">
          <cell r="C2">
            <v>8088496</v>
          </cell>
          <cell r="D2" t="str">
            <v>CSI - Program Management</v>
          </cell>
        </row>
        <row r="3">
          <cell r="C3">
            <v>8090301</v>
          </cell>
          <cell r="D3" t="str">
            <v>CSI - VNM Implementation</v>
          </cell>
        </row>
        <row r="4">
          <cell r="C4">
            <v>8087676</v>
          </cell>
          <cell r="D4" t="str">
            <v>CSI - MDSS - ISTS O&amp;M</v>
          </cell>
        </row>
        <row r="5">
          <cell r="C5">
            <v>8087677</v>
          </cell>
          <cell r="D5" t="str">
            <v>CSI - MDSS - ISTS Application Devel</v>
          </cell>
        </row>
        <row r="6">
          <cell r="C6">
            <v>8088099</v>
          </cell>
          <cell r="D6" t="str">
            <v>CSI - MDSS Governance</v>
          </cell>
        </row>
        <row r="7">
          <cell r="C7">
            <v>8081543</v>
          </cell>
          <cell r="D7" t="str">
            <v>CSI - Application Management</v>
          </cell>
        </row>
        <row r="8">
          <cell r="C8">
            <v>8081544</v>
          </cell>
          <cell r="D8" t="str">
            <v>CSI - Marketing,Education and Outreach</v>
          </cell>
        </row>
        <row r="9">
          <cell r="C9">
            <v>8081541</v>
          </cell>
          <cell r="D9" t="str">
            <v>CSI - RD&amp;D-Administration</v>
          </cell>
        </row>
        <row r="10">
          <cell r="C10">
            <v>8081545</v>
          </cell>
          <cell r="D10" t="str">
            <v>CSI - Measurement and Evaluation</v>
          </cell>
        </row>
        <row r="11">
          <cell r="C11">
            <v>8088247</v>
          </cell>
          <cell r="D11" t="str">
            <v>CSI - RD&amp;D-Program Manager</v>
          </cell>
        </row>
        <row r="12">
          <cell r="C12">
            <v>8081537</v>
          </cell>
          <cell r="D12" t="str">
            <v>CSI - Incentives - EPBB</v>
          </cell>
        </row>
        <row r="13">
          <cell r="C13">
            <v>8085211</v>
          </cell>
          <cell r="D13" t="str">
            <v>CSI - Incentives - PBI</v>
          </cell>
        </row>
        <row r="14">
          <cell r="C14">
            <v>8100597</v>
          </cell>
          <cell r="D14" t="str">
            <v>CSI - Incentives - OSE</v>
          </cell>
        </row>
        <row r="15">
          <cell r="C15">
            <v>8081816</v>
          </cell>
          <cell r="D15" t="str">
            <v>CSI - Administration - IPC</v>
          </cell>
        </row>
        <row r="16">
          <cell r="C16">
            <v>8088249</v>
          </cell>
          <cell r="D16" t="str">
            <v>CSI - RD&amp;D-Grants</v>
          </cell>
        </row>
        <row r="17">
          <cell r="C17">
            <v>8086502</v>
          </cell>
          <cell r="D17" t="str">
            <v>LISP - MASH - Marketing</v>
          </cell>
        </row>
        <row r="18">
          <cell r="C18">
            <v>8086504</v>
          </cell>
          <cell r="D18" t="str">
            <v>LISP - MASH Application Management</v>
          </cell>
        </row>
        <row r="19">
          <cell r="C19">
            <v>8100599</v>
          </cell>
          <cell r="D19" t="str">
            <v>LISP - MASH - Measurement and Evaluation</v>
          </cell>
        </row>
        <row r="20">
          <cell r="C20">
            <v>8088498</v>
          </cell>
          <cell r="D20" t="str">
            <v>LISP - MASH Program Management</v>
          </cell>
        </row>
        <row r="21">
          <cell r="C21">
            <v>8086498</v>
          </cell>
          <cell r="D21" t="str">
            <v>LISP - MASH - Incentives - Track 1a</v>
          </cell>
        </row>
        <row r="22">
          <cell r="C22">
            <v>8086501</v>
          </cell>
          <cell r="D22" t="str">
            <v>LISP - MASH - Incentives - Track 1b</v>
          </cell>
        </row>
        <row r="23">
          <cell r="C23">
            <v>8090300</v>
          </cell>
          <cell r="D23" t="str">
            <v>LISP - MASH - Incentives - Track 2</v>
          </cell>
        </row>
        <row r="24">
          <cell r="C24">
            <v>8081540</v>
          </cell>
          <cell r="D24" t="str">
            <v>LISP - SASH - Incentives</v>
          </cell>
        </row>
        <row r="25">
          <cell r="C25">
            <v>8081880</v>
          </cell>
          <cell r="D25" t="str">
            <v>LISP - SASH - PG&amp;E Management</v>
          </cell>
        </row>
        <row r="26">
          <cell r="C26">
            <v>8088497</v>
          </cell>
          <cell r="D26" t="str">
            <v>LISP - SASH - GRID Alternatives Mgmt</v>
          </cell>
        </row>
        <row r="27">
          <cell r="C27">
            <v>8099171</v>
          </cell>
          <cell r="D27" t="str">
            <v>CSI Therm-ELEC - Incentives - Gen'l Mkt</v>
          </cell>
        </row>
        <row r="28">
          <cell r="C28">
            <v>8099172</v>
          </cell>
          <cell r="D28" t="str">
            <v>CSI Therm-ELEC - Application Mgmt</v>
          </cell>
        </row>
        <row r="29">
          <cell r="C29">
            <v>8099173</v>
          </cell>
          <cell r="D29" t="str">
            <v>CSI Therm-ELEC - Program Management</v>
          </cell>
        </row>
        <row r="30">
          <cell r="C30">
            <v>8099174</v>
          </cell>
          <cell r="D30" t="str">
            <v>CSI Therm-ELEC - Mkt Facilitation (M&amp;O)</v>
          </cell>
        </row>
        <row r="31">
          <cell r="C31">
            <v>8099175</v>
          </cell>
          <cell r="D31" t="str">
            <v>CSI Therm-ELEC - M&amp;E</v>
          </cell>
        </row>
        <row r="32">
          <cell r="C32">
            <v>8099176</v>
          </cell>
          <cell r="D32" t="str">
            <v>CSI Therm-ELEC - MDSS- ISTS O&amp;M</v>
          </cell>
        </row>
        <row r="33">
          <cell r="C33">
            <v>8099177</v>
          </cell>
          <cell r="D33" t="str">
            <v>CSI Therm-ELEC - MDSS - ISTS App Dev</v>
          </cell>
        </row>
        <row r="34">
          <cell r="C34">
            <v>8099178</v>
          </cell>
          <cell r="D34" t="str">
            <v>CSI Therm-GAS - Incentives - Gen'l Mkt</v>
          </cell>
        </row>
        <row r="35">
          <cell r="C35">
            <v>8099179</v>
          </cell>
          <cell r="D35" t="str">
            <v>CSI Therm-GAS - Incentives - Low Income</v>
          </cell>
        </row>
        <row r="36">
          <cell r="C36">
            <v>8099180</v>
          </cell>
          <cell r="D36" t="str">
            <v>CSI Therm-GAS - Application Mgmt</v>
          </cell>
        </row>
        <row r="37">
          <cell r="C37">
            <v>8099181</v>
          </cell>
          <cell r="D37" t="str">
            <v>CSI Therm-GAS - Program Management</v>
          </cell>
        </row>
        <row r="38">
          <cell r="C38">
            <v>8099182</v>
          </cell>
          <cell r="D38" t="str">
            <v>CSI Therm-GAS - Mkt Facilitation (M&amp;O)</v>
          </cell>
        </row>
        <row r="39">
          <cell r="C39">
            <v>8099183</v>
          </cell>
          <cell r="D39" t="str">
            <v>CSI Therm-GAS - M&amp;E</v>
          </cell>
        </row>
        <row r="40">
          <cell r="C40">
            <v>8099184</v>
          </cell>
          <cell r="D40" t="str">
            <v>CSI Therm-GAS - MDSS - ISTS O&amp;M</v>
          </cell>
        </row>
        <row r="41">
          <cell r="C41">
            <v>8099185</v>
          </cell>
          <cell r="D41" t="str">
            <v>CSI Therm-GAS - MDSS - ISTS App Dev</v>
          </cell>
        </row>
        <row r="42">
          <cell r="C42">
            <v>8046945</v>
          </cell>
          <cell r="D42" t="str">
            <v>SGIP - Application Management</v>
          </cell>
        </row>
        <row r="43">
          <cell r="C43">
            <v>8048685</v>
          </cell>
          <cell r="D43" t="str">
            <v>SGIP -  Incentives</v>
          </cell>
        </row>
        <row r="44">
          <cell r="C44">
            <v>8088500</v>
          </cell>
          <cell r="D44" t="str">
            <v>SGIP Program Management</v>
          </cell>
        </row>
        <row r="45">
          <cell r="C45">
            <v>8048684</v>
          </cell>
          <cell r="D45" t="str">
            <v>SGIP - Measurement &amp; Evaluation</v>
          </cell>
        </row>
        <row r="46">
          <cell r="C46">
            <v>8056537</v>
          </cell>
          <cell r="D46" t="str">
            <v>SGIP - Marketing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put"/>
      <sheetName val="Output"/>
      <sheetName val="Calculations"/>
      <sheetName val="CostG"/>
      <sheetName val="CostE"/>
      <sheetName val="PolicyManual"/>
      <sheetName val="Partnerships"/>
      <sheetName val="Month"/>
      <sheetName val="Business"/>
    </sheetNames>
    <sheetDataSet>
      <sheetData sheetId="0" refreshError="1"/>
      <sheetData sheetId="1"/>
      <sheetData sheetId="2" refreshError="1"/>
      <sheetData sheetId="3" refreshError="1">
        <row r="8">
          <cell r="K8">
            <v>300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ProgramKey"/>
      <sheetName val="DREBA2012"/>
      <sheetName val="ACEBA2012"/>
      <sheetName val="DREBA Detail"/>
      <sheetName val="ACEBA Detail"/>
      <sheetName val="PCClookup"/>
      <sheetName val="BC Reference"/>
      <sheetName val="ORDERS BW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</row>
        <row r="4">
          <cell r="C4" t="str">
            <v>Order Description</v>
          </cell>
          <cell r="D4" t="str">
            <v>RespCC</v>
          </cell>
          <cell r="E4" t="str">
            <v>RespCC Name</v>
          </cell>
          <cell r="F4" t="str">
            <v>Funding Cycle Name</v>
          </cell>
          <cell r="G4" t="str">
            <v>Program level 3</v>
          </cell>
          <cell r="H4" t="str">
            <v>CEE Cost Type</v>
          </cell>
        </row>
        <row r="5">
          <cell r="C5" t="str">
            <v>DEMAND RESPONSE-ACEBA</v>
          </cell>
          <cell r="D5" t="str">
            <v>13983</v>
          </cell>
          <cell r="E5" t="str">
            <v>Emerging Information Products &amp; Platform</v>
          </cell>
          <cell r="F5" t="str">
            <v>ACEBA2007-11</v>
          </cell>
          <cell r="G5" t="str">
            <v>ACEBA2007-11</v>
          </cell>
          <cell r="H5" t="str">
            <v>A</v>
          </cell>
        </row>
        <row r="6">
          <cell r="C6" t="str">
            <v>BUDGET-2012-CES-BAL-13678-ACEBA2012-14</v>
          </cell>
          <cell r="D6" t="str">
            <v>13678</v>
          </cell>
          <cell r="E6" t="str">
            <v>Large Business: Govt, Com, AG</v>
          </cell>
          <cell r="F6" t="str">
            <v>ACEBA2007-11</v>
          </cell>
          <cell r="G6" t="str">
            <v>ACEBA2007-11</v>
          </cell>
          <cell r="H6" t="str">
            <v>#</v>
          </cell>
        </row>
        <row r="7">
          <cell r="C7" t="str">
            <v>BUDGET-2012-CES-BAL-13723-ACEBA2012-14</v>
          </cell>
          <cell r="D7" t="str">
            <v>13723</v>
          </cell>
          <cell r="E7" t="str">
            <v>Policy Planning</v>
          </cell>
          <cell r="F7" t="str">
            <v>ACEBA2007-11</v>
          </cell>
          <cell r="G7" t="str">
            <v>ACEBA2007-11</v>
          </cell>
          <cell r="H7" t="str">
            <v>#</v>
          </cell>
        </row>
        <row r="8">
          <cell r="C8" t="str">
            <v>BUDGET-2012-CES-BAL-13636-ACEBA2012-14</v>
          </cell>
          <cell r="D8" t="str">
            <v>13636</v>
          </cell>
          <cell r="E8" t="str">
            <v>Portfolio Data &amp; Analysis/SHIN</v>
          </cell>
          <cell r="F8" t="str">
            <v>ACEBA2007-11</v>
          </cell>
          <cell r="G8" t="str">
            <v>ACEBA2007-11</v>
          </cell>
          <cell r="H8" t="str">
            <v>#</v>
          </cell>
        </row>
        <row r="9">
          <cell r="C9" t="str">
            <v>BUDGET-2012-CES-BAL-12832-ACEBA2012-14</v>
          </cell>
          <cell r="D9" t="str">
            <v>12832</v>
          </cell>
          <cell r="E9" t="str">
            <v>Enrollment &amp; Incentive Mgmt (IPC)</v>
          </cell>
          <cell r="F9" t="str">
            <v>ACEBA2007-11</v>
          </cell>
          <cell r="G9" t="str">
            <v>ACEBA2007-11</v>
          </cell>
          <cell r="H9" t="str">
            <v>#</v>
          </cell>
        </row>
        <row r="10">
          <cell r="C10" t="str">
            <v>BUDGET-2012-CES-BAL-14714-ACEBA2012-14</v>
          </cell>
          <cell r="D10" t="str">
            <v>14714</v>
          </cell>
          <cell r="E10" t="str">
            <v>Operations Support</v>
          </cell>
          <cell r="F10" t="str">
            <v>ACEBA2007-11</v>
          </cell>
          <cell r="G10" t="str">
            <v>ACEBA2007-11</v>
          </cell>
          <cell r="H10" t="str">
            <v>#</v>
          </cell>
        </row>
        <row r="11">
          <cell r="C11" t="str">
            <v>BUDGET-2012-CES-BAL-10847-ACEBA2012-14</v>
          </cell>
          <cell r="D11" t="str">
            <v>10847</v>
          </cell>
          <cell r="E11" t="str">
            <v>Emerging Markets - Demand Response</v>
          </cell>
          <cell r="F11" t="str">
            <v>ACEBA2007-11</v>
          </cell>
          <cell r="G11" t="str">
            <v>ACEBA2007-11</v>
          </cell>
          <cell r="H11" t="str">
            <v>#</v>
          </cell>
        </row>
        <row r="12">
          <cell r="C12" t="str">
            <v>BUDGET-2012-CES-BAL-13983-ACEBA2012-14</v>
          </cell>
          <cell r="D12" t="str">
            <v>13983</v>
          </cell>
          <cell r="E12" t="str">
            <v>Emerging Information Products &amp; Platform</v>
          </cell>
          <cell r="F12" t="str">
            <v>ACEBA2007-11</v>
          </cell>
          <cell r="G12" t="str">
            <v>ACEBA2007-11</v>
          </cell>
          <cell r="H12" t="str">
            <v>#</v>
          </cell>
        </row>
        <row r="13">
          <cell r="C13" t="str">
            <v>BUDGET-2012-CES-BAL-11115-ACEBA2012-14</v>
          </cell>
          <cell r="D13" t="str">
            <v>11115</v>
          </cell>
          <cell r="E13" t="str">
            <v>Inspection Verification Admin</v>
          </cell>
          <cell r="F13" t="str">
            <v>ACEBA2007-11</v>
          </cell>
          <cell r="G13" t="str">
            <v>ACEBA2007-11</v>
          </cell>
          <cell r="H13" t="str">
            <v>#</v>
          </cell>
        </row>
        <row r="14">
          <cell r="C14" t="str">
            <v>BUDGET-2012-CES-BAL-12835-ACEBA2012-14</v>
          </cell>
          <cell r="D14" t="str">
            <v>12835</v>
          </cell>
          <cell r="E14" t="str">
            <v>Demand Response Operations</v>
          </cell>
          <cell r="F14" t="str">
            <v>ACEBA2007-11</v>
          </cell>
          <cell r="G14" t="str">
            <v>ACEBA2007-11</v>
          </cell>
          <cell r="H14" t="str">
            <v>#</v>
          </cell>
        </row>
        <row r="15">
          <cell r="C15" t="str">
            <v>EQUIPMENT INSTALLATION-A/C CYCLING-ACEBA</v>
          </cell>
          <cell r="D15" t="str">
            <v>10847</v>
          </cell>
          <cell r="E15" t="str">
            <v>Emerging Markets - Demand Response</v>
          </cell>
          <cell r="F15" t="str">
            <v>ACEBA2007-11</v>
          </cell>
          <cell r="G15" t="str">
            <v>ACEBA2007-11</v>
          </cell>
          <cell r="H15" t="str">
            <v>A</v>
          </cell>
        </row>
        <row r="16">
          <cell r="C16" t="str">
            <v>EQUIPMENT MAINTENANCE-A/C CYCLING-ACEBA</v>
          </cell>
          <cell r="D16" t="str">
            <v>10847</v>
          </cell>
          <cell r="E16" t="str">
            <v>Emerging Markets - Demand Response</v>
          </cell>
          <cell r="F16" t="str">
            <v>ACEBA2007-11</v>
          </cell>
          <cell r="G16" t="str">
            <v>ACEBA2007-11</v>
          </cell>
          <cell r="H16" t="str">
            <v>A</v>
          </cell>
        </row>
        <row r="17">
          <cell r="C17" t="str">
            <v>AUDIT-A/C CYCLING - ACEBA</v>
          </cell>
          <cell r="D17" t="str">
            <v>10847</v>
          </cell>
          <cell r="E17" t="str">
            <v>Emerging Markets - Demand Response</v>
          </cell>
          <cell r="F17" t="str">
            <v>ACEBA2007-11</v>
          </cell>
          <cell r="G17" t="str">
            <v>ACEBA2007-11</v>
          </cell>
          <cell r="H17" t="str">
            <v>A</v>
          </cell>
        </row>
        <row r="18">
          <cell r="C18" t="str">
            <v>CUSTMR SRVC CALL CNTRS-A/C CYCLING-ACEBA</v>
          </cell>
          <cell r="D18" t="str">
            <v>10847</v>
          </cell>
          <cell r="E18" t="str">
            <v>Emerging Markets - Demand Response</v>
          </cell>
          <cell r="F18" t="str">
            <v>ACEBA2007-11</v>
          </cell>
          <cell r="G18" t="str">
            <v>ACEBA2007-11</v>
          </cell>
          <cell r="H18" t="str">
            <v>A</v>
          </cell>
        </row>
        <row r="19">
          <cell r="C19" t="str">
            <v>IT SUPPORT &amp; DEVLPMNT-A/C CYCLING-ACEBA</v>
          </cell>
          <cell r="D19" t="str">
            <v>10847</v>
          </cell>
          <cell r="E19" t="str">
            <v>Emerging Markets - Demand Response</v>
          </cell>
          <cell r="F19" t="str">
            <v>ACEBA2007-11</v>
          </cell>
          <cell r="G19" t="str">
            <v>ACEBA2007-11</v>
          </cell>
          <cell r="H19" t="str">
            <v>A</v>
          </cell>
        </row>
        <row r="20">
          <cell r="C20" t="str">
            <v>PROGRAM MGMT-A/C CYCLING - ACEBA</v>
          </cell>
          <cell r="D20" t="str">
            <v>10847</v>
          </cell>
          <cell r="E20" t="str">
            <v>Emerging Markets - Demand Response</v>
          </cell>
          <cell r="F20" t="str">
            <v>ACEBA2007-11</v>
          </cell>
          <cell r="G20" t="str">
            <v>ACEBA2007-11</v>
          </cell>
          <cell r="H20" t="str">
            <v>A</v>
          </cell>
        </row>
        <row r="21">
          <cell r="C21" t="str">
            <v>PROG MKTG-A/C CYCLING-MATS&amp;RESRCH-ACEBA</v>
          </cell>
          <cell r="D21" t="str">
            <v>10847</v>
          </cell>
          <cell r="E21" t="str">
            <v>Emerging Markets - Demand Response</v>
          </cell>
          <cell r="F21" t="str">
            <v>ACEBA2007-11</v>
          </cell>
          <cell r="G21" t="str">
            <v>ACEBA2007-11</v>
          </cell>
          <cell r="H21" t="str">
            <v>M</v>
          </cell>
        </row>
        <row r="22">
          <cell r="C22" t="str">
            <v>INCENTIVE PAYMENTS-A/C CYCLING - ACEBA</v>
          </cell>
          <cell r="D22" t="str">
            <v>10847</v>
          </cell>
          <cell r="E22" t="str">
            <v>Emerging Markets - Demand Response</v>
          </cell>
          <cell r="F22" t="str">
            <v>ACEBA2007-11</v>
          </cell>
          <cell r="G22" t="str">
            <v>ACEBA2007-11</v>
          </cell>
          <cell r="H22" t="str">
            <v>C</v>
          </cell>
        </row>
        <row r="23">
          <cell r="C23" t="str">
            <v>M&amp;E-SMART AC 2008 EX POST LD IMP</v>
          </cell>
          <cell r="D23" t="str">
            <v>13982</v>
          </cell>
          <cell r="E23" t="str">
            <v>DR Policy-Planning &amp; Analysis</v>
          </cell>
          <cell r="F23" t="str">
            <v>ACEBA2007-11</v>
          </cell>
          <cell r="G23" t="str">
            <v>ACEBA2007-11</v>
          </cell>
          <cell r="H23" t="str">
            <v>A</v>
          </cell>
        </row>
        <row r="24">
          <cell r="C24" t="str">
            <v>M&amp;E-SMART AC 2009-2020 EX ANTE LD IMP</v>
          </cell>
          <cell r="D24" t="str">
            <v>13982</v>
          </cell>
          <cell r="E24" t="str">
            <v>DR Policy-Planning &amp; Analysis</v>
          </cell>
          <cell r="F24" t="str">
            <v>ACEBA2007-11</v>
          </cell>
          <cell r="G24" t="str">
            <v>ACEBA2007-11</v>
          </cell>
          <cell r="H24" t="str">
            <v>A</v>
          </cell>
        </row>
        <row r="25">
          <cell r="C25" t="str">
            <v>PROG MKTG-A/C CYCLING-OTHER LABOR-ACEBA</v>
          </cell>
          <cell r="D25" t="str">
            <v>10847</v>
          </cell>
          <cell r="E25" t="str">
            <v>Emerging Markets - Demand Response</v>
          </cell>
          <cell r="F25" t="str">
            <v>ACEBA2007-11</v>
          </cell>
          <cell r="G25" t="str">
            <v>ACEBA2007-11</v>
          </cell>
          <cell r="H25" t="str">
            <v>A</v>
          </cell>
        </row>
        <row r="26">
          <cell r="C26" t="str">
            <v>MATLS &amp; REF FEES-AFFILIATES-ACEBA</v>
          </cell>
          <cell r="D26" t="str">
            <v>10847</v>
          </cell>
          <cell r="E26" t="str">
            <v>Emerging Markets - Demand Response</v>
          </cell>
          <cell r="F26" t="str">
            <v>ACEBA2007-11</v>
          </cell>
          <cell r="G26" t="str">
            <v>ACEBA2007-11</v>
          </cell>
          <cell r="H26" t="str">
            <v>A</v>
          </cell>
        </row>
        <row r="27">
          <cell r="C27" t="str">
            <v>MATLS &amp; REF FEES-SERVICE &amp; SALES-ACEBA</v>
          </cell>
          <cell r="D27" t="str">
            <v>10847</v>
          </cell>
          <cell r="E27" t="str">
            <v>Emerging Markets - Demand Response</v>
          </cell>
          <cell r="F27" t="str">
            <v>ACEBA2007-11</v>
          </cell>
          <cell r="G27" t="str">
            <v>ACEBA2007-11</v>
          </cell>
          <cell r="H27" t="str">
            <v>A</v>
          </cell>
        </row>
        <row r="28">
          <cell r="C28" t="str">
            <v>M&amp;E-SMRTAC 2009 EX PST/2010-21 EX ANT LD</v>
          </cell>
          <cell r="D28" t="str">
            <v>13768</v>
          </cell>
          <cell r="E28" t="str">
            <v>EM&amp;V</v>
          </cell>
          <cell r="F28" t="str">
            <v>ACEBA2007-11</v>
          </cell>
          <cell r="G28" t="str">
            <v>ACEBA2007-11</v>
          </cell>
          <cell r="H28" t="str">
            <v>A</v>
          </cell>
        </row>
        <row r="29">
          <cell r="C29" t="str">
            <v>M&amp;E-SMRTAC 2010 EX PST/2011-22 EX ANT LD</v>
          </cell>
          <cell r="D29" t="str">
            <v>13768</v>
          </cell>
          <cell r="E29" t="str">
            <v>EM&amp;V</v>
          </cell>
          <cell r="F29" t="str">
            <v>ACEBA2007-11</v>
          </cell>
          <cell r="G29" t="str">
            <v>ACEBA2007-11</v>
          </cell>
          <cell r="H29" t="str">
            <v>A</v>
          </cell>
        </row>
        <row r="30">
          <cell r="C30" t="str">
            <v>M&amp;E-SMRTAC 2011 EX PST/2012-23 EX ANT LD</v>
          </cell>
          <cell r="D30" t="str">
            <v>13768</v>
          </cell>
          <cell r="E30" t="str">
            <v>EM&amp;V</v>
          </cell>
          <cell r="F30" t="str">
            <v>ACEBA2007-11</v>
          </cell>
          <cell r="G30" t="str">
            <v>ACEBA2007-11</v>
          </cell>
          <cell r="H30" t="str">
            <v>A</v>
          </cell>
        </row>
        <row r="31">
          <cell r="C31" t="str">
            <v>ACEBA2007-11 DR OPS SUPPORT-A</v>
          </cell>
          <cell r="D31" t="str">
            <v>13840</v>
          </cell>
          <cell r="E31" t="str">
            <v>Solut Mktg - Residential</v>
          </cell>
          <cell r="F31" t="str">
            <v>ACEBA2007-11</v>
          </cell>
          <cell r="G31" t="str">
            <v>ACEBA2007-11</v>
          </cell>
          <cell r="H31" t="str">
            <v>A</v>
          </cell>
        </row>
        <row r="32">
          <cell r="C32" t="str">
            <v>ACEBA2012-14A-11115-A</v>
          </cell>
          <cell r="D32" t="str">
            <v>11115</v>
          </cell>
          <cell r="E32" t="str">
            <v>Inspection Verification Admin</v>
          </cell>
          <cell r="F32" t="str">
            <v>ACEBA2012-14</v>
          </cell>
          <cell r="G32" t="str">
            <v>ACEBA2012-14</v>
          </cell>
          <cell r="H32" t="str">
            <v>A</v>
          </cell>
        </row>
        <row r="33">
          <cell r="C33" t="str">
            <v>ACEBA2012-14-12832-A</v>
          </cell>
          <cell r="D33" t="str">
            <v>12832</v>
          </cell>
          <cell r="E33" t="str">
            <v>Enrollment &amp; Incentive Mgmt (IPC)</v>
          </cell>
          <cell r="F33" t="str">
            <v>ACEBA2012-14</v>
          </cell>
          <cell r="G33" t="str">
            <v>ACEBA2012-14</v>
          </cell>
          <cell r="H33" t="str">
            <v>A</v>
          </cell>
        </row>
        <row r="34">
          <cell r="C34" t="str">
            <v>ACEBA2012-14-13636-A</v>
          </cell>
          <cell r="D34" t="str">
            <v>13636</v>
          </cell>
          <cell r="E34" t="str">
            <v>Portfolio Data &amp; Analysis/SHIN</v>
          </cell>
          <cell r="F34" t="str">
            <v>ACEBA2012-14</v>
          </cell>
          <cell r="G34" t="str">
            <v>ACEBA2012-14</v>
          </cell>
          <cell r="H34" t="str">
            <v>A</v>
          </cell>
        </row>
        <row r="35">
          <cell r="C35" t="str">
            <v>ACEBA2012-14-13678-A</v>
          </cell>
          <cell r="D35" t="str">
            <v>13678</v>
          </cell>
          <cell r="E35" t="str">
            <v>Large Business: Govt, Com, AG</v>
          </cell>
          <cell r="F35" t="str">
            <v>ACEBA2012-14</v>
          </cell>
          <cell r="G35" t="str">
            <v>ACEBA2012-14</v>
          </cell>
          <cell r="H35" t="str">
            <v>A</v>
          </cell>
        </row>
        <row r="36">
          <cell r="C36" t="str">
            <v>ACEBA2012-14-13723-A</v>
          </cell>
          <cell r="D36" t="str">
            <v>13723</v>
          </cell>
          <cell r="E36" t="str">
            <v>Policy Planning</v>
          </cell>
          <cell r="F36" t="str">
            <v>ACEBA2012-14</v>
          </cell>
          <cell r="G36" t="str">
            <v>ACEBA2012-14</v>
          </cell>
          <cell r="H36" t="str">
            <v>A</v>
          </cell>
        </row>
        <row r="37">
          <cell r="C37" t="str">
            <v>ACEBA2012-14-14714-A</v>
          </cell>
          <cell r="D37" t="str">
            <v>14714</v>
          </cell>
          <cell r="E37" t="str">
            <v>Operations Support</v>
          </cell>
          <cell r="F37" t="str">
            <v>ACEBA2012-14</v>
          </cell>
          <cell r="G37" t="str">
            <v>ACEBA2012-14</v>
          </cell>
          <cell r="H37" t="str">
            <v>A</v>
          </cell>
        </row>
        <row r="38">
          <cell r="C38" t="str">
            <v>ACEBA2012-14ACEBA2007-11-10847-A-CHIN</v>
          </cell>
          <cell r="D38" t="str">
            <v>10847</v>
          </cell>
          <cell r="E38" t="str">
            <v>Emerging Markets - Demand Response</v>
          </cell>
          <cell r="F38" t="str">
            <v>ACEBA2012-14</v>
          </cell>
          <cell r="G38" t="str">
            <v>ACEBA2007-11</v>
          </cell>
          <cell r="H38" t="str">
            <v>A</v>
          </cell>
        </row>
        <row r="39">
          <cell r="C39" t="str">
            <v>ACEBA2012-14-13636-A-CHIN</v>
          </cell>
          <cell r="D39" t="str">
            <v>13636</v>
          </cell>
          <cell r="E39" t="str">
            <v>Portfolio Data &amp; Analysis/SHIN</v>
          </cell>
          <cell r="F39" t="str">
            <v>ACEBA2012-14</v>
          </cell>
          <cell r="G39" t="str">
            <v>ACEBA2012-14</v>
          </cell>
          <cell r="H39" t="str">
            <v>A</v>
          </cell>
        </row>
        <row r="40">
          <cell r="C40" t="str">
            <v>SMARTAC MARKETING-ACEBA-13840</v>
          </cell>
          <cell r="D40" t="str">
            <v>13840</v>
          </cell>
          <cell r="E40" t="str">
            <v>Solut Mktg - Residential</v>
          </cell>
          <cell r="F40" t="str">
            <v>ACEBA2012-14</v>
          </cell>
          <cell r="G40" t="str">
            <v>ACEBA2012-14</v>
          </cell>
          <cell r="H40" t="str">
            <v>A</v>
          </cell>
        </row>
        <row r="41">
          <cell r="C41" t="str">
            <v>ACEBA2012-14 DR OPS SUPPORT-12835-A</v>
          </cell>
          <cell r="D41" t="str">
            <v>12835</v>
          </cell>
          <cell r="E41" t="str">
            <v>Demand Response Operations</v>
          </cell>
          <cell r="F41" t="str">
            <v>ACEBA2012-14</v>
          </cell>
          <cell r="G41" t="str">
            <v>ACEBA2012-14</v>
          </cell>
          <cell r="H41" t="str">
            <v>A</v>
          </cell>
        </row>
        <row r="42">
          <cell r="C42" t="str">
            <v>ACEBA2012-14PRGM MGM-A/C CYCLING-11070-A</v>
          </cell>
          <cell r="D42" t="str">
            <v>11070</v>
          </cell>
          <cell r="E42" t="str">
            <v>Quality &amp; Excellence</v>
          </cell>
          <cell r="F42" t="str">
            <v>ACEBA2012-14</v>
          </cell>
          <cell r="G42" t="str">
            <v>ACEBA2012-14</v>
          </cell>
          <cell r="H42" t="str">
            <v>A</v>
          </cell>
        </row>
        <row r="43">
          <cell r="C43" t="str">
            <v>ACEBA2012-14PRGMKG-A/CCYCOTHLAB-11070-A</v>
          </cell>
          <cell r="D43" t="str">
            <v>11070</v>
          </cell>
          <cell r="E43" t="str">
            <v>Quality &amp; Excellence</v>
          </cell>
          <cell r="F43" t="str">
            <v>ACEBA2012-14</v>
          </cell>
          <cell r="G43" t="str">
            <v>ACEBA2012-14</v>
          </cell>
          <cell r="H43" t="str">
            <v>A</v>
          </cell>
        </row>
        <row r="44">
          <cell r="C44" t="str">
            <v>ACEBA2012-14-AUDIT-A/C CYCLING-11070-A</v>
          </cell>
          <cell r="D44" t="str">
            <v>11070</v>
          </cell>
          <cell r="E44" t="str">
            <v>Quality &amp; Excellence</v>
          </cell>
          <cell r="F44" t="str">
            <v>ACEBA2012-14</v>
          </cell>
          <cell r="G44" t="str">
            <v>ACEBA2012-14</v>
          </cell>
          <cell r="H44" t="str">
            <v>A</v>
          </cell>
        </row>
        <row r="45">
          <cell r="C45" t="str">
            <v>ACEBA2012-14 DR OPS SUPPORT-11070-A</v>
          </cell>
          <cell r="D45" t="str">
            <v>11070</v>
          </cell>
          <cell r="E45" t="str">
            <v>Quality &amp; Excellence</v>
          </cell>
          <cell r="F45" t="str">
            <v>ACEBA2012-14</v>
          </cell>
          <cell r="G45" t="str">
            <v>ACEBA2012-14</v>
          </cell>
          <cell r="H45" t="str">
            <v>A</v>
          </cell>
        </row>
        <row r="46">
          <cell r="C46" t="str">
            <v>ACEBA2012-14PROG MGMT-A/CCYCLING-14045-A</v>
          </cell>
          <cell r="D46" t="str">
            <v>14045</v>
          </cell>
          <cell r="E46" t="str">
            <v>Policy Implementation &amp; Reporting</v>
          </cell>
          <cell r="F46" t="str">
            <v>ACEBA2012-14</v>
          </cell>
          <cell r="G46" t="str">
            <v>ACEBA2012-14</v>
          </cell>
          <cell r="H46" t="str">
            <v>A</v>
          </cell>
        </row>
        <row r="47">
          <cell r="C47" t="str">
            <v>EQUIPMNT INSTALL-A/C CYCLING-ACEBA-10847</v>
          </cell>
          <cell r="D47" t="str">
            <v>10847</v>
          </cell>
          <cell r="E47" t="str">
            <v>Emerging Markets - Demand Response</v>
          </cell>
          <cell r="F47" t="str">
            <v>ACEBA2012-14</v>
          </cell>
          <cell r="G47" t="str">
            <v>ACEBA2012-14</v>
          </cell>
          <cell r="H47" t="str">
            <v>A</v>
          </cell>
        </row>
        <row r="48">
          <cell r="C48" t="str">
            <v>EQUIPMNT MNTNANCE-A/C CYCLE-ACEBA-10847</v>
          </cell>
          <cell r="D48" t="str">
            <v>10847</v>
          </cell>
          <cell r="E48" t="str">
            <v>Emerging Markets - Demand Response</v>
          </cell>
          <cell r="F48" t="str">
            <v>ACEBA2012-14</v>
          </cell>
          <cell r="G48" t="str">
            <v>ACEBA2012-14</v>
          </cell>
          <cell r="H48" t="str">
            <v>A</v>
          </cell>
        </row>
        <row r="49">
          <cell r="C49" t="str">
            <v>AUDIT-A/C CYCLING - ACEBA-10847</v>
          </cell>
          <cell r="D49" t="str">
            <v>10847</v>
          </cell>
          <cell r="E49" t="str">
            <v>Emerging Markets - Demand Response</v>
          </cell>
          <cell r="F49" t="str">
            <v>ACEBA2012-14</v>
          </cell>
          <cell r="G49" t="str">
            <v>ACEBA2012-14</v>
          </cell>
          <cell r="H49" t="str">
            <v>A</v>
          </cell>
        </row>
        <row r="50">
          <cell r="C50" t="str">
            <v>CUSTMRSRVCCALLCNTR-A/C CYCLE-ACEBA-10847</v>
          </cell>
          <cell r="D50" t="str">
            <v>10847</v>
          </cell>
          <cell r="E50" t="str">
            <v>Emerging Markets - Demand Response</v>
          </cell>
          <cell r="F50" t="str">
            <v>ACEBA2012-14</v>
          </cell>
          <cell r="G50" t="str">
            <v>ACEBA2012-14</v>
          </cell>
          <cell r="H50" t="str">
            <v>A</v>
          </cell>
        </row>
        <row r="51">
          <cell r="C51" t="str">
            <v>IT SUPRT&amp;DEVLPMNT-A/C CYCLE-ACEBA-10847</v>
          </cell>
          <cell r="D51" t="str">
            <v>10847</v>
          </cell>
          <cell r="E51" t="str">
            <v>Emerging Markets - Demand Response</v>
          </cell>
          <cell r="F51" t="str">
            <v>ACEBA2012-14</v>
          </cell>
          <cell r="G51" t="str">
            <v>ACEBA2012-14</v>
          </cell>
          <cell r="H51" t="str">
            <v>A</v>
          </cell>
        </row>
        <row r="52">
          <cell r="C52" t="str">
            <v>ACEBA12-14-PROG MKTG-CYCL-MATL-10847-A</v>
          </cell>
          <cell r="D52" t="str">
            <v>10847</v>
          </cell>
          <cell r="E52" t="str">
            <v>Emerging Markets - Demand Response</v>
          </cell>
          <cell r="F52" t="str">
            <v>ACEBA2012-14</v>
          </cell>
          <cell r="G52" t="str">
            <v>ACEBA2012-14</v>
          </cell>
          <cell r="H52" t="str">
            <v>A</v>
          </cell>
        </row>
        <row r="53">
          <cell r="C53" t="str">
            <v>PROGMKTG-A/C CYCLE-OTHRLABOR-ACEBA-10847</v>
          </cell>
          <cell r="D53" t="str">
            <v>10847</v>
          </cell>
          <cell r="E53" t="str">
            <v>Emerging Markets - Demand Response</v>
          </cell>
          <cell r="F53" t="str">
            <v>ACEBA2012-14</v>
          </cell>
          <cell r="G53" t="str">
            <v>ACEBA2012-14</v>
          </cell>
          <cell r="H53" t="str">
            <v>A</v>
          </cell>
        </row>
        <row r="54">
          <cell r="C54" t="str">
            <v>MATLS &amp; REF FEES-AFFILIATES-ACEBA-10847</v>
          </cell>
          <cell r="D54" t="str">
            <v>10847</v>
          </cell>
          <cell r="E54" t="str">
            <v>Emerging Markets - Demand Response</v>
          </cell>
          <cell r="F54" t="str">
            <v>ACEBA2012-14</v>
          </cell>
          <cell r="G54" t="str">
            <v>ACEBA2012-14</v>
          </cell>
          <cell r="H54" t="str">
            <v>A</v>
          </cell>
        </row>
        <row r="55">
          <cell r="C55" t="str">
            <v>MATLS &amp; REF FEES-S&amp;S-ACEBA-10847</v>
          </cell>
          <cell r="D55" t="str">
            <v>10847</v>
          </cell>
          <cell r="E55" t="str">
            <v>Emerging Markets - Demand Response</v>
          </cell>
          <cell r="F55" t="str">
            <v>ACEBA2012-14</v>
          </cell>
          <cell r="G55" t="str">
            <v>ACEBA2012-14</v>
          </cell>
          <cell r="H55" t="str">
            <v>A</v>
          </cell>
        </row>
        <row r="56">
          <cell r="C56" t="str">
            <v>ACEBA2012-14 DR OPS SUPPORT-10847-A</v>
          </cell>
          <cell r="D56" t="str">
            <v>10847</v>
          </cell>
          <cell r="E56" t="str">
            <v>Emerging Markets - Demand Response</v>
          </cell>
          <cell r="F56" t="str">
            <v>ACEBA2012-14</v>
          </cell>
          <cell r="G56" t="str">
            <v>ACEBA2012-14</v>
          </cell>
          <cell r="H56" t="str">
            <v>A</v>
          </cell>
        </row>
        <row r="57">
          <cell r="C57" t="str">
            <v>SMARTAC MARKETING-ACEBA-13984</v>
          </cell>
          <cell r="D57" t="str">
            <v>13984</v>
          </cell>
          <cell r="E57" t="str">
            <v>Customer Insight &amp; Strategy Director</v>
          </cell>
          <cell r="F57" t="str">
            <v>ACEBA2012-14</v>
          </cell>
          <cell r="G57" t="str">
            <v>ACEBA2012-14</v>
          </cell>
          <cell r="H57" t="str">
            <v>A</v>
          </cell>
        </row>
        <row r="58">
          <cell r="C58" t="str">
            <v>ACEBA2012-14 ACEBA2007-11-14710-A</v>
          </cell>
          <cell r="D58" t="str">
            <v>14710</v>
          </cell>
          <cell r="E58" t="str">
            <v>Small Medium Bus Energy Solution &amp; Svc</v>
          </cell>
          <cell r="F58" t="str">
            <v>ACEBA2012-14</v>
          </cell>
          <cell r="G58" t="str">
            <v>ACEBA2012-14</v>
          </cell>
          <cell r="H58" t="str">
            <v>A</v>
          </cell>
        </row>
        <row r="59">
          <cell r="C59" t="str">
            <v>ACEBA12-14-PROG MKTG-CYCL-MATL-10847-M</v>
          </cell>
          <cell r="D59" t="str">
            <v>10847</v>
          </cell>
          <cell r="E59" t="str">
            <v>Emerging Markets - Demand Response</v>
          </cell>
          <cell r="F59" t="str">
            <v>ACEBA2012-14</v>
          </cell>
          <cell r="G59" t="str">
            <v>ACEBA2012-14</v>
          </cell>
          <cell r="H59" t="str">
            <v>M</v>
          </cell>
        </row>
        <row r="60">
          <cell r="C60" t="str">
            <v>ACEBA2012-PROGMGMT-10847-A</v>
          </cell>
          <cell r="D60" t="str">
            <v>10847</v>
          </cell>
          <cell r="E60" t="str">
            <v>Emerging Markets - Demand Response</v>
          </cell>
          <cell r="F60" t="str">
            <v>ACEBA2012-14</v>
          </cell>
          <cell r="G60" t="str">
            <v>ACEBA2012-14</v>
          </cell>
          <cell r="H60" t="str">
            <v>A</v>
          </cell>
        </row>
        <row r="61">
          <cell r="C61" t="str">
            <v>INCENTIVE PAYMENTS-BIP</v>
          </cell>
          <cell r="D61" t="str">
            <v>12835</v>
          </cell>
          <cell r="E61" t="str">
            <v>Demand Response Operations</v>
          </cell>
          <cell r="F61" t="str">
            <v>DREBA2006-08</v>
          </cell>
          <cell r="G61" t="str">
            <v>OTHER_01</v>
          </cell>
          <cell r="H61" t="str">
            <v>C</v>
          </cell>
        </row>
        <row r="62">
          <cell r="C62" t="str">
            <v>STANDARD COST VARIANCE - CSR RT - MWC ID</v>
          </cell>
          <cell r="D62" t="str">
            <v>12835</v>
          </cell>
          <cell r="E62" t="str">
            <v>Demand Response Operations</v>
          </cell>
          <cell r="F62" t="str">
            <v>DREBA2009-11</v>
          </cell>
          <cell r="G62" t="str">
            <v>OTHER_01</v>
          </cell>
          <cell r="H62" t="str">
            <v>A</v>
          </cell>
        </row>
        <row r="63">
          <cell r="C63" t="str">
            <v>DEMAND RESPONSE WG2</v>
          </cell>
          <cell r="D63" t="str">
            <v>12835</v>
          </cell>
          <cell r="E63" t="str">
            <v>Demand Response Operations</v>
          </cell>
          <cell r="F63" t="str">
            <v>DREBA2006-08</v>
          </cell>
          <cell r="G63" t="str">
            <v>OTHER_01</v>
          </cell>
          <cell r="H63" t="str">
            <v>A</v>
          </cell>
        </row>
        <row r="64">
          <cell r="C64" t="str">
            <v>PLS INCENTIVES</v>
          </cell>
          <cell r="D64" t="str">
            <v>13776</v>
          </cell>
          <cell r="E64" t="str">
            <v>CES Products Senior Director</v>
          </cell>
          <cell r="F64" t="str">
            <v>DREBA2006-08</v>
          </cell>
          <cell r="G64" t="str">
            <v>PERM LOAD SH</v>
          </cell>
          <cell r="H64" t="str">
            <v>C</v>
          </cell>
        </row>
        <row r="65">
          <cell r="C65" t="str">
            <v>DEMAND RESPONSE-DBP PROGRAM</v>
          </cell>
          <cell r="D65" t="str">
            <v>12835</v>
          </cell>
          <cell r="E65" t="str">
            <v>Demand Response Operations</v>
          </cell>
          <cell r="F65" t="str">
            <v>DREBA2009-11</v>
          </cell>
          <cell r="G65" t="str">
            <v>DEMAND BIDD</v>
          </cell>
          <cell r="H65" t="str">
            <v>A</v>
          </cell>
        </row>
        <row r="66">
          <cell r="C66" t="str">
            <v>DEMAND RESPONSE-CBP PROGRAM</v>
          </cell>
          <cell r="D66" t="str">
            <v>12835</v>
          </cell>
          <cell r="E66" t="str">
            <v>Demand Response Operations</v>
          </cell>
          <cell r="F66" t="str">
            <v>DREBA2009-11</v>
          </cell>
          <cell r="G66" t="str">
            <v>CAPACIT BIDD</v>
          </cell>
          <cell r="H66" t="str">
            <v>A</v>
          </cell>
        </row>
        <row r="67">
          <cell r="C67" t="str">
            <v>DEMAND RESPONSE-BIP PROGRAM</v>
          </cell>
          <cell r="D67" t="str">
            <v>12835</v>
          </cell>
          <cell r="E67" t="str">
            <v>Demand Response Operations</v>
          </cell>
          <cell r="F67" t="str">
            <v>DREBA2009-11</v>
          </cell>
          <cell r="G67" t="str">
            <v>BASEINTERRUP</v>
          </cell>
          <cell r="H67" t="str">
            <v>A</v>
          </cell>
        </row>
        <row r="68">
          <cell r="C68" t="str">
            <v>DEMAND RESPONSE-AMP PROGRAM</v>
          </cell>
          <cell r="D68" t="str">
            <v>12835</v>
          </cell>
          <cell r="E68" t="str">
            <v>Demand Response Operations</v>
          </cell>
          <cell r="F68" t="str">
            <v>DREBA2009-11</v>
          </cell>
          <cell r="G68" t="str">
            <v>AGGR MAN PFO</v>
          </cell>
          <cell r="H68" t="str">
            <v>A</v>
          </cell>
        </row>
        <row r="69">
          <cell r="C69" t="str">
            <v>DEMAND RESPONSE-AUTO DR PROGRAM</v>
          </cell>
          <cell r="D69" t="str">
            <v>13983</v>
          </cell>
          <cell r="E69" t="str">
            <v>Emerging Information Products &amp; Platform</v>
          </cell>
          <cell r="F69" t="str">
            <v>DREBA2009-11</v>
          </cell>
          <cell r="G69" t="str">
            <v>AUTO DR</v>
          </cell>
          <cell r="H69" t="str">
            <v>A</v>
          </cell>
        </row>
        <row r="70">
          <cell r="C70" t="str">
            <v>DEMAND RESPONSE-PLS PROGRAM</v>
          </cell>
          <cell r="D70" t="str">
            <v>13983</v>
          </cell>
          <cell r="E70" t="str">
            <v>Emerging Information Products &amp; Platform</v>
          </cell>
          <cell r="F70" t="str">
            <v>DREBA2009-11</v>
          </cell>
          <cell r="G70" t="str">
            <v>PERM LOAD_01</v>
          </cell>
          <cell r="H70" t="str">
            <v>A</v>
          </cell>
        </row>
        <row r="71">
          <cell r="C71" t="str">
            <v>DEMAND RESPONSE-PEAKCHOICE PROGRAM</v>
          </cell>
          <cell r="D71" t="str">
            <v>12835</v>
          </cell>
          <cell r="E71" t="str">
            <v>Demand Response Operations</v>
          </cell>
          <cell r="F71" t="str">
            <v>DREBA2009-11</v>
          </cell>
          <cell r="G71" t="str">
            <v>PEAK CHOICE</v>
          </cell>
          <cell r="H71" t="str">
            <v>A</v>
          </cell>
        </row>
        <row r="72">
          <cell r="C72" t="str">
            <v>DEMAND RESPONSE-EMERG TECH PROGRAM</v>
          </cell>
          <cell r="D72" t="str">
            <v>13983</v>
          </cell>
          <cell r="E72" t="str">
            <v>Emerging Information Products &amp; Platform</v>
          </cell>
          <cell r="F72" t="str">
            <v>DREBA2009-11</v>
          </cell>
          <cell r="G72" t="str">
            <v>EMRGTEK</v>
          </cell>
          <cell r="H72" t="str">
            <v>A</v>
          </cell>
        </row>
        <row r="73">
          <cell r="C73" t="str">
            <v>DEMAND RESPONSE-PEAK PROGRAM</v>
          </cell>
          <cell r="D73" t="str">
            <v>13983</v>
          </cell>
          <cell r="E73" t="str">
            <v>Emerging Information Products &amp; Platform</v>
          </cell>
          <cell r="F73" t="str">
            <v>DREBA2009-11</v>
          </cell>
          <cell r="G73" t="str">
            <v>PEAK_01</v>
          </cell>
          <cell r="H73" t="str">
            <v>A</v>
          </cell>
        </row>
        <row r="74">
          <cell r="C74" t="str">
            <v>DEMAND RESPONSE-DRE PROGRAM</v>
          </cell>
          <cell r="D74" t="str">
            <v>12835</v>
          </cell>
          <cell r="E74" t="str">
            <v>Demand Response Operations</v>
          </cell>
          <cell r="F74" t="str">
            <v>DREBA2009-11</v>
          </cell>
          <cell r="G74" t="str">
            <v>DR ONLN EROL</v>
          </cell>
          <cell r="H74" t="str">
            <v>A</v>
          </cell>
        </row>
        <row r="75">
          <cell r="C75" t="str">
            <v>DEMAND RESPONSE-INTERACT PROGRAM</v>
          </cell>
          <cell r="D75" t="str">
            <v>12835</v>
          </cell>
          <cell r="E75" t="str">
            <v>Demand Response Operations</v>
          </cell>
          <cell r="F75" t="str">
            <v>DREBA2009-11</v>
          </cell>
          <cell r="G75" t="str">
            <v>INTERACT</v>
          </cell>
          <cell r="H75" t="str">
            <v>A</v>
          </cell>
        </row>
        <row r="76">
          <cell r="C76" t="str">
            <v>DEMAND RESPONSE-M&amp;E</v>
          </cell>
          <cell r="D76" t="str">
            <v>13768</v>
          </cell>
          <cell r="E76" t="str">
            <v>EM&amp;V</v>
          </cell>
          <cell r="F76" t="str">
            <v>DREBA2009-11</v>
          </cell>
          <cell r="G76" t="str">
            <v>EM&amp;V_01</v>
          </cell>
          <cell r="H76" t="str">
            <v>A</v>
          </cell>
        </row>
        <row r="77">
          <cell r="C77" t="str">
            <v>STATEWIDE DR AWARENESS CAMPAIGN</v>
          </cell>
          <cell r="D77" t="str">
            <v>13983</v>
          </cell>
          <cell r="E77" t="str">
            <v>Emerging Information Products &amp; Platform</v>
          </cell>
          <cell r="F77" t="str">
            <v>DREBA2009-11</v>
          </cell>
          <cell r="G77" t="str">
            <v>STW DR AWR C</v>
          </cell>
          <cell r="H77" t="str">
            <v>A</v>
          </cell>
        </row>
        <row r="78">
          <cell r="C78" t="str">
            <v>DEMAND RESPONSE-OBMC/SLRP PROGRAM</v>
          </cell>
          <cell r="D78" t="str">
            <v>12835</v>
          </cell>
          <cell r="E78" t="str">
            <v>Demand Response Operations</v>
          </cell>
          <cell r="F78" t="str">
            <v>DREBA2009-11</v>
          </cell>
          <cell r="G78" t="str">
            <v>OBMC/SLRP</v>
          </cell>
          <cell r="H78" t="str">
            <v>A</v>
          </cell>
        </row>
        <row r="79">
          <cell r="C79" t="str">
            <v>DEMAND RESPONSE-INTERGRTD SALES TRAINING</v>
          </cell>
          <cell r="D79" t="str">
            <v>13983</v>
          </cell>
          <cell r="E79" t="str">
            <v>Emerging Information Products &amp; Platform</v>
          </cell>
          <cell r="F79" t="str">
            <v>DREBA2009-11</v>
          </cell>
          <cell r="G79" t="str">
            <v>INTG SALES T</v>
          </cell>
          <cell r="H79" t="str">
            <v>A</v>
          </cell>
        </row>
        <row r="80">
          <cell r="C80" t="str">
            <v>PROGRAM MARKETING-SPP</v>
          </cell>
          <cell r="D80" t="str">
            <v>13983</v>
          </cell>
          <cell r="E80" t="str">
            <v>Emerging Information Products &amp; Platform</v>
          </cell>
          <cell r="F80" t="str">
            <v>DREBA2006-08</v>
          </cell>
          <cell r="G80" t="str">
            <v>OTHER_01</v>
          </cell>
          <cell r="H80" t="str">
            <v>A</v>
          </cell>
        </row>
        <row r="81">
          <cell r="C81" t="str">
            <v>M&amp;E-PGMSTUDYANALYSIS(WG2)</v>
          </cell>
          <cell r="D81" t="str">
            <v>13982</v>
          </cell>
          <cell r="E81" t="str">
            <v>DR Policy-Planning &amp; Analysis</v>
          </cell>
          <cell r="F81" t="str">
            <v>DREBA2006-08</v>
          </cell>
          <cell r="G81" t="str">
            <v>EM&amp;V</v>
          </cell>
          <cell r="H81" t="str">
            <v>A</v>
          </cell>
        </row>
        <row r="82">
          <cell r="C82" t="str">
            <v>M&amp;E-TA/TI</v>
          </cell>
          <cell r="D82" t="str">
            <v>13982</v>
          </cell>
          <cell r="E82" t="str">
            <v>DR Policy-Planning &amp; Analysis</v>
          </cell>
          <cell r="F82" t="str">
            <v>DREBA2006-08</v>
          </cell>
          <cell r="G82" t="str">
            <v>EM&amp;V</v>
          </cell>
          <cell r="H82" t="str">
            <v>A</v>
          </cell>
        </row>
        <row r="83">
          <cell r="C83" t="str">
            <v>M&amp;E-FYPN</v>
          </cell>
          <cell r="D83" t="str">
            <v>13982</v>
          </cell>
          <cell r="E83" t="str">
            <v>DR Policy-Planning &amp; Analysis</v>
          </cell>
          <cell r="F83" t="str">
            <v>DREBA2006-08</v>
          </cell>
          <cell r="G83" t="str">
            <v>EM&amp;V</v>
          </cell>
          <cell r="H83" t="str">
            <v>A</v>
          </cell>
        </row>
        <row r="84">
          <cell r="C84" t="str">
            <v>PROGRAM MARKETING-A/C CYCLING</v>
          </cell>
          <cell r="D84" t="str">
            <v>10847</v>
          </cell>
          <cell r="E84" t="str">
            <v>Emerging Markets - Demand Response</v>
          </cell>
          <cell r="F84" t="str">
            <v>DREBA2006-08</v>
          </cell>
          <cell r="G84" t="str">
            <v>OTHER_01</v>
          </cell>
          <cell r="H84" t="str">
            <v>A</v>
          </cell>
        </row>
        <row r="85">
          <cell r="C85" t="str">
            <v>INCENTIVE PAYMENTS-A/C CYCLING</v>
          </cell>
          <cell r="D85" t="str">
            <v>10847</v>
          </cell>
          <cell r="E85" t="str">
            <v>Emerging Markets - Demand Response</v>
          </cell>
          <cell r="F85" t="str">
            <v>DREBA2006-08</v>
          </cell>
          <cell r="G85" t="str">
            <v>OTHER_01</v>
          </cell>
          <cell r="H85" t="str">
            <v>C</v>
          </cell>
        </row>
        <row r="86">
          <cell r="C86" t="str">
            <v>INCENTIVE PAYMENTS-PERM LOAD SHIFT</v>
          </cell>
          <cell r="D86" t="str">
            <v>10847</v>
          </cell>
          <cell r="E86" t="str">
            <v>Emerging Markets - Demand Response</v>
          </cell>
          <cell r="F86" t="str">
            <v>DREBA2006-08</v>
          </cell>
          <cell r="G86" t="str">
            <v>PERM LOAD SH</v>
          </cell>
          <cell r="H86" t="str">
            <v>C</v>
          </cell>
        </row>
        <row r="87">
          <cell r="C87" t="str">
            <v>M&amp;E- EX ANTE LOAD IMPACT PROTCLS DEVELOP</v>
          </cell>
          <cell r="D87" t="str">
            <v>13982</v>
          </cell>
          <cell r="E87" t="str">
            <v>DR Policy-Planning &amp; Analysis</v>
          </cell>
          <cell r="F87" t="str">
            <v>DREBA2006-08</v>
          </cell>
          <cell r="G87" t="str">
            <v>EM&amp;V</v>
          </cell>
          <cell r="H87" t="str">
            <v>A</v>
          </cell>
        </row>
        <row r="88">
          <cell r="C88" t="str">
            <v>PROGRAM DESIGN-M&amp;E</v>
          </cell>
          <cell r="D88" t="str">
            <v>13982</v>
          </cell>
          <cell r="E88" t="str">
            <v>DR Policy-Planning &amp; Analysis</v>
          </cell>
          <cell r="F88" t="str">
            <v>DREBA2006-08</v>
          </cell>
          <cell r="G88" t="str">
            <v>EM&amp;V</v>
          </cell>
          <cell r="H88" t="str">
            <v>A</v>
          </cell>
        </row>
        <row r="89">
          <cell r="C89" t="str">
            <v>PROGRAM MANAGEMENT-PERM LOAD SHIFT</v>
          </cell>
          <cell r="D89" t="str">
            <v>10847</v>
          </cell>
          <cell r="E89" t="str">
            <v>Emerging Markets - Demand Response</v>
          </cell>
          <cell r="F89" t="str">
            <v>DREBA2006-08</v>
          </cell>
          <cell r="G89" t="str">
            <v>PERM LOAD SH</v>
          </cell>
          <cell r="H89" t="str">
            <v>A</v>
          </cell>
        </row>
        <row r="90">
          <cell r="C90" t="str">
            <v>PROGRAM MGMT-M&amp;E</v>
          </cell>
          <cell r="D90" t="str">
            <v>13982</v>
          </cell>
          <cell r="E90" t="str">
            <v>DR Policy-Planning &amp; Analysis</v>
          </cell>
          <cell r="F90" t="str">
            <v>DREBA2006-08</v>
          </cell>
          <cell r="G90" t="str">
            <v>EM&amp;V</v>
          </cell>
          <cell r="H90" t="str">
            <v>A</v>
          </cell>
        </row>
        <row r="91">
          <cell r="C91" t="str">
            <v>DR POTENTIAL STUDY-M&amp;E</v>
          </cell>
          <cell r="D91" t="str">
            <v>13982</v>
          </cell>
          <cell r="E91" t="str">
            <v>DR Policy-Planning &amp; Analysis</v>
          </cell>
          <cell r="F91" t="str">
            <v>DREBA2006-08</v>
          </cell>
          <cell r="G91" t="str">
            <v>EM&amp;V</v>
          </cell>
          <cell r="H91" t="str">
            <v>A</v>
          </cell>
        </row>
        <row r="92">
          <cell r="C92" t="str">
            <v>M&amp;E-STWD AMP/CBP 2008 EX POST LD IMPACT</v>
          </cell>
          <cell r="D92" t="str">
            <v>13982</v>
          </cell>
          <cell r="E92" t="str">
            <v>DR Policy-Planning &amp; Analysis</v>
          </cell>
          <cell r="F92" t="str">
            <v>DREBA2006-08</v>
          </cell>
          <cell r="G92" t="str">
            <v>EM&amp;V</v>
          </cell>
          <cell r="H92" t="str">
            <v>A</v>
          </cell>
        </row>
        <row r="93">
          <cell r="C93" t="str">
            <v>M&amp;E-STWD AMP/CBP 2009-20 EX ANTE LD IMP</v>
          </cell>
          <cell r="D93" t="str">
            <v>13982</v>
          </cell>
          <cell r="E93" t="str">
            <v>DR Policy-Planning &amp; Analysis</v>
          </cell>
          <cell r="F93" t="str">
            <v>DREBA2006-08</v>
          </cell>
          <cell r="G93" t="str">
            <v>EM&amp;V</v>
          </cell>
          <cell r="H93" t="str">
            <v>A</v>
          </cell>
        </row>
        <row r="94">
          <cell r="C94" t="str">
            <v>BEC-PROGRAM MGMT-2009-11</v>
          </cell>
          <cell r="D94" t="str">
            <v>10847</v>
          </cell>
          <cell r="E94" t="str">
            <v>Emerging Markets - Demand Response</v>
          </cell>
          <cell r="F94" t="str">
            <v>DREBA2009-11</v>
          </cell>
          <cell r="G94" t="str">
            <v>BUS ENE COAL</v>
          </cell>
          <cell r="H94" t="str">
            <v>A</v>
          </cell>
        </row>
        <row r="95">
          <cell r="C95" t="str">
            <v>PEAK-PROGRAM MANAGEMENT-2009-11</v>
          </cell>
          <cell r="D95" t="str">
            <v>10847</v>
          </cell>
          <cell r="E95" t="str">
            <v>Emerging Markets - Demand Response</v>
          </cell>
          <cell r="F95" t="str">
            <v>DREBA2009-11</v>
          </cell>
          <cell r="G95" t="str">
            <v>PEAK_01</v>
          </cell>
          <cell r="H95" t="str">
            <v>A</v>
          </cell>
        </row>
        <row r="96">
          <cell r="C96" t="str">
            <v>PEAK-PROGRAM MARKETING-2009-11</v>
          </cell>
          <cell r="D96" t="str">
            <v>10847</v>
          </cell>
          <cell r="E96" t="str">
            <v>Emerging Markets - Demand Response</v>
          </cell>
          <cell r="F96" t="str">
            <v>DREBA2009-11</v>
          </cell>
          <cell r="G96" t="str">
            <v>PEAK_01</v>
          </cell>
          <cell r="H96" t="str">
            <v>A</v>
          </cell>
        </row>
        <row r="97">
          <cell r="C97" t="str">
            <v>AUTO DR-PROGRAM DESIGN-2009-11</v>
          </cell>
          <cell r="D97" t="str">
            <v>10847</v>
          </cell>
          <cell r="E97" t="str">
            <v>Emerging Markets - Demand Response</v>
          </cell>
          <cell r="F97" t="str">
            <v>DREBA2009-11</v>
          </cell>
          <cell r="G97" t="str">
            <v>AUTO DR</v>
          </cell>
          <cell r="H97" t="str">
            <v>A</v>
          </cell>
        </row>
        <row r="98">
          <cell r="C98" t="str">
            <v>EMERG TECH-PROGRAM DESIGN-2009-11</v>
          </cell>
          <cell r="D98" t="str">
            <v>10847</v>
          </cell>
          <cell r="E98" t="str">
            <v>Emerging Markets - Demand Response</v>
          </cell>
          <cell r="F98" t="str">
            <v>DREBA2009-11</v>
          </cell>
          <cell r="G98" t="str">
            <v>EMRGTEK</v>
          </cell>
          <cell r="H98" t="str">
            <v>A</v>
          </cell>
        </row>
        <row r="99">
          <cell r="C99" t="str">
            <v>CBP-PROGRAM MANAGEMENT-2009-11</v>
          </cell>
          <cell r="D99" t="str">
            <v>12835</v>
          </cell>
          <cell r="E99" t="str">
            <v>Demand Response Operations</v>
          </cell>
          <cell r="F99" t="str">
            <v>DREBA2009-11</v>
          </cell>
          <cell r="G99" t="str">
            <v>CAPACIT BIDD</v>
          </cell>
          <cell r="H99" t="str">
            <v>A</v>
          </cell>
        </row>
        <row r="100">
          <cell r="C100" t="str">
            <v>DBP-PROGRAM MARKETING-2009-11</v>
          </cell>
          <cell r="D100" t="str">
            <v>12835</v>
          </cell>
          <cell r="E100" t="str">
            <v>Demand Response Operations</v>
          </cell>
          <cell r="F100" t="str">
            <v>DREBA2009-11</v>
          </cell>
          <cell r="G100" t="str">
            <v>DEMAND BIDD</v>
          </cell>
          <cell r="H100" t="str">
            <v>A</v>
          </cell>
        </row>
        <row r="101">
          <cell r="C101" t="str">
            <v>CPP-PROGRAM MARKETING-2009-11</v>
          </cell>
          <cell r="D101" t="str">
            <v>12835</v>
          </cell>
          <cell r="E101" t="str">
            <v>Demand Response Operations</v>
          </cell>
          <cell r="F101" t="str">
            <v>DREBA2009-11</v>
          </cell>
          <cell r="G101" t="str">
            <v>CR PEAK PRIC</v>
          </cell>
          <cell r="H101" t="str">
            <v>A</v>
          </cell>
        </row>
        <row r="102">
          <cell r="C102" t="str">
            <v>BIP-PROGRAM MARKETING-2009-11</v>
          </cell>
          <cell r="D102" t="str">
            <v>12835</v>
          </cell>
          <cell r="E102" t="str">
            <v>Demand Response Operations</v>
          </cell>
          <cell r="F102" t="str">
            <v>DREBA2009-11</v>
          </cell>
          <cell r="G102" t="str">
            <v>BASEINTERRUP</v>
          </cell>
          <cell r="H102" t="str">
            <v>A</v>
          </cell>
        </row>
        <row r="103">
          <cell r="C103" t="str">
            <v>INTERACT-VENDORS PAYMENT-2009-11</v>
          </cell>
          <cell r="D103" t="str">
            <v>12835</v>
          </cell>
          <cell r="E103" t="str">
            <v>Demand Response Operations</v>
          </cell>
          <cell r="F103" t="str">
            <v>DREBA2009-11</v>
          </cell>
          <cell r="G103" t="str">
            <v>INTERACT</v>
          </cell>
          <cell r="H103" t="str">
            <v>A</v>
          </cell>
        </row>
        <row r="104">
          <cell r="C104" t="str">
            <v>M&amp;E-RES TOU 2009-2020 EX ANTE LOAD IMP</v>
          </cell>
          <cell r="D104" t="str">
            <v>13982</v>
          </cell>
          <cell r="E104" t="str">
            <v>DR Policy-Planning &amp; Analysis</v>
          </cell>
          <cell r="F104" t="str">
            <v>DREBA2006-08</v>
          </cell>
          <cell r="G104" t="str">
            <v>EM&amp;V</v>
          </cell>
          <cell r="H104" t="str">
            <v>A</v>
          </cell>
        </row>
        <row r="105">
          <cell r="C105" t="str">
            <v>M&amp;E-NON RES TOU 2008 EX POST LOAD IMPACT</v>
          </cell>
          <cell r="D105" t="str">
            <v>13982</v>
          </cell>
          <cell r="E105" t="str">
            <v>DR Policy-Planning &amp; Analysis</v>
          </cell>
          <cell r="F105" t="str">
            <v>DREBA2006-08</v>
          </cell>
          <cell r="G105" t="str">
            <v>EM&amp;V</v>
          </cell>
          <cell r="H105" t="str">
            <v>A</v>
          </cell>
        </row>
        <row r="106">
          <cell r="C106" t="str">
            <v>M&amp;E-NON RES TOU 2009-2020 EX ANTE LD IMP</v>
          </cell>
          <cell r="D106" t="str">
            <v>13982</v>
          </cell>
          <cell r="E106" t="str">
            <v>DR Policy-Planning &amp; Analysis</v>
          </cell>
          <cell r="F106" t="str">
            <v>DREBA2006-08</v>
          </cell>
          <cell r="G106" t="str">
            <v>EM&amp;V</v>
          </cell>
          <cell r="H106" t="str">
            <v>A</v>
          </cell>
        </row>
        <row r="107">
          <cell r="C107" t="str">
            <v>AMP-1-PROGRAM MANAGEMENT-2009-11</v>
          </cell>
          <cell r="D107" t="str">
            <v>12835</v>
          </cell>
          <cell r="E107" t="str">
            <v>Demand Response Operations</v>
          </cell>
          <cell r="F107" t="str">
            <v>DREBA2009-11</v>
          </cell>
          <cell r="G107" t="str">
            <v>AGGR MAN PFO</v>
          </cell>
          <cell r="H107" t="str">
            <v>A</v>
          </cell>
        </row>
        <row r="108">
          <cell r="C108" t="str">
            <v>AMP-DATA RETRIEVAL AND SVCS-2009-11</v>
          </cell>
          <cell r="D108" t="str">
            <v>12835</v>
          </cell>
          <cell r="E108" t="str">
            <v>Demand Response Operations</v>
          </cell>
          <cell r="F108" t="str">
            <v>DREBA2009-11</v>
          </cell>
          <cell r="G108" t="str">
            <v>AGGR MAN PFO</v>
          </cell>
          <cell r="H108" t="str">
            <v>A</v>
          </cell>
        </row>
        <row r="109">
          <cell r="C109" t="str">
            <v>AMP-MDSS-ISTS APPL DEV-2009-11</v>
          </cell>
          <cell r="D109" t="str">
            <v>12835</v>
          </cell>
          <cell r="E109" t="str">
            <v>Demand Response Operations</v>
          </cell>
          <cell r="F109" t="str">
            <v>DREBA2009-11</v>
          </cell>
          <cell r="G109" t="str">
            <v>AGGR MAN PFO</v>
          </cell>
          <cell r="H109" t="str">
            <v>A</v>
          </cell>
        </row>
        <row r="110">
          <cell r="C110" t="str">
            <v>AMP-MDSS-ISTS O&amp;M-2009-11</v>
          </cell>
          <cell r="D110" t="str">
            <v>12835</v>
          </cell>
          <cell r="E110" t="str">
            <v>Demand Response Operations</v>
          </cell>
          <cell r="F110" t="str">
            <v>DREBA2009-11</v>
          </cell>
          <cell r="G110" t="str">
            <v>AGGR MAN PFO</v>
          </cell>
          <cell r="H110" t="str">
            <v>A</v>
          </cell>
        </row>
        <row r="111">
          <cell r="C111" t="str">
            <v>AUTO DR-INCENTIVE PAYMENTS-2009-11</v>
          </cell>
          <cell r="D111" t="str">
            <v>10847</v>
          </cell>
          <cell r="E111" t="str">
            <v>Emerging Markets - Demand Response</v>
          </cell>
          <cell r="F111" t="str">
            <v>DREBA2009-11</v>
          </cell>
          <cell r="G111" t="str">
            <v>AUTO DR</v>
          </cell>
          <cell r="H111" t="str">
            <v>C</v>
          </cell>
        </row>
        <row r="112">
          <cell r="C112" t="str">
            <v>AUTO DR-INITIATIVES IMPLMT-2009-11</v>
          </cell>
          <cell r="D112" t="str">
            <v>10847</v>
          </cell>
          <cell r="E112" t="str">
            <v>Emerging Markets - Demand Response</v>
          </cell>
          <cell r="F112" t="str">
            <v>DREBA2009-11</v>
          </cell>
          <cell r="G112" t="str">
            <v>AUTO DR</v>
          </cell>
          <cell r="H112" t="str">
            <v>A</v>
          </cell>
        </row>
        <row r="113">
          <cell r="C113" t="str">
            <v>AUTO DR-MDSS-ISTS O&amp;M-2009-11</v>
          </cell>
          <cell r="D113" t="str">
            <v>10847</v>
          </cell>
          <cell r="E113" t="str">
            <v>Emerging Markets - Demand Response</v>
          </cell>
          <cell r="F113" t="str">
            <v>DREBA2009-11</v>
          </cell>
          <cell r="G113" t="str">
            <v>AUTO DR</v>
          </cell>
          <cell r="H113" t="str">
            <v>A</v>
          </cell>
        </row>
        <row r="114">
          <cell r="C114" t="str">
            <v>AUTO DR-PROGRAM MANAGEMENT-2009-11</v>
          </cell>
          <cell r="D114" t="str">
            <v>10847</v>
          </cell>
          <cell r="E114" t="str">
            <v>Emerging Markets - Demand Response</v>
          </cell>
          <cell r="F114" t="str">
            <v>DREBA2009-11</v>
          </cell>
          <cell r="G114" t="str">
            <v>AUTO DR</v>
          </cell>
          <cell r="H114" t="str">
            <v>A</v>
          </cell>
        </row>
        <row r="115">
          <cell r="C115" t="str">
            <v>BIP-BILLING SUPPORT-2009-11</v>
          </cell>
          <cell r="D115" t="str">
            <v>12835</v>
          </cell>
          <cell r="E115" t="str">
            <v>Demand Response Operations</v>
          </cell>
          <cell r="F115" t="str">
            <v>DREBA2009-11</v>
          </cell>
          <cell r="G115" t="str">
            <v>BASEINTERRUP</v>
          </cell>
          <cell r="H115" t="str">
            <v>A</v>
          </cell>
        </row>
        <row r="116">
          <cell r="C116" t="str">
            <v>BIP-DATARETRIEVAL AND SVCS-2009-11</v>
          </cell>
          <cell r="D116" t="str">
            <v>12835</v>
          </cell>
          <cell r="E116" t="str">
            <v>Demand Response Operations</v>
          </cell>
          <cell r="F116" t="str">
            <v>DREBA2009-11</v>
          </cell>
          <cell r="G116" t="str">
            <v>BASEINTERRUP</v>
          </cell>
          <cell r="H116" t="str">
            <v>A</v>
          </cell>
        </row>
        <row r="117">
          <cell r="C117" t="str">
            <v>BIP-PROGRAM MANAGEMENT-2009-11</v>
          </cell>
          <cell r="D117" t="str">
            <v>12835</v>
          </cell>
          <cell r="E117" t="str">
            <v>Demand Response Operations</v>
          </cell>
          <cell r="F117" t="str">
            <v>DREBA2009-11</v>
          </cell>
          <cell r="G117" t="str">
            <v>BASEINTERRUP</v>
          </cell>
          <cell r="H117" t="str">
            <v>A</v>
          </cell>
        </row>
        <row r="118">
          <cell r="C118" t="str">
            <v>CBP-DATARETRIEVAL AND SVCS-2009-11</v>
          </cell>
          <cell r="D118" t="str">
            <v>12835</v>
          </cell>
          <cell r="E118" t="str">
            <v>Demand Response Operations</v>
          </cell>
          <cell r="F118" t="str">
            <v>DREBA2009-11</v>
          </cell>
          <cell r="G118" t="str">
            <v>CAPACIT BIDD</v>
          </cell>
          <cell r="H118" t="str">
            <v>A</v>
          </cell>
        </row>
        <row r="119">
          <cell r="C119" t="str">
            <v>CBP-EQUIPMENT INSTALLATION-2009-11</v>
          </cell>
          <cell r="D119" t="str">
            <v>12835</v>
          </cell>
          <cell r="E119" t="str">
            <v>Demand Response Operations</v>
          </cell>
          <cell r="F119" t="str">
            <v>DREBA2009-11</v>
          </cell>
          <cell r="G119" t="str">
            <v>CAPACIT BIDD</v>
          </cell>
          <cell r="H119" t="str">
            <v>A</v>
          </cell>
        </row>
        <row r="120">
          <cell r="C120" t="str">
            <v>CBP-INCENTIVE PAYMENTS-2009-11</v>
          </cell>
          <cell r="D120" t="str">
            <v>12835</v>
          </cell>
          <cell r="E120" t="str">
            <v>Demand Response Operations</v>
          </cell>
          <cell r="F120" t="str">
            <v>DREBA2009-11</v>
          </cell>
          <cell r="G120" t="str">
            <v>CAPACIT BIDD</v>
          </cell>
          <cell r="H120" t="str">
            <v>C</v>
          </cell>
        </row>
        <row r="121">
          <cell r="C121" t="str">
            <v>CBP-MDSS-ISTS O&amp;M-2009-11</v>
          </cell>
          <cell r="D121" t="str">
            <v>12835</v>
          </cell>
          <cell r="E121" t="str">
            <v>Demand Response Operations</v>
          </cell>
          <cell r="F121" t="str">
            <v>DREBA2009-11</v>
          </cell>
          <cell r="G121" t="str">
            <v>CAPACIT BIDD</v>
          </cell>
          <cell r="H121" t="str">
            <v>A</v>
          </cell>
        </row>
        <row r="122">
          <cell r="C122" t="str">
            <v>CONTRACT CLEAR-PROGRAM MGMT-2009-11</v>
          </cell>
          <cell r="D122" t="str">
            <v>12835</v>
          </cell>
          <cell r="E122" t="str">
            <v>Demand Response Operations</v>
          </cell>
          <cell r="F122" t="str">
            <v>DREBA2009-11</v>
          </cell>
          <cell r="G122" t="str">
            <v>DR ONLN EROL</v>
          </cell>
          <cell r="H122" t="str">
            <v>A</v>
          </cell>
        </row>
        <row r="123">
          <cell r="C123" t="str">
            <v>CPP-BILLING SUPPORT-2009-11</v>
          </cell>
          <cell r="D123" t="str">
            <v>12835</v>
          </cell>
          <cell r="E123" t="str">
            <v>Demand Response Operations</v>
          </cell>
          <cell r="F123" t="str">
            <v>DREBA2009-11</v>
          </cell>
          <cell r="G123" t="str">
            <v>CR PEAK PRIC</v>
          </cell>
          <cell r="H123" t="str">
            <v>A</v>
          </cell>
        </row>
        <row r="124">
          <cell r="C124" t="str">
            <v>CPP-DATARETRIEVAL AND SVCS-2009-11</v>
          </cell>
          <cell r="D124" t="str">
            <v>12835</v>
          </cell>
          <cell r="E124" t="str">
            <v>Demand Response Operations</v>
          </cell>
          <cell r="F124" t="str">
            <v>DREBA2009-11</v>
          </cell>
          <cell r="G124" t="str">
            <v>CR PEAK PRIC</v>
          </cell>
          <cell r="H124" t="str">
            <v>A</v>
          </cell>
        </row>
        <row r="125">
          <cell r="C125" t="str">
            <v>CPP-PROGRAM MANAGEMENT-2009-11</v>
          </cell>
          <cell r="D125" t="str">
            <v>12835</v>
          </cell>
          <cell r="E125" t="str">
            <v>Demand Response Operations</v>
          </cell>
          <cell r="F125" t="str">
            <v>DREBA2009-11</v>
          </cell>
          <cell r="G125" t="str">
            <v>CR PEAK PRIC</v>
          </cell>
          <cell r="H125" t="str">
            <v>A</v>
          </cell>
        </row>
        <row r="126">
          <cell r="C126" t="str">
            <v>DBP-BILLING SUPPORT-2009-11</v>
          </cell>
          <cell r="D126" t="str">
            <v>12835</v>
          </cell>
          <cell r="E126" t="str">
            <v>Demand Response Operations</v>
          </cell>
          <cell r="F126" t="str">
            <v>DREBA2009-11</v>
          </cell>
          <cell r="G126" t="str">
            <v>DEMAND BIDD</v>
          </cell>
          <cell r="H126" t="str">
            <v>A</v>
          </cell>
        </row>
        <row r="127">
          <cell r="C127" t="str">
            <v>DBP-DATARETRIEVAL AND SVCS-2009-11</v>
          </cell>
          <cell r="D127" t="str">
            <v>12835</v>
          </cell>
          <cell r="E127" t="str">
            <v>Demand Response Operations</v>
          </cell>
          <cell r="F127" t="str">
            <v>DREBA2009-11</v>
          </cell>
          <cell r="G127" t="str">
            <v>DEMAND BIDD</v>
          </cell>
          <cell r="H127" t="str">
            <v>A</v>
          </cell>
        </row>
        <row r="128">
          <cell r="C128" t="str">
            <v>DBP-EQUIPMENT INSTALLATION-2009-11</v>
          </cell>
          <cell r="D128" t="str">
            <v>12835</v>
          </cell>
          <cell r="E128" t="str">
            <v>Demand Response Operations</v>
          </cell>
          <cell r="F128" t="str">
            <v>DREBA2009-11</v>
          </cell>
          <cell r="G128" t="str">
            <v>DEMAND BIDD</v>
          </cell>
          <cell r="H128" t="str">
            <v>A</v>
          </cell>
        </row>
        <row r="129">
          <cell r="C129" t="str">
            <v>DBP-INCENTIVE PAYMENTS-2009-11</v>
          </cell>
          <cell r="D129" t="str">
            <v>12835</v>
          </cell>
          <cell r="E129" t="str">
            <v>Demand Response Operations</v>
          </cell>
          <cell r="F129" t="str">
            <v>DREBA2009-11</v>
          </cell>
          <cell r="G129" t="str">
            <v>DEMAND BIDD</v>
          </cell>
          <cell r="H129" t="str">
            <v>C</v>
          </cell>
        </row>
        <row r="130">
          <cell r="C130" t="str">
            <v>DBP-PROGRAM MANAGEMENT-2009-11</v>
          </cell>
          <cell r="D130" t="str">
            <v>12835</v>
          </cell>
          <cell r="E130" t="str">
            <v>Demand Response Operations</v>
          </cell>
          <cell r="F130" t="str">
            <v>DREBA2009-11</v>
          </cell>
          <cell r="G130" t="str">
            <v>DEMAND BIDD</v>
          </cell>
          <cell r="H130" t="str">
            <v>A</v>
          </cell>
        </row>
        <row r="131">
          <cell r="C131" t="str">
            <v>DBP-MDSS-ISTS O&amp;M-2009-11</v>
          </cell>
          <cell r="D131" t="str">
            <v>12835</v>
          </cell>
          <cell r="E131" t="str">
            <v>Demand Response Operations</v>
          </cell>
          <cell r="F131" t="str">
            <v>DREBA2009-11</v>
          </cell>
          <cell r="G131" t="str">
            <v>DEMAND BIDD</v>
          </cell>
          <cell r="H131" t="str">
            <v>A</v>
          </cell>
        </row>
        <row r="132">
          <cell r="C132" t="str">
            <v>DRE-ENHANCEMENT PROJECT-2009-11</v>
          </cell>
          <cell r="D132" t="str">
            <v>12835</v>
          </cell>
          <cell r="E132" t="str">
            <v>Demand Response Operations</v>
          </cell>
          <cell r="F132" t="str">
            <v>DREBA2009-11</v>
          </cell>
          <cell r="G132" t="str">
            <v>DR ONLN EROL</v>
          </cell>
          <cell r="H132" t="str">
            <v>A</v>
          </cell>
        </row>
        <row r="133">
          <cell r="C133" t="str">
            <v>DRE-IT OPERS &amp; MAINT-2009-11</v>
          </cell>
          <cell r="D133" t="str">
            <v>12835</v>
          </cell>
          <cell r="E133" t="str">
            <v>Demand Response Operations</v>
          </cell>
          <cell r="F133" t="str">
            <v>DREBA2009-11</v>
          </cell>
          <cell r="G133" t="str">
            <v>DR ONLN EROL</v>
          </cell>
          <cell r="H133" t="str">
            <v>A</v>
          </cell>
        </row>
        <row r="134">
          <cell r="C134" t="str">
            <v>DRE-MDSS-ISTS O&amp;M-2009-11</v>
          </cell>
          <cell r="D134" t="str">
            <v>12835</v>
          </cell>
          <cell r="E134" t="str">
            <v>Demand Response Operations</v>
          </cell>
          <cell r="F134" t="str">
            <v>DREBA2009-11</v>
          </cell>
          <cell r="G134" t="str">
            <v>DR ONLN EROL</v>
          </cell>
          <cell r="H134" t="str">
            <v>A</v>
          </cell>
        </row>
        <row r="135">
          <cell r="C135" t="str">
            <v>EMERG TECH-PROGRAM MGMT-2009-11</v>
          </cell>
          <cell r="D135" t="str">
            <v>10847</v>
          </cell>
          <cell r="E135" t="str">
            <v>Emerging Markets - Demand Response</v>
          </cell>
          <cell r="F135" t="str">
            <v>DREBA2009-11</v>
          </cell>
          <cell r="G135" t="str">
            <v>EMRGTEK</v>
          </cell>
          <cell r="H135" t="str">
            <v>A</v>
          </cell>
        </row>
        <row r="136">
          <cell r="C136" t="str">
            <v>CORE DR TRAINING-MDSS ISTS AD-2009-11</v>
          </cell>
          <cell r="D136" t="str">
            <v>10847</v>
          </cell>
          <cell r="E136" t="str">
            <v>Emerging Markets - Demand Response</v>
          </cell>
          <cell r="F136" t="str">
            <v>DREBA2009-11</v>
          </cell>
          <cell r="G136" t="str">
            <v>DR CORE E&amp;T</v>
          </cell>
          <cell r="H136" t="str">
            <v>A</v>
          </cell>
        </row>
        <row r="137">
          <cell r="C137" t="str">
            <v>CORE DR TRAINING-PROG MARKETING-2009-11</v>
          </cell>
          <cell r="D137" t="str">
            <v>10847</v>
          </cell>
          <cell r="E137" t="str">
            <v>Emerging Markets - Demand Response</v>
          </cell>
          <cell r="F137" t="str">
            <v>DREBA2009-11</v>
          </cell>
          <cell r="G137" t="str">
            <v>DR CORE E&amp;T</v>
          </cell>
          <cell r="H137" t="str">
            <v>A</v>
          </cell>
        </row>
        <row r="138">
          <cell r="C138" t="str">
            <v>CORE DR TRAINING-PROGRAM MGMT-2009-11</v>
          </cell>
          <cell r="D138" t="str">
            <v>10847</v>
          </cell>
          <cell r="E138" t="str">
            <v>Emerging Markets - Demand Response</v>
          </cell>
          <cell r="F138" t="str">
            <v>DREBA2009-11</v>
          </cell>
          <cell r="G138" t="str">
            <v>DR CORE E&amp;T</v>
          </cell>
          <cell r="H138" t="str">
            <v>A</v>
          </cell>
        </row>
        <row r="139">
          <cell r="C139" t="str">
            <v>IDSM-CUSTRECRUITMENT&amp;EDU-2009-11</v>
          </cell>
          <cell r="D139" t="str">
            <v>13678</v>
          </cell>
          <cell r="E139" t="str">
            <v>Large Business: Govt, Com, AG</v>
          </cell>
          <cell r="F139" t="str">
            <v>DREBA2009-11</v>
          </cell>
          <cell r="G139" t="str">
            <v>DR CORE MKT</v>
          </cell>
          <cell r="H139" t="str">
            <v>A</v>
          </cell>
        </row>
        <row r="140">
          <cell r="C140" t="str">
            <v>IDSM-NON MDSS IT SERVICES-2009-11</v>
          </cell>
          <cell r="D140" t="str">
            <v>10847</v>
          </cell>
          <cell r="E140" t="str">
            <v>Emerging Markets - Demand Response</v>
          </cell>
          <cell r="F140" t="str">
            <v>DREBA2009-11</v>
          </cell>
          <cell r="G140" t="str">
            <v>DR CORE MKT</v>
          </cell>
          <cell r="H140" t="str">
            <v>A</v>
          </cell>
        </row>
        <row r="141">
          <cell r="C141" t="str">
            <v>IDSM-MDSS-ISTS APPL DEV-2009-11</v>
          </cell>
          <cell r="D141" t="str">
            <v>10847</v>
          </cell>
          <cell r="E141" t="str">
            <v>Emerging Markets - Demand Response</v>
          </cell>
          <cell r="F141" t="str">
            <v>DREBA2009-11</v>
          </cell>
          <cell r="G141" t="str">
            <v>DR CORE MKT</v>
          </cell>
          <cell r="H141" t="str">
            <v>A</v>
          </cell>
        </row>
        <row r="142">
          <cell r="C142" t="str">
            <v>IDSM-PROGRAM DESIGN-2009-11</v>
          </cell>
          <cell r="D142" t="str">
            <v>10847</v>
          </cell>
          <cell r="E142" t="str">
            <v>Emerging Markets - Demand Response</v>
          </cell>
          <cell r="F142" t="str">
            <v>DREBA2009-11</v>
          </cell>
          <cell r="G142" t="str">
            <v>DR CORE MKT</v>
          </cell>
          <cell r="H142" t="str">
            <v>A</v>
          </cell>
        </row>
        <row r="143">
          <cell r="C143" t="str">
            <v>IDSM-PROGRAM MANAGEMENT-2009-11</v>
          </cell>
          <cell r="D143" t="str">
            <v>10847</v>
          </cell>
          <cell r="E143" t="str">
            <v>Emerging Markets - Demand Response</v>
          </cell>
          <cell r="F143" t="str">
            <v>DREBA2009-11</v>
          </cell>
          <cell r="G143" t="str">
            <v>DR CORE MKT</v>
          </cell>
          <cell r="H143" t="str">
            <v>A</v>
          </cell>
        </row>
        <row r="144">
          <cell r="C144" t="str">
            <v>IDSM-PROGRAM MARKETING-2009-11</v>
          </cell>
          <cell r="D144" t="str">
            <v>13678</v>
          </cell>
          <cell r="E144" t="str">
            <v>Large Business: Govt, Com, AG</v>
          </cell>
          <cell r="F144" t="str">
            <v>DREBA2009-11</v>
          </cell>
          <cell r="G144" t="str">
            <v>DR CORE MKT</v>
          </cell>
          <cell r="H144" t="str">
            <v>A</v>
          </cell>
        </row>
        <row r="145">
          <cell r="C145" t="str">
            <v>INTERACT-IT ENHANCEMENT-2009-11</v>
          </cell>
          <cell r="D145" t="str">
            <v>12835</v>
          </cell>
          <cell r="E145" t="str">
            <v>Demand Response Operations</v>
          </cell>
          <cell r="F145" t="str">
            <v>DREBA2009-11</v>
          </cell>
          <cell r="G145" t="str">
            <v>INTERACT</v>
          </cell>
          <cell r="H145" t="str">
            <v>A</v>
          </cell>
        </row>
        <row r="146">
          <cell r="C146" t="str">
            <v>INTERACT-PROGRAM MANAGEMENT-2009-11</v>
          </cell>
          <cell r="D146" t="str">
            <v>12835</v>
          </cell>
          <cell r="E146" t="str">
            <v>Demand Response Operations</v>
          </cell>
          <cell r="F146" t="str">
            <v>DREBA2009-11</v>
          </cell>
          <cell r="G146" t="str">
            <v>INTERACT</v>
          </cell>
          <cell r="H146" t="str">
            <v>A</v>
          </cell>
        </row>
        <row r="147">
          <cell r="C147" t="str">
            <v>MTRS&gt;200KW INTG-DATARETRIEVAL-2009-11</v>
          </cell>
          <cell r="D147" t="str">
            <v>12835</v>
          </cell>
          <cell r="E147" t="str">
            <v>Demand Response Operations</v>
          </cell>
          <cell r="F147" t="str">
            <v>DREBA2009-11</v>
          </cell>
          <cell r="G147" t="str">
            <v>INTERACT</v>
          </cell>
          <cell r="H147" t="str">
            <v>A</v>
          </cell>
        </row>
        <row r="148">
          <cell r="C148" t="str">
            <v>MTRS&gt;200KW INTG-PGM MGMT-2009-11</v>
          </cell>
          <cell r="D148" t="str">
            <v>12835</v>
          </cell>
          <cell r="E148" t="str">
            <v>Demand Response Operations</v>
          </cell>
          <cell r="F148" t="str">
            <v>DREBA2009-11</v>
          </cell>
          <cell r="G148" t="str">
            <v>INTERACT</v>
          </cell>
          <cell r="H148" t="str">
            <v>A</v>
          </cell>
        </row>
        <row r="149">
          <cell r="C149" t="str">
            <v>PEAKCHOICE-BILLING SUPPORT-2009-11</v>
          </cell>
          <cell r="D149" t="str">
            <v>12835</v>
          </cell>
          <cell r="E149" t="str">
            <v>Demand Response Operations</v>
          </cell>
          <cell r="F149" t="str">
            <v>DREBA2009-11</v>
          </cell>
          <cell r="G149" t="str">
            <v>PEAK CHOICE</v>
          </cell>
          <cell r="H149" t="str">
            <v>A</v>
          </cell>
        </row>
        <row r="150">
          <cell r="C150" t="str">
            <v>PEAKCHOICE-INCENTIVE PAYMENTS-2009-11</v>
          </cell>
          <cell r="D150" t="str">
            <v>12835</v>
          </cell>
          <cell r="E150" t="str">
            <v>Demand Response Operations</v>
          </cell>
          <cell r="F150" t="str">
            <v>DREBA2009-11</v>
          </cell>
          <cell r="G150" t="str">
            <v>PEAK CHOICE</v>
          </cell>
          <cell r="H150" t="str">
            <v>C</v>
          </cell>
        </row>
        <row r="151">
          <cell r="C151" t="str">
            <v>PEAKCHOICE-PROGRAM DESIGN-2009-11</v>
          </cell>
          <cell r="D151" t="str">
            <v>12835</v>
          </cell>
          <cell r="E151" t="str">
            <v>Demand Response Operations</v>
          </cell>
          <cell r="F151" t="str">
            <v>DREBA2009-11</v>
          </cell>
          <cell r="G151" t="str">
            <v>PEAK CHOICE</v>
          </cell>
          <cell r="H151" t="str">
            <v>A</v>
          </cell>
        </row>
        <row r="152">
          <cell r="C152" t="str">
            <v>PEAKCHOICE-PROGRAM MARKETING-2009-11</v>
          </cell>
          <cell r="D152" t="str">
            <v>13678</v>
          </cell>
          <cell r="E152" t="str">
            <v>Large Business: Govt, Com, AG</v>
          </cell>
          <cell r="F152" t="str">
            <v>DREBA2009-11</v>
          </cell>
          <cell r="G152" t="str">
            <v>PEAK CHOICE</v>
          </cell>
          <cell r="H152" t="str">
            <v>A</v>
          </cell>
        </row>
        <row r="153">
          <cell r="C153" t="str">
            <v>PEAKCHOICE-PROGRAM MGMT-2009-11</v>
          </cell>
          <cell r="D153" t="str">
            <v>12835</v>
          </cell>
          <cell r="E153" t="str">
            <v>Demand Response Operations</v>
          </cell>
          <cell r="F153" t="str">
            <v>DREBA2009-11</v>
          </cell>
          <cell r="G153" t="str">
            <v>PEAK CHOICE</v>
          </cell>
          <cell r="H153" t="str">
            <v>A</v>
          </cell>
        </row>
        <row r="154">
          <cell r="C154" t="str">
            <v>PERM LOAD SHIFT-PROGRAM MGMT-2009-11</v>
          </cell>
          <cell r="D154" t="str">
            <v>10847</v>
          </cell>
          <cell r="E154" t="str">
            <v>Emerging Markets - Demand Response</v>
          </cell>
          <cell r="F154" t="str">
            <v>DREBA2009-11</v>
          </cell>
          <cell r="G154" t="str">
            <v>PERM LOAD_01</v>
          </cell>
          <cell r="H154" t="str">
            <v>A</v>
          </cell>
        </row>
        <row r="155">
          <cell r="C155" t="str">
            <v>SFCP-MDSS-ISTS O&amp;M-2009-11</v>
          </cell>
          <cell r="D155" t="str">
            <v>12835</v>
          </cell>
          <cell r="E155" t="str">
            <v>Demand Response Operations</v>
          </cell>
          <cell r="F155" t="str">
            <v>DREBA2009-11</v>
          </cell>
          <cell r="G155" t="str">
            <v>SFPWR SL AGG</v>
          </cell>
          <cell r="H155" t="str">
            <v>A</v>
          </cell>
        </row>
        <row r="156">
          <cell r="C156" t="str">
            <v>SFCP-PROGRAM MANAGEMENT-2009-11</v>
          </cell>
          <cell r="D156" t="str">
            <v>12835</v>
          </cell>
          <cell r="E156" t="str">
            <v>Demand Response Operations</v>
          </cell>
          <cell r="F156" t="str">
            <v>DREBA2009-11</v>
          </cell>
          <cell r="G156" t="str">
            <v>SFPWR SL AGG</v>
          </cell>
          <cell r="H156" t="str">
            <v>A</v>
          </cell>
        </row>
        <row r="157">
          <cell r="C157" t="str">
            <v>TA-ADMIN AUDIT ACTIVITIES-2009-11</v>
          </cell>
          <cell r="D157" t="str">
            <v>10847</v>
          </cell>
          <cell r="E157" t="str">
            <v>Emerging Markets - Demand Response</v>
          </cell>
          <cell r="F157" t="str">
            <v>DREBA2009-11</v>
          </cell>
          <cell r="G157" t="str">
            <v>INTG ENE AUD</v>
          </cell>
          <cell r="H157" t="str">
            <v>A</v>
          </cell>
        </row>
        <row r="158">
          <cell r="C158" t="str">
            <v>TA-INTEGRTD AUDIT ACTIVITIES-2009-11</v>
          </cell>
          <cell r="D158" t="str">
            <v>10847</v>
          </cell>
          <cell r="E158" t="str">
            <v>Emerging Markets - Demand Response</v>
          </cell>
          <cell r="F158" t="str">
            <v>DREBA2009-11</v>
          </cell>
          <cell r="G158" t="str">
            <v>INTG ENE AUD</v>
          </cell>
          <cell r="H158" t="str">
            <v>A</v>
          </cell>
        </row>
        <row r="159">
          <cell r="C159" t="str">
            <v>TI-CUST INCENT PAY PROC-IPC-2009-11</v>
          </cell>
          <cell r="D159" t="str">
            <v>10847</v>
          </cell>
          <cell r="E159" t="str">
            <v>Emerging Markets - Demand Response</v>
          </cell>
          <cell r="F159" t="str">
            <v>DREBA2009-11</v>
          </cell>
          <cell r="G159" t="str">
            <v>TECHNOL INCV</v>
          </cell>
          <cell r="H159" t="str">
            <v>A</v>
          </cell>
        </row>
        <row r="160">
          <cell r="C160" t="str">
            <v>TI-DATA RETRIEVAL AND SVCS-2009-11</v>
          </cell>
          <cell r="D160" t="str">
            <v>10847</v>
          </cell>
          <cell r="E160" t="str">
            <v>Emerging Markets - Demand Response</v>
          </cell>
          <cell r="F160" t="str">
            <v>DREBA2009-11</v>
          </cell>
          <cell r="G160" t="str">
            <v>TECHNOL INCV</v>
          </cell>
          <cell r="H160" t="str">
            <v>A</v>
          </cell>
        </row>
        <row r="161">
          <cell r="C161" t="str">
            <v>TI-INCENTIVE PAYMENTS-2009-11</v>
          </cell>
          <cell r="D161" t="str">
            <v>10847</v>
          </cell>
          <cell r="E161" t="str">
            <v>Emerging Markets - Demand Response</v>
          </cell>
          <cell r="F161" t="str">
            <v>DREBA2009-11</v>
          </cell>
          <cell r="G161" t="str">
            <v>TECHNOL INCV</v>
          </cell>
          <cell r="H161" t="str">
            <v>C</v>
          </cell>
        </row>
        <row r="162">
          <cell r="C162" t="str">
            <v>TI-MDSS-ISTS APPL DEV-2009-11</v>
          </cell>
          <cell r="D162" t="str">
            <v>10847</v>
          </cell>
          <cell r="E162" t="str">
            <v>Emerging Markets - Demand Response</v>
          </cell>
          <cell r="F162" t="str">
            <v>DREBA2009-11</v>
          </cell>
          <cell r="G162" t="str">
            <v>TECHNOL INCV</v>
          </cell>
          <cell r="H162" t="str">
            <v>A</v>
          </cell>
        </row>
        <row r="163">
          <cell r="C163" t="str">
            <v>TI-MDSS-ISTS O&amp;M-2009-11</v>
          </cell>
          <cell r="D163" t="str">
            <v>10847</v>
          </cell>
          <cell r="E163" t="str">
            <v>Emerging Markets - Demand Response</v>
          </cell>
          <cell r="F163" t="str">
            <v>DREBA2009-11</v>
          </cell>
          <cell r="G163" t="str">
            <v>TECHNOL INCV</v>
          </cell>
          <cell r="H163" t="str">
            <v>A</v>
          </cell>
        </row>
        <row r="164">
          <cell r="C164" t="str">
            <v>TI-PROGRAM MANAGEMENT-2009-11</v>
          </cell>
          <cell r="D164" t="str">
            <v>10847</v>
          </cell>
          <cell r="E164" t="str">
            <v>Emerging Markets - Demand Response</v>
          </cell>
          <cell r="F164" t="str">
            <v>DREBA2009-11</v>
          </cell>
          <cell r="G164" t="str">
            <v>TECHNOL INCV</v>
          </cell>
          <cell r="H164" t="str">
            <v>A</v>
          </cell>
        </row>
        <row r="165">
          <cell r="C165" t="str">
            <v>TI-PROGRAM MARKETING-2009-11</v>
          </cell>
          <cell r="D165" t="str">
            <v>10847</v>
          </cell>
          <cell r="E165" t="str">
            <v>Emerging Markets - Demand Response</v>
          </cell>
          <cell r="F165" t="str">
            <v>DREBA2009-11</v>
          </cell>
          <cell r="G165" t="str">
            <v>TECHNOL INCV</v>
          </cell>
          <cell r="H165" t="str">
            <v>A</v>
          </cell>
        </row>
        <row r="166">
          <cell r="C166" t="str">
            <v>CORE DR EDUCATION-MDSS ISTS AD-2009-11</v>
          </cell>
          <cell r="D166" t="str">
            <v>10847</v>
          </cell>
          <cell r="E166" t="str">
            <v>Emerging Markets - Demand Response</v>
          </cell>
          <cell r="F166" t="str">
            <v>DREBA2009-11</v>
          </cell>
          <cell r="G166" t="str">
            <v>DR CORE E&amp;T</v>
          </cell>
          <cell r="H166" t="str">
            <v>A</v>
          </cell>
        </row>
        <row r="167">
          <cell r="C167" t="str">
            <v>CORE DR EDUCATION-PROGRAM MGMT-2009-11</v>
          </cell>
          <cell r="D167" t="str">
            <v>10847</v>
          </cell>
          <cell r="E167" t="str">
            <v>Emerging Markets - Demand Response</v>
          </cell>
          <cell r="F167" t="str">
            <v>DREBA2009-11</v>
          </cell>
          <cell r="G167" t="str">
            <v>DR CORE E&amp;T</v>
          </cell>
          <cell r="H167" t="str">
            <v>A</v>
          </cell>
        </row>
        <row r="168">
          <cell r="C168" t="str">
            <v>SDRAC-PROGRAM IMPLEMNTER COSTS-2009-11</v>
          </cell>
          <cell r="D168" t="str">
            <v>10847</v>
          </cell>
          <cell r="E168" t="str">
            <v>Emerging Markets - Demand Response</v>
          </cell>
          <cell r="F168" t="str">
            <v>DREBA2009-11</v>
          </cell>
          <cell r="G168" t="str">
            <v>STW DR AWR C</v>
          </cell>
          <cell r="H168" t="str">
            <v>A</v>
          </cell>
        </row>
        <row r="169">
          <cell r="C169" t="str">
            <v>SDRAC-PROGRAM MANAGEMENT-2009-11</v>
          </cell>
          <cell r="D169" t="str">
            <v>10847</v>
          </cell>
          <cell r="E169" t="str">
            <v>Emerging Markets - Demand Response</v>
          </cell>
          <cell r="F169" t="str">
            <v>DREBA2009-11</v>
          </cell>
          <cell r="G169" t="str">
            <v>STW DR AWR C</v>
          </cell>
          <cell r="H169" t="str">
            <v>A</v>
          </cell>
        </row>
        <row r="170">
          <cell r="C170" t="str">
            <v>OBMC/SLRP-PROGRAM MANAGEMENT-2009-11</v>
          </cell>
          <cell r="D170" t="str">
            <v>12835</v>
          </cell>
          <cell r="E170" t="str">
            <v>Demand Response Operations</v>
          </cell>
          <cell r="F170" t="str">
            <v>DREBA2009-11</v>
          </cell>
          <cell r="G170" t="str">
            <v>OBMC/SLRP</v>
          </cell>
          <cell r="H170" t="str">
            <v>A</v>
          </cell>
        </row>
        <row r="171">
          <cell r="C171" t="str">
            <v>OBMC/SLRP-EQUIPMENT MAINT-2009-11</v>
          </cell>
          <cell r="D171" t="str">
            <v>12835</v>
          </cell>
          <cell r="E171" t="str">
            <v>Demand Response Operations</v>
          </cell>
          <cell r="F171" t="str">
            <v>DREBA2009-11</v>
          </cell>
          <cell r="G171" t="str">
            <v>OBMC/SLRP</v>
          </cell>
          <cell r="H171" t="str">
            <v>A</v>
          </cell>
        </row>
        <row r="172">
          <cell r="C172" t="str">
            <v>OBMC/SLRP-DATA RETR &amp; SVCS-2009-11</v>
          </cell>
          <cell r="D172" t="str">
            <v>12835</v>
          </cell>
          <cell r="E172" t="str">
            <v>Demand Response Operations</v>
          </cell>
          <cell r="F172" t="str">
            <v>DREBA2009-11</v>
          </cell>
          <cell r="G172" t="str">
            <v>OBMC/SLRP</v>
          </cell>
          <cell r="H172" t="str">
            <v>A</v>
          </cell>
        </row>
        <row r="173">
          <cell r="C173" t="str">
            <v>OBMC/SLRP-BILLING SUPPORT-2009-11</v>
          </cell>
          <cell r="D173" t="str">
            <v>12835</v>
          </cell>
          <cell r="E173" t="str">
            <v>Demand Response Operations</v>
          </cell>
          <cell r="F173" t="str">
            <v>DREBA2009-11</v>
          </cell>
          <cell r="G173" t="str">
            <v>OBMC/SLRP</v>
          </cell>
          <cell r="H173" t="str">
            <v>A</v>
          </cell>
        </row>
        <row r="174">
          <cell r="C174" t="str">
            <v>SMARTAC AS PILOT-PROGRAM MGMT-2009-11</v>
          </cell>
          <cell r="D174" t="str">
            <v>10847</v>
          </cell>
          <cell r="E174" t="str">
            <v>Emerging Markets - Demand Response</v>
          </cell>
          <cell r="F174" t="str">
            <v>DREBA2009-11</v>
          </cell>
          <cell r="G174" t="str">
            <v>SMRT A/C ANC</v>
          </cell>
          <cell r="H174" t="str">
            <v>A</v>
          </cell>
        </row>
        <row r="175">
          <cell r="C175" t="str">
            <v>CIAS PILOT-PROGRAM MANAGEMENT-2009-11</v>
          </cell>
          <cell r="D175" t="str">
            <v>10847</v>
          </cell>
          <cell r="E175" t="str">
            <v>Emerging Markets - Demand Response</v>
          </cell>
          <cell r="F175" t="str">
            <v>DREBA2009-11</v>
          </cell>
          <cell r="G175" t="str">
            <v>COMM&amp;IND ANC</v>
          </cell>
          <cell r="H175" t="str">
            <v>A</v>
          </cell>
        </row>
        <row r="176">
          <cell r="C176" t="str">
            <v>CIAS PILOT-PROGRAM MARKETING-2009-11</v>
          </cell>
          <cell r="D176" t="str">
            <v>10847</v>
          </cell>
          <cell r="E176" t="str">
            <v>Emerging Markets - Demand Response</v>
          </cell>
          <cell r="F176" t="str">
            <v>DREBA2009-11</v>
          </cell>
          <cell r="G176" t="str">
            <v>COMM&amp;IND ANC</v>
          </cell>
          <cell r="H176" t="str">
            <v>A</v>
          </cell>
        </row>
        <row r="177">
          <cell r="C177" t="str">
            <v>CIAS PILOT-INCENTIVE PAYMENTS-2009-11</v>
          </cell>
          <cell r="D177" t="str">
            <v>10847</v>
          </cell>
          <cell r="E177" t="str">
            <v>Emerging Markets - Demand Response</v>
          </cell>
          <cell r="F177" t="str">
            <v>DREBA2009-11</v>
          </cell>
          <cell r="G177" t="str">
            <v>COMM&amp;IND ANC</v>
          </cell>
          <cell r="H177" t="str">
            <v>C</v>
          </cell>
        </row>
        <row r="178">
          <cell r="C178" t="str">
            <v>CIAS PILOT-DATA RETR &amp; SVCS-2009-11</v>
          </cell>
          <cell r="D178" t="str">
            <v>10847</v>
          </cell>
          <cell r="E178" t="str">
            <v>Emerging Markets - Demand Response</v>
          </cell>
          <cell r="F178" t="str">
            <v>DREBA2009-11</v>
          </cell>
          <cell r="G178" t="str">
            <v>COMM&amp;IND ANC</v>
          </cell>
          <cell r="H178" t="str">
            <v>A</v>
          </cell>
        </row>
        <row r="179">
          <cell r="C179" t="str">
            <v>IDSM-M&amp;O DR WEBSITE DEVEL-2009-11</v>
          </cell>
          <cell r="D179" t="str">
            <v>10847</v>
          </cell>
          <cell r="E179" t="str">
            <v>Emerging Markets - Demand Response</v>
          </cell>
          <cell r="F179" t="str">
            <v>DREBA2009-11</v>
          </cell>
          <cell r="G179" t="str">
            <v>DR CORE MKT</v>
          </cell>
          <cell r="H179" t="str">
            <v>A</v>
          </cell>
        </row>
        <row r="180">
          <cell r="C180" t="str">
            <v>IDSM-M&amp;O DR 3P REFERRAL-2009-11</v>
          </cell>
          <cell r="D180" t="str">
            <v>10847</v>
          </cell>
          <cell r="E180" t="str">
            <v>Emerging Markets - Demand Response</v>
          </cell>
          <cell r="F180" t="str">
            <v>DREBA2009-11</v>
          </cell>
          <cell r="G180" t="str">
            <v>DR CORE MKT</v>
          </cell>
          <cell r="H180" t="str">
            <v>A</v>
          </cell>
        </row>
        <row r="181">
          <cell r="C181" t="str">
            <v>PEAKCHOICE-DATA RETRIEVAL &amp; SVCS-2009-11</v>
          </cell>
          <cell r="D181" t="str">
            <v>12835</v>
          </cell>
          <cell r="E181" t="str">
            <v>Demand Response Operations</v>
          </cell>
          <cell r="F181" t="str">
            <v>DREBA2009-11</v>
          </cell>
          <cell r="G181" t="str">
            <v>PEAK CHOICE</v>
          </cell>
          <cell r="H181" t="str">
            <v>A</v>
          </cell>
        </row>
        <row r="182">
          <cell r="C182" t="str">
            <v>CORE DR TRAINING-VENDORS-2009-11</v>
          </cell>
          <cell r="D182" t="str">
            <v>10847</v>
          </cell>
          <cell r="E182" t="str">
            <v>Emerging Markets - Demand Response</v>
          </cell>
          <cell r="F182" t="str">
            <v>DREBA2009-11</v>
          </cell>
          <cell r="G182" t="str">
            <v>DR CORE E&amp;T</v>
          </cell>
          <cell r="H182" t="str">
            <v>A</v>
          </cell>
        </row>
        <row r="183">
          <cell r="C183" t="str">
            <v>CORE DR EDUCATION-VENDORS-2009-11</v>
          </cell>
          <cell r="D183" t="str">
            <v>10847</v>
          </cell>
          <cell r="E183" t="str">
            <v>Emerging Markets - Demand Response</v>
          </cell>
          <cell r="F183" t="str">
            <v>DREBA2009-11</v>
          </cell>
          <cell r="G183" t="str">
            <v>DR CORE E&amp;T</v>
          </cell>
          <cell r="H183" t="str">
            <v>A</v>
          </cell>
        </row>
        <row r="184">
          <cell r="C184" t="str">
            <v>IDSM-INTEGRTD M&amp;O-PROG MGMT-2009-11</v>
          </cell>
          <cell r="D184" t="str">
            <v>10847</v>
          </cell>
          <cell r="E184" t="str">
            <v>Emerging Markets - Demand Response</v>
          </cell>
          <cell r="F184" t="str">
            <v>DREBA2009-11</v>
          </cell>
          <cell r="G184" t="str">
            <v>INTGRTED MKT</v>
          </cell>
          <cell r="H184" t="str">
            <v>A</v>
          </cell>
        </row>
        <row r="185">
          <cell r="C185" t="str">
            <v>IDSM-INTEGRTD ET-PROG MGMT-2009-11</v>
          </cell>
          <cell r="D185" t="str">
            <v>13772</v>
          </cell>
          <cell r="E185" t="str">
            <v>Education Centers</v>
          </cell>
          <cell r="F185" t="str">
            <v>DREBA2009-11</v>
          </cell>
          <cell r="G185" t="str">
            <v>INTGRTED E&amp;T</v>
          </cell>
          <cell r="H185" t="str">
            <v>A</v>
          </cell>
        </row>
        <row r="186">
          <cell r="C186" t="str">
            <v>PEAKCHOICE-PROG MKTG-OTHER LABOR-2009-11</v>
          </cell>
          <cell r="D186" t="str">
            <v>12835</v>
          </cell>
          <cell r="E186" t="str">
            <v>Demand Response Operations</v>
          </cell>
          <cell r="F186" t="str">
            <v>DREBA2009-11</v>
          </cell>
          <cell r="G186" t="str">
            <v>PEAK CHOICE</v>
          </cell>
          <cell r="H186" t="str">
            <v>A</v>
          </cell>
        </row>
        <row r="187">
          <cell r="C187" t="str">
            <v>IDSM-DR SERVICE&amp;SALES INCENTIVE-2009-11</v>
          </cell>
          <cell r="D187" t="str">
            <v>10847</v>
          </cell>
          <cell r="E187" t="str">
            <v>Emerging Markets - Demand Response</v>
          </cell>
          <cell r="F187" t="str">
            <v>DREBA2009-11</v>
          </cell>
          <cell r="G187" t="str">
            <v>DR CORE MKT</v>
          </cell>
          <cell r="H187" t="str">
            <v>A</v>
          </cell>
        </row>
        <row r="188">
          <cell r="C188" t="str">
            <v>IDSM-SF POWER CONTRACTS-2009-11</v>
          </cell>
          <cell r="D188" t="str">
            <v>10847</v>
          </cell>
          <cell r="E188" t="str">
            <v>Emerging Markets - Demand Response</v>
          </cell>
          <cell r="F188" t="str">
            <v>DREBA2009-11</v>
          </cell>
          <cell r="G188" t="str">
            <v>DR CORE MKT</v>
          </cell>
          <cell r="H188" t="str">
            <v>A</v>
          </cell>
        </row>
        <row r="189">
          <cell r="C189" t="str">
            <v>IDSM-INTEGRTD E&amp;T-PROG MARKETING-2009-11</v>
          </cell>
          <cell r="D189" t="str">
            <v>10847</v>
          </cell>
          <cell r="E189" t="str">
            <v>Emerging Markets - Demand Response</v>
          </cell>
          <cell r="F189" t="str">
            <v>DREBA2009-11</v>
          </cell>
          <cell r="G189" t="str">
            <v>INTGRTED E&amp;T</v>
          </cell>
          <cell r="H189" t="str">
            <v>A</v>
          </cell>
        </row>
        <row r="190">
          <cell r="C190" t="str">
            <v>IDSM-INTEGRTD M&amp;O-PROG MKTG-2009-11</v>
          </cell>
          <cell r="D190" t="str">
            <v>10847</v>
          </cell>
          <cell r="E190" t="str">
            <v>Emerging Markets - Demand Response</v>
          </cell>
          <cell r="F190" t="str">
            <v>DREBA2009-11</v>
          </cell>
          <cell r="G190" t="str">
            <v>INTGRTED MKT</v>
          </cell>
          <cell r="H190" t="str">
            <v>A</v>
          </cell>
        </row>
        <row r="191">
          <cell r="C191" t="str">
            <v>IDSM-INTEGRTD M&amp;O-SUPP SVCS-2009-11</v>
          </cell>
          <cell r="D191" t="str">
            <v>10847</v>
          </cell>
          <cell r="E191" t="str">
            <v>Emerging Markets - Demand Response</v>
          </cell>
          <cell r="F191" t="str">
            <v>DREBA2009-11</v>
          </cell>
          <cell r="G191" t="str">
            <v>INTGRTED MKT</v>
          </cell>
          <cell r="H191" t="str">
            <v>A</v>
          </cell>
        </row>
        <row r="192">
          <cell r="C192" t="str">
            <v>PEAKCHOICE-DR AS SPECIALISTS-2009-11</v>
          </cell>
          <cell r="D192" t="str">
            <v>12835</v>
          </cell>
          <cell r="E192" t="str">
            <v>Demand Response Operations</v>
          </cell>
          <cell r="F192" t="str">
            <v>DREBA2009-11</v>
          </cell>
          <cell r="G192" t="str">
            <v>PEAK CHOICE</v>
          </cell>
          <cell r="H192" t="str">
            <v>A</v>
          </cell>
        </row>
        <row r="193">
          <cell r="C193" t="str">
            <v>DBP-DR AS SPECIALISTS-2009-11</v>
          </cell>
          <cell r="D193" t="str">
            <v>12835</v>
          </cell>
          <cell r="E193" t="str">
            <v>Demand Response Operations</v>
          </cell>
          <cell r="F193" t="str">
            <v>DREBA2009-11</v>
          </cell>
          <cell r="G193" t="str">
            <v>DEMAND BIDD</v>
          </cell>
          <cell r="H193" t="str">
            <v>A</v>
          </cell>
        </row>
        <row r="194">
          <cell r="C194" t="str">
            <v>CPP-DR AS SPECIALIST-2009-11</v>
          </cell>
          <cell r="D194" t="str">
            <v>12835</v>
          </cell>
          <cell r="E194" t="str">
            <v>Demand Response Operations</v>
          </cell>
          <cell r="F194" t="str">
            <v>DREBA2009-11</v>
          </cell>
          <cell r="G194" t="str">
            <v>CR PEAK PRIC</v>
          </cell>
          <cell r="H194" t="str">
            <v>A</v>
          </cell>
        </row>
        <row r="195">
          <cell r="C195" t="str">
            <v>BIP-DR AS SPECIALIST-2009-11</v>
          </cell>
          <cell r="D195" t="str">
            <v>12835</v>
          </cell>
          <cell r="E195" t="str">
            <v>Demand Response Operations</v>
          </cell>
          <cell r="F195" t="str">
            <v>DREBA2009-11</v>
          </cell>
          <cell r="G195" t="str">
            <v>BASEINTERRUP</v>
          </cell>
          <cell r="H195" t="str">
            <v>A</v>
          </cell>
        </row>
        <row r="196">
          <cell r="C196" t="str">
            <v>M&amp;E-CPP/BIP 2009 PROCESS EVALUATION-A</v>
          </cell>
          <cell r="D196" t="str">
            <v>13982</v>
          </cell>
          <cell r="E196" t="str">
            <v>DR Policy-Planning &amp; Analysis</v>
          </cell>
          <cell r="F196" t="str">
            <v>DREBA2009-11</v>
          </cell>
          <cell r="G196" t="str">
            <v>EM&amp;V_01</v>
          </cell>
          <cell r="H196" t="str">
            <v>A</v>
          </cell>
        </row>
        <row r="197">
          <cell r="C197" t="str">
            <v>DR ENROLLMENT ENHANCEMENTS - 2009-11</v>
          </cell>
          <cell r="D197" t="str">
            <v>12835</v>
          </cell>
          <cell r="E197" t="str">
            <v>Demand Response Operations</v>
          </cell>
          <cell r="F197" t="str">
            <v>DREBA2009-11</v>
          </cell>
          <cell r="G197" t="str">
            <v>DR ONLN EROL</v>
          </cell>
          <cell r="H197" t="str">
            <v>A</v>
          </cell>
        </row>
        <row r="198">
          <cell r="C198" t="str">
            <v>DRE-IT PROJ DEVELOPMENT - PH 3-2009-11</v>
          </cell>
          <cell r="D198" t="str">
            <v>12835</v>
          </cell>
          <cell r="E198" t="str">
            <v>Demand Response Operations</v>
          </cell>
          <cell r="F198" t="str">
            <v>DREBA2009-11</v>
          </cell>
          <cell r="G198" t="str">
            <v>DR ONLN EROL</v>
          </cell>
          <cell r="H198" t="str">
            <v>A</v>
          </cell>
        </row>
        <row r="199">
          <cell r="C199" t="str">
            <v>M&amp;E-DR 2010-20 RES ENROLLMENT FORECAST-A</v>
          </cell>
          <cell r="D199" t="str">
            <v>13982</v>
          </cell>
          <cell r="E199" t="str">
            <v>DR Policy-Planning &amp; Analysis</v>
          </cell>
          <cell r="F199" t="str">
            <v>DREBA2009-11</v>
          </cell>
          <cell r="G199" t="str">
            <v>EM&amp;V_01</v>
          </cell>
          <cell r="H199" t="str">
            <v>A</v>
          </cell>
        </row>
        <row r="200">
          <cell r="C200" t="str">
            <v>TECH INCENT-SVC &amp; SALES SUP-2009-11</v>
          </cell>
          <cell r="D200" t="str">
            <v>10847</v>
          </cell>
          <cell r="E200" t="str">
            <v>Emerging Markets - Demand Response</v>
          </cell>
          <cell r="F200" t="str">
            <v>DREBA2009-11</v>
          </cell>
          <cell r="G200" t="str">
            <v>TECHNOL INCV</v>
          </cell>
          <cell r="H200" t="str">
            <v>A</v>
          </cell>
        </row>
        <row r="201">
          <cell r="C201" t="str">
            <v>INTEGRTD AUDITS-SVC &amp; SALES SUP-2009-11</v>
          </cell>
          <cell r="D201" t="str">
            <v>10847</v>
          </cell>
          <cell r="E201" t="str">
            <v>Emerging Markets - Demand Response</v>
          </cell>
          <cell r="F201" t="str">
            <v>DREBA2009-11</v>
          </cell>
          <cell r="G201" t="str">
            <v>INTG ENE AUD</v>
          </cell>
          <cell r="H201" t="str">
            <v>A</v>
          </cell>
        </row>
        <row r="202">
          <cell r="C202" t="str">
            <v>AUTO DR-SVC &amp; SALES SUPPORT-2009-11</v>
          </cell>
          <cell r="D202" t="str">
            <v>10847</v>
          </cell>
          <cell r="E202" t="str">
            <v>Emerging Markets - Demand Response</v>
          </cell>
          <cell r="F202" t="str">
            <v>DREBA2009-11</v>
          </cell>
          <cell r="G202" t="str">
            <v>AUTO DR</v>
          </cell>
          <cell r="H202" t="str">
            <v>A</v>
          </cell>
        </row>
        <row r="203">
          <cell r="C203" t="str">
            <v>DRE-SVC &amp; SALES SUPPORT-2009-11</v>
          </cell>
          <cell r="D203" t="str">
            <v>12835</v>
          </cell>
          <cell r="E203" t="str">
            <v>Demand Response Operations</v>
          </cell>
          <cell r="F203" t="str">
            <v>DREBA2009-11</v>
          </cell>
          <cell r="G203" t="str">
            <v>DR ONLN EROL</v>
          </cell>
          <cell r="H203" t="str">
            <v>A</v>
          </cell>
        </row>
        <row r="204">
          <cell r="C204" t="str">
            <v>CIIR PILOT-PROGRAM MANAGEMENT</v>
          </cell>
          <cell r="D204" t="str">
            <v>10847</v>
          </cell>
          <cell r="E204" t="str">
            <v>Emerging Markets - Demand Response</v>
          </cell>
          <cell r="F204" t="str">
            <v>DREBA2009-11</v>
          </cell>
          <cell r="G204" t="str">
            <v>C&amp;I INTM RSC</v>
          </cell>
          <cell r="H204" t="str">
            <v>A</v>
          </cell>
        </row>
        <row r="205">
          <cell r="C205" t="str">
            <v>CIIR PILOT-PROGRAM MARKETING</v>
          </cell>
          <cell r="D205" t="str">
            <v>10847</v>
          </cell>
          <cell r="E205" t="str">
            <v>Emerging Markets - Demand Response</v>
          </cell>
          <cell r="F205" t="str">
            <v>DREBA2009-11</v>
          </cell>
          <cell r="G205" t="str">
            <v>C&amp;I INTM RSC</v>
          </cell>
          <cell r="H205" t="str">
            <v>A</v>
          </cell>
        </row>
        <row r="206">
          <cell r="C206" t="str">
            <v>CIIR PILOT-INCENTIVE PAYMENTS</v>
          </cell>
          <cell r="D206" t="str">
            <v>13983</v>
          </cell>
          <cell r="E206" t="str">
            <v>Emerging Information Products &amp; Platform</v>
          </cell>
          <cell r="F206" t="str">
            <v>DREBA2009-11</v>
          </cell>
          <cell r="G206" t="str">
            <v>C&amp;I INTM RSC</v>
          </cell>
          <cell r="H206" t="str">
            <v>C</v>
          </cell>
        </row>
        <row r="207">
          <cell r="C207" t="str">
            <v>CIIR PILOT-EQUIPMENT MAINT</v>
          </cell>
          <cell r="D207" t="str">
            <v>13983</v>
          </cell>
          <cell r="E207" t="str">
            <v>Emerging Information Products &amp; Platform</v>
          </cell>
          <cell r="F207" t="str">
            <v>DREBA2009-11</v>
          </cell>
          <cell r="G207" t="str">
            <v>C&amp;I INTM RSC</v>
          </cell>
          <cell r="H207" t="str">
            <v>A</v>
          </cell>
        </row>
        <row r="208">
          <cell r="C208" t="str">
            <v>CIIR PILOT-DATA RETR &amp; SVCS</v>
          </cell>
          <cell r="D208" t="str">
            <v>13983</v>
          </cell>
          <cell r="E208" t="str">
            <v>Emerging Information Products &amp; Platform</v>
          </cell>
          <cell r="F208" t="str">
            <v>DREBA2009-11</v>
          </cell>
          <cell r="G208" t="str">
            <v>C&amp;I INTM RSC</v>
          </cell>
          <cell r="H208" t="str">
            <v>A</v>
          </cell>
        </row>
        <row r="209">
          <cell r="C209" t="str">
            <v>CIIR PILOT-BILLING SUPPORT</v>
          </cell>
          <cell r="D209" t="str">
            <v>13983</v>
          </cell>
          <cell r="E209" t="str">
            <v>Emerging Information Products &amp; Platform</v>
          </cell>
          <cell r="F209" t="str">
            <v>DREBA2009-11</v>
          </cell>
          <cell r="G209" t="str">
            <v>C&amp;I INTM RSC</v>
          </cell>
          <cell r="H209" t="str">
            <v>A</v>
          </cell>
        </row>
        <row r="210">
          <cell r="C210" t="str">
            <v>M&amp;E-RES TOU 2009 EX-P 2010-20 EX-A LD IM</v>
          </cell>
          <cell r="D210" t="str">
            <v>13768</v>
          </cell>
          <cell r="E210" t="str">
            <v>EM&amp;V</v>
          </cell>
          <cell r="F210" t="str">
            <v>DREBA2009-11</v>
          </cell>
          <cell r="G210" t="str">
            <v>EM&amp;V_01</v>
          </cell>
          <cell r="H210" t="str">
            <v>A</v>
          </cell>
        </row>
        <row r="211">
          <cell r="C211" t="str">
            <v>M&amp;E-AMP/CBP STWD 09 EX-P 2010-20 EX-A LI</v>
          </cell>
          <cell r="D211" t="str">
            <v>13768</v>
          </cell>
          <cell r="E211" t="str">
            <v>EM&amp;V</v>
          </cell>
          <cell r="F211" t="str">
            <v>DREBA2009-11</v>
          </cell>
          <cell r="G211" t="str">
            <v>EM&amp;V_01</v>
          </cell>
          <cell r="H211" t="str">
            <v>A</v>
          </cell>
        </row>
        <row r="212">
          <cell r="C212" t="str">
            <v>M&amp;E-BIP STWD 2009 EX-P/2010-20 EX-A LD I</v>
          </cell>
          <cell r="D212" t="str">
            <v>13768</v>
          </cell>
          <cell r="E212" t="str">
            <v>EM&amp;V</v>
          </cell>
          <cell r="F212" t="str">
            <v>DREBA2009-11</v>
          </cell>
          <cell r="G212" t="str">
            <v>EM&amp;V_01</v>
          </cell>
          <cell r="H212" t="str">
            <v>A</v>
          </cell>
        </row>
        <row r="213">
          <cell r="C213" t="str">
            <v>M&amp;E-CPP/PDP STWD 09 EX-P/2010-20 EX-A LI</v>
          </cell>
          <cell r="D213" t="str">
            <v>13768</v>
          </cell>
          <cell r="E213" t="str">
            <v>EM&amp;V</v>
          </cell>
          <cell r="F213" t="str">
            <v>DREBA2009-11</v>
          </cell>
          <cell r="G213" t="str">
            <v>EM&amp;V_01</v>
          </cell>
          <cell r="H213" t="str">
            <v>A</v>
          </cell>
        </row>
        <row r="214">
          <cell r="C214" t="str">
            <v>M&amp;E-DBP STWD 2009 EX-P/2010-20 EX-A LD I</v>
          </cell>
          <cell r="D214" t="str">
            <v>13768</v>
          </cell>
          <cell r="E214" t="str">
            <v>EM&amp;V</v>
          </cell>
          <cell r="F214" t="str">
            <v>DREBA2009-11</v>
          </cell>
          <cell r="G214" t="str">
            <v>EM&amp;V_01</v>
          </cell>
          <cell r="H214" t="str">
            <v>A</v>
          </cell>
        </row>
        <row r="215">
          <cell r="C215" t="str">
            <v>M&amp;E-PKCHOICE 2009 EX-P/2010-20 EX-A LD I</v>
          </cell>
          <cell r="D215" t="str">
            <v>13768</v>
          </cell>
          <cell r="E215" t="str">
            <v>EM&amp;V</v>
          </cell>
          <cell r="F215" t="str">
            <v>DREBA2009-11</v>
          </cell>
          <cell r="G215" t="str">
            <v>EM&amp;V_01</v>
          </cell>
          <cell r="H215" t="str">
            <v>A</v>
          </cell>
        </row>
        <row r="216">
          <cell r="C216" t="str">
            <v>M&amp;E-NON-RES TOU 09 EX-P/2010-20 EX-A LI</v>
          </cell>
          <cell r="D216" t="str">
            <v>13768</v>
          </cell>
          <cell r="E216" t="str">
            <v>EM&amp;V</v>
          </cell>
          <cell r="F216" t="str">
            <v>DREBA2009-11</v>
          </cell>
          <cell r="G216" t="str">
            <v>EM&amp;V_01</v>
          </cell>
          <cell r="H216" t="str">
            <v>A</v>
          </cell>
        </row>
        <row r="217">
          <cell r="C217" t="str">
            <v>M&amp;E-NON-RES ENROLLMENT FORECAST 2010-20</v>
          </cell>
          <cell r="D217" t="str">
            <v>13768</v>
          </cell>
          <cell r="E217" t="str">
            <v>EM&amp;V</v>
          </cell>
          <cell r="F217" t="str">
            <v>DREBA2009-11</v>
          </cell>
          <cell r="G217" t="str">
            <v>EM&amp;V_01</v>
          </cell>
          <cell r="H217" t="str">
            <v>A</v>
          </cell>
        </row>
        <row r="218">
          <cell r="C218" t="str">
            <v>M&amp;E-DR PORTFOLIO REPORT</v>
          </cell>
          <cell r="D218" t="str">
            <v>13768</v>
          </cell>
          <cell r="E218" t="str">
            <v>EM&amp;V</v>
          </cell>
          <cell r="F218" t="str">
            <v>DREBA2009-11</v>
          </cell>
          <cell r="G218" t="str">
            <v>EM&amp;V_01</v>
          </cell>
          <cell r="H218" t="str">
            <v>A</v>
          </cell>
        </row>
        <row r="219">
          <cell r="C219" t="str">
            <v>M&amp;E-PLS 2009 EX-P/2010-20 EX-A LD IMP</v>
          </cell>
          <cell r="D219" t="str">
            <v>13768</v>
          </cell>
          <cell r="E219" t="str">
            <v>EM&amp;V</v>
          </cell>
          <cell r="F219" t="str">
            <v>DREBA2009-11</v>
          </cell>
          <cell r="G219" t="str">
            <v>EM&amp;V_01</v>
          </cell>
          <cell r="H219" t="str">
            <v>A</v>
          </cell>
        </row>
        <row r="220">
          <cell r="C220" t="str">
            <v>PHEV/EV PILOT-PROGRAM MANAGEMENT</v>
          </cell>
          <cell r="D220" t="str">
            <v>11168</v>
          </cell>
          <cell r="E220" t="str">
            <v>Core Products - Clean Air Transportation</v>
          </cell>
          <cell r="F220" t="str">
            <v>DREBA2009-11</v>
          </cell>
          <cell r="G220" t="str">
            <v>PHEV/EV PILO</v>
          </cell>
          <cell r="H220" t="str">
            <v>A</v>
          </cell>
        </row>
        <row r="221">
          <cell r="C221" t="str">
            <v>PHEV/EV PILOT-EQUIPMENT</v>
          </cell>
          <cell r="D221" t="str">
            <v>11168</v>
          </cell>
          <cell r="E221" t="str">
            <v>Core Products - Clean Air Transportation</v>
          </cell>
          <cell r="F221" t="str">
            <v>DREBA2009-11</v>
          </cell>
          <cell r="G221" t="str">
            <v>PHEV/EV PILO</v>
          </cell>
          <cell r="H221" t="str">
            <v>A</v>
          </cell>
        </row>
        <row r="222">
          <cell r="C222" t="str">
            <v>PHEV/EV PILOT-FIELD SUPPORT</v>
          </cell>
          <cell r="D222" t="str">
            <v>11168</v>
          </cell>
          <cell r="E222" t="str">
            <v>Core Products - Clean Air Transportation</v>
          </cell>
          <cell r="F222" t="str">
            <v>DREBA2009-11</v>
          </cell>
          <cell r="G222" t="str">
            <v>PHEV/EV PILO</v>
          </cell>
          <cell r="H222" t="str">
            <v>C</v>
          </cell>
        </row>
        <row r="223">
          <cell r="C223" t="str">
            <v>TI-NEW CNST CUST INC PAY PROC-IPC 09-11</v>
          </cell>
          <cell r="D223" t="str">
            <v>10847</v>
          </cell>
          <cell r="E223" t="str">
            <v>Emerging Markets - Demand Response</v>
          </cell>
          <cell r="F223" t="str">
            <v>DREBA2009-11</v>
          </cell>
          <cell r="G223" t="str">
            <v>TECHNOL INCV</v>
          </cell>
          <cell r="H223" t="str">
            <v>A</v>
          </cell>
        </row>
        <row r="224">
          <cell r="C224" t="str">
            <v>TI-NEW CNST CUST INCENTIVE PAYMTS 09-11</v>
          </cell>
          <cell r="D224" t="str">
            <v>10847</v>
          </cell>
          <cell r="E224" t="str">
            <v>Emerging Markets - Demand Response</v>
          </cell>
          <cell r="F224" t="str">
            <v>DREBA2009-11</v>
          </cell>
          <cell r="G224" t="str">
            <v>TECHNOL INCV</v>
          </cell>
          <cell r="H224" t="str">
            <v>C</v>
          </cell>
        </row>
        <row r="225">
          <cell r="C225" t="str">
            <v>TI-NEW CNST MDSS ISTS APPL DEV 09-11</v>
          </cell>
          <cell r="D225" t="str">
            <v>10847</v>
          </cell>
          <cell r="E225" t="str">
            <v>Emerging Markets - Demand Response</v>
          </cell>
          <cell r="F225" t="str">
            <v>DREBA2009-11</v>
          </cell>
          <cell r="G225" t="str">
            <v>TECHNOL INCV</v>
          </cell>
          <cell r="H225" t="str">
            <v>A</v>
          </cell>
        </row>
        <row r="226">
          <cell r="C226" t="str">
            <v>TI-NEW CNST MDSS ISTS O&amp;M 09-11</v>
          </cell>
          <cell r="D226" t="str">
            <v>10847</v>
          </cell>
          <cell r="E226" t="str">
            <v>Emerging Markets - Demand Response</v>
          </cell>
          <cell r="F226" t="str">
            <v>DREBA2009-11</v>
          </cell>
          <cell r="G226" t="str">
            <v>TECHNOL INCV</v>
          </cell>
          <cell r="H226" t="str">
            <v>A</v>
          </cell>
        </row>
        <row r="227">
          <cell r="C227" t="str">
            <v>TI-NEW CNST PROGRAM MGMT 09-11</v>
          </cell>
          <cell r="D227" t="str">
            <v>10847</v>
          </cell>
          <cell r="E227" t="str">
            <v>Emerging Markets - Demand Response</v>
          </cell>
          <cell r="F227" t="str">
            <v>DREBA2009-11</v>
          </cell>
          <cell r="G227" t="str">
            <v>TECHNOL INCV</v>
          </cell>
          <cell r="H227" t="str">
            <v>A</v>
          </cell>
        </row>
        <row r="228">
          <cell r="C228" t="str">
            <v>TI-NEW CNST PROGRAM MKTG 09-11</v>
          </cell>
          <cell r="D228" t="str">
            <v>10847</v>
          </cell>
          <cell r="E228" t="str">
            <v>Emerging Markets - Demand Response</v>
          </cell>
          <cell r="F228" t="str">
            <v>DREBA2009-11</v>
          </cell>
          <cell r="G228" t="str">
            <v>TECHNOL INCV</v>
          </cell>
          <cell r="H228" t="str">
            <v>A</v>
          </cell>
        </row>
        <row r="229">
          <cell r="C229" t="str">
            <v>TI-NEW CNST ADMIN DESIGN ACTV 09-11</v>
          </cell>
          <cell r="D229" t="str">
            <v>10847</v>
          </cell>
          <cell r="E229" t="str">
            <v>Emerging Markets - Demand Response</v>
          </cell>
          <cell r="F229" t="str">
            <v>DREBA2009-11</v>
          </cell>
          <cell r="G229" t="str">
            <v>TECHNOL INCV</v>
          </cell>
          <cell r="H229" t="str">
            <v>A</v>
          </cell>
        </row>
        <row r="230">
          <cell r="C230" t="str">
            <v>IDSM M&amp;O-SERVICE &amp; SALES OUTREACH-09-11</v>
          </cell>
          <cell r="D230" t="str">
            <v>10847</v>
          </cell>
          <cell r="E230" t="str">
            <v>Emerging Markets - Demand Response</v>
          </cell>
          <cell r="F230" t="str">
            <v>DREBA2009-11</v>
          </cell>
          <cell r="G230" t="str">
            <v>DR CORE MKT</v>
          </cell>
          <cell r="H230" t="str">
            <v>A</v>
          </cell>
        </row>
        <row r="231">
          <cell r="C231" t="str">
            <v>M&amp;E - TI 2009+</v>
          </cell>
          <cell r="D231" t="str">
            <v>13768</v>
          </cell>
          <cell r="E231" t="str">
            <v>EM&amp;V</v>
          </cell>
          <cell r="F231" t="str">
            <v>DREBA2009-11</v>
          </cell>
          <cell r="G231" t="str">
            <v>EM&amp;V_01</v>
          </cell>
          <cell r="H231" t="str">
            <v>A</v>
          </cell>
        </row>
        <row r="232">
          <cell r="C232" t="str">
            <v>M&amp;E - AUTO DR 2009+</v>
          </cell>
          <cell r="D232" t="str">
            <v>13768</v>
          </cell>
          <cell r="E232" t="str">
            <v>EM&amp;V</v>
          </cell>
          <cell r="F232" t="str">
            <v>DREBA2009-11</v>
          </cell>
          <cell r="G232" t="str">
            <v>EM&amp;V_01</v>
          </cell>
          <cell r="H232" t="str">
            <v>A</v>
          </cell>
        </row>
        <row r="233">
          <cell r="C233" t="str">
            <v>M&amp;E-OTHER STATEEVAL &amp; DEV RES 2009+</v>
          </cell>
          <cell r="D233" t="str">
            <v>13768</v>
          </cell>
          <cell r="E233" t="str">
            <v>EM&amp;V</v>
          </cell>
          <cell r="F233" t="str">
            <v>DREBA2009-11</v>
          </cell>
          <cell r="G233" t="str">
            <v>EM&amp;V_01</v>
          </cell>
          <cell r="H233" t="str">
            <v>A</v>
          </cell>
        </row>
        <row r="234">
          <cell r="C234" t="str">
            <v>M&amp;E-DR LI PROTOCOLS DEV &amp; FORC 2009+</v>
          </cell>
          <cell r="D234" t="str">
            <v>13768</v>
          </cell>
          <cell r="E234" t="str">
            <v>EM&amp;V</v>
          </cell>
          <cell r="F234" t="str">
            <v>DREBA2009-11</v>
          </cell>
          <cell r="G234" t="str">
            <v>EM&amp;V_01</v>
          </cell>
          <cell r="H234" t="str">
            <v>A</v>
          </cell>
        </row>
        <row r="235">
          <cell r="C235" t="str">
            <v>AMP - DR AS SPECIALISTS - 2010-11</v>
          </cell>
          <cell r="D235" t="str">
            <v>12835</v>
          </cell>
          <cell r="E235" t="str">
            <v>Demand Response Operations</v>
          </cell>
          <cell r="F235" t="str">
            <v>DREBA2009-11</v>
          </cell>
          <cell r="G235" t="str">
            <v>AGGR MAN PFO</v>
          </cell>
          <cell r="H235" t="str">
            <v>A</v>
          </cell>
        </row>
        <row r="236">
          <cell r="C236" t="str">
            <v>IDSM SUPPORT-PROG MGMT-2009-11</v>
          </cell>
          <cell r="D236" t="str">
            <v>10847</v>
          </cell>
          <cell r="E236" t="str">
            <v>Emerging Markets - Demand Response</v>
          </cell>
          <cell r="F236" t="str">
            <v>DREBA2009-11</v>
          </cell>
          <cell r="G236" t="str">
            <v>IDSM SUPP CL</v>
          </cell>
          <cell r="H236" t="str">
            <v>A</v>
          </cell>
        </row>
        <row r="237">
          <cell r="C237" t="str">
            <v>IDSM SUPPORT-PROG SVCS-2009-11</v>
          </cell>
          <cell r="D237" t="str">
            <v>10847</v>
          </cell>
          <cell r="E237" t="str">
            <v>Emerging Markets - Demand Response</v>
          </cell>
          <cell r="F237" t="str">
            <v>DREBA2009-11</v>
          </cell>
          <cell r="G237" t="str">
            <v>IDSM SUPP CL</v>
          </cell>
          <cell r="H237" t="str">
            <v>A</v>
          </cell>
        </row>
        <row r="238">
          <cell r="C238" t="str">
            <v>IDSM-INTGD SALES TRNG-PROG MGMT-2009-11</v>
          </cell>
          <cell r="D238" t="str">
            <v>10847</v>
          </cell>
          <cell r="E238" t="str">
            <v>Emerging Markets - Demand Response</v>
          </cell>
          <cell r="F238" t="str">
            <v>DREBA2009-11</v>
          </cell>
          <cell r="G238" t="str">
            <v>INTG SALES T</v>
          </cell>
          <cell r="H238" t="str">
            <v>A</v>
          </cell>
        </row>
        <row r="239">
          <cell r="C239" t="str">
            <v>CBP-IT APPL DEV-2009-11</v>
          </cell>
          <cell r="D239" t="str">
            <v>12835</v>
          </cell>
          <cell r="E239" t="str">
            <v>Demand Response Operations</v>
          </cell>
          <cell r="F239" t="str">
            <v>DREBA2009-11</v>
          </cell>
          <cell r="G239" t="str">
            <v>CAPACIT BIDD</v>
          </cell>
          <cell r="H239" t="str">
            <v>A</v>
          </cell>
        </row>
        <row r="240">
          <cell r="C240" t="str">
            <v>AMP-PDP DUAL PARTICIPTN STUDY-2009-11-A</v>
          </cell>
          <cell r="D240" t="str">
            <v>12835</v>
          </cell>
          <cell r="E240" t="str">
            <v>Demand Response Operations</v>
          </cell>
          <cell r="F240" t="str">
            <v>DREBA2009-11</v>
          </cell>
          <cell r="G240" t="str">
            <v>AGGR MAN PFO</v>
          </cell>
          <cell r="H240" t="str">
            <v>A</v>
          </cell>
        </row>
        <row r="241">
          <cell r="C241" t="str">
            <v>PHEV/EV PILOT - IT SUPPORT 2009-11-A</v>
          </cell>
          <cell r="D241" t="str">
            <v>11168</v>
          </cell>
          <cell r="E241" t="str">
            <v>Core Products - Clean Air Transportation</v>
          </cell>
          <cell r="F241" t="str">
            <v>DREBA2009-11</v>
          </cell>
          <cell r="G241" t="str">
            <v>PHEV/EV PILO</v>
          </cell>
          <cell r="H241" t="str">
            <v>A</v>
          </cell>
        </row>
        <row r="242">
          <cell r="C242" t="str">
            <v>M&amp;E-AMP/CBP STWD 10 EX-P 2011-21 EX-A LI</v>
          </cell>
          <cell r="D242" t="str">
            <v>13768</v>
          </cell>
          <cell r="E242" t="str">
            <v>EM&amp;V</v>
          </cell>
          <cell r="F242" t="str">
            <v>DREBA2009-11</v>
          </cell>
          <cell r="G242" t="str">
            <v>EM&amp;V_01</v>
          </cell>
          <cell r="H242" t="str">
            <v>A</v>
          </cell>
        </row>
        <row r="243">
          <cell r="C243" t="str">
            <v>M&amp;E-BIP STWD 2010 EX-P/2011-21 EX-A LD I</v>
          </cell>
          <cell r="D243" t="str">
            <v>13768</v>
          </cell>
          <cell r="E243" t="str">
            <v>EM&amp;V</v>
          </cell>
          <cell r="F243" t="str">
            <v>DREBA2009-11</v>
          </cell>
          <cell r="G243" t="str">
            <v>EM&amp;V_01</v>
          </cell>
          <cell r="H243" t="str">
            <v>A</v>
          </cell>
        </row>
        <row r="244">
          <cell r="C244" t="str">
            <v>M&amp;E-CPP/PDP STWD 10 EX-P/2011-21 EX-A LI</v>
          </cell>
          <cell r="D244" t="str">
            <v>13768</v>
          </cell>
          <cell r="E244" t="str">
            <v>EM&amp;V</v>
          </cell>
          <cell r="F244" t="str">
            <v>DREBA2009-11</v>
          </cell>
          <cell r="G244" t="str">
            <v>EM&amp;V_01</v>
          </cell>
          <cell r="H244" t="str">
            <v>A</v>
          </cell>
        </row>
        <row r="245">
          <cell r="C245" t="str">
            <v>M&amp;E-DBP STWD 2010 EX-P/2011-21 EX-A LD I</v>
          </cell>
          <cell r="D245" t="str">
            <v>13768</v>
          </cell>
          <cell r="E245" t="str">
            <v>EM&amp;V</v>
          </cell>
          <cell r="F245" t="str">
            <v>DREBA2009-11</v>
          </cell>
          <cell r="G245" t="str">
            <v>EM&amp;V_01</v>
          </cell>
          <cell r="H245" t="str">
            <v>A</v>
          </cell>
        </row>
        <row r="246">
          <cell r="C246" t="str">
            <v>M&amp;E-PKCHOICE 2010 EX-P/2011-21 EX-A LD I</v>
          </cell>
          <cell r="D246" t="str">
            <v>13768</v>
          </cell>
          <cell r="E246" t="str">
            <v>EM&amp;V</v>
          </cell>
          <cell r="F246" t="str">
            <v>DREBA2009-11</v>
          </cell>
          <cell r="G246" t="str">
            <v>EM&amp;V_01</v>
          </cell>
          <cell r="H246" t="str">
            <v>A</v>
          </cell>
        </row>
        <row r="247">
          <cell r="C247" t="str">
            <v>M&amp;E- HIGH VARIABLE LOAD CUSTOMER STUDY</v>
          </cell>
          <cell r="D247" t="str">
            <v>13768</v>
          </cell>
          <cell r="E247" t="str">
            <v>EM&amp;V</v>
          </cell>
          <cell r="F247" t="str">
            <v>DREBA2009-11</v>
          </cell>
          <cell r="G247" t="str">
            <v>EM&amp;V_01</v>
          </cell>
          <cell r="H247" t="str">
            <v>A</v>
          </cell>
        </row>
        <row r="248">
          <cell r="C248" t="str">
            <v>M&amp;E-NON-RES TOU 10 EX-P/2011-21 EX-A LI</v>
          </cell>
          <cell r="D248" t="str">
            <v>13768</v>
          </cell>
          <cell r="E248" t="str">
            <v>EM&amp;V</v>
          </cell>
          <cell r="F248" t="str">
            <v>DREBA2009-11</v>
          </cell>
          <cell r="G248" t="str">
            <v>EM&amp;V_01</v>
          </cell>
          <cell r="H248" t="str">
            <v>A</v>
          </cell>
        </row>
        <row r="249">
          <cell r="C249" t="str">
            <v>M&amp;E-NON-RES ENROLLMENT FORECAST 2011-21</v>
          </cell>
          <cell r="D249" t="str">
            <v>13768</v>
          </cell>
          <cell r="E249" t="str">
            <v>EM&amp;V</v>
          </cell>
          <cell r="F249" t="str">
            <v>DREBA2009-11</v>
          </cell>
          <cell r="G249" t="str">
            <v>EM&amp;V_01</v>
          </cell>
          <cell r="H249" t="str">
            <v>A</v>
          </cell>
        </row>
        <row r="250">
          <cell r="C250" t="str">
            <v>M&amp;E-PLS 2010 EX-P/2011-21 EX-A LD IMP</v>
          </cell>
          <cell r="D250" t="str">
            <v>13768</v>
          </cell>
          <cell r="E250" t="str">
            <v>EM&amp;V</v>
          </cell>
          <cell r="F250" t="str">
            <v>DREBA2009-11</v>
          </cell>
          <cell r="G250" t="str">
            <v>EM&amp;V_01</v>
          </cell>
          <cell r="H250" t="str">
            <v>A</v>
          </cell>
        </row>
        <row r="251">
          <cell r="C251" t="str">
            <v>IDSM DR AUDITS 10%</v>
          </cell>
          <cell r="D251" t="str">
            <v>14709</v>
          </cell>
          <cell r="E251" t="str">
            <v>Information Technology Products</v>
          </cell>
          <cell r="F251" t="str">
            <v>DREBA2009-11</v>
          </cell>
          <cell r="G251" t="str">
            <v>INTG ENE AUD</v>
          </cell>
          <cell r="H251" t="str">
            <v>A</v>
          </cell>
        </row>
        <row r="252">
          <cell r="C252" t="str">
            <v>AMP-VENDOR PAYMENTS-2009-11-A</v>
          </cell>
          <cell r="D252" t="str">
            <v>12835</v>
          </cell>
          <cell r="E252" t="str">
            <v>Demand Response Operations</v>
          </cell>
          <cell r="F252" t="str">
            <v>DREBA2009-11</v>
          </cell>
          <cell r="G252" t="str">
            <v>AGGR MAN PFO</v>
          </cell>
          <cell r="H252" t="str">
            <v>A</v>
          </cell>
        </row>
        <row r="253">
          <cell r="C253" t="str">
            <v>DREBA2009-11 INCT CUST INFO SYNCH/CONFIG</v>
          </cell>
          <cell r="D253" t="str">
            <v>12835</v>
          </cell>
          <cell r="E253" t="str">
            <v>Demand Response Operations</v>
          </cell>
          <cell r="F253" t="str">
            <v>DREBA2009-11</v>
          </cell>
          <cell r="G253" t="str">
            <v>INTERACT</v>
          </cell>
          <cell r="H253" t="str">
            <v>A</v>
          </cell>
        </row>
        <row r="254">
          <cell r="C254" t="str">
            <v>PTP STAFF-PDP TEAM (LG C&amp;I)</v>
          </cell>
          <cell r="D254" t="str">
            <v>10487</v>
          </cell>
          <cell r="E254" t="str">
            <v>Energy Trading Director-BLOCKED 2/10/04</v>
          </cell>
          <cell r="F254" t="str">
            <v>DREBA2009-11</v>
          </cell>
          <cell r="G254" t="str">
            <v>DR CORE MKT</v>
          </cell>
          <cell r="H254" t="str">
            <v>A</v>
          </cell>
        </row>
        <row r="255">
          <cell r="C255" t="str">
            <v>A&amp;E (SOLUTIONS MARKETING)</v>
          </cell>
          <cell r="D255" t="str">
            <v>14804</v>
          </cell>
          <cell r="E255" t="str">
            <v>PDP Solutions Marketing</v>
          </cell>
          <cell r="F255" t="str">
            <v>DREBA2009-11</v>
          </cell>
          <cell r="G255" t="str">
            <v>DR CORE MKT</v>
          </cell>
          <cell r="H255" t="str">
            <v>A</v>
          </cell>
        </row>
        <row r="256">
          <cell r="C256" t="str">
            <v>DREBA2009-11 FORECASTING DRMI-10847</v>
          </cell>
          <cell r="D256" t="str">
            <v>10847</v>
          </cell>
          <cell r="E256" t="str">
            <v>Emerging Markets - Demand Response</v>
          </cell>
          <cell r="F256" t="str">
            <v>DREBA2009-11</v>
          </cell>
          <cell r="G256" t="str">
            <v>PEAK CHOICE</v>
          </cell>
          <cell r="H256" t="str">
            <v>A</v>
          </cell>
        </row>
        <row r="257">
          <cell r="C257" t="str">
            <v>DREBA2009-11 DR AVAILABITLIY DRMI-10847</v>
          </cell>
          <cell r="D257" t="str">
            <v>10847</v>
          </cell>
          <cell r="E257" t="str">
            <v>Emerging Markets - Demand Response</v>
          </cell>
          <cell r="F257" t="str">
            <v>DREBA2009-11</v>
          </cell>
          <cell r="G257" t="str">
            <v>PEAK CHOICE</v>
          </cell>
          <cell r="H257" t="str">
            <v>A</v>
          </cell>
        </row>
        <row r="258">
          <cell r="C258" t="str">
            <v>DREBA2009-11 BID RQST CREAT DRMI-10847</v>
          </cell>
          <cell r="D258" t="str">
            <v>10847</v>
          </cell>
          <cell r="E258" t="str">
            <v>Emerging Markets - Demand Response</v>
          </cell>
          <cell r="F258" t="str">
            <v>DREBA2009-11</v>
          </cell>
          <cell r="G258" t="str">
            <v>PEAK CHOICE</v>
          </cell>
          <cell r="H258" t="str">
            <v>A</v>
          </cell>
        </row>
        <row r="259">
          <cell r="C259" t="str">
            <v>DREBA2009-11 CUSTMG&amp;RSCSDRMI-10847</v>
          </cell>
          <cell r="D259" t="str">
            <v>10847</v>
          </cell>
          <cell r="E259" t="str">
            <v>Emerging Markets - Demand Response</v>
          </cell>
          <cell r="F259" t="str">
            <v>DREBA2009-11</v>
          </cell>
          <cell r="G259" t="str">
            <v>PEAK CHOICE</v>
          </cell>
          <cell r="H259" t="str">
            <v>A</v>
          </cell>
        </row>
        <row r="260">
          <cell r="C260" t="str">
            <v>DREBA2009-11 CUSTDIS&amp;CRM DRMI-10847</v>
          </cell>
          <cell r="D260" t="str">
            <v>10847</v>
          </cell>
          <cell r="E260" t="str">
            <v>Emerging Markets - Demand Response</v>
          </cell>
          <cell r="F260" t="str">
            <v>DREBA2009-11</v>
          </cell>
          <cell r="G260" t="str">
            <v>PEAK CHOICE</v>
          </cell>
          <cell r="H260" t="str">
            <v>A</v>
          </cell>
        </row>
        <row r="261">
          <cell r="C261" t="str">
            <v>DREBA2009-11 POLICY DRMI-10847</v>
          </cell>
          <cell r="D261" t="str">
            <v>10847</v>
          </cell>
          <cell r="E261" t="str">
            <v>Emerging Markets - Demand Response</v>
          </cell>
          <cell r="F261" t="str">
            <v>DREBA2009-11</v>
          </cell>
          <cell r="G261" t="str">
            <v>PEAK CHOICE</v>
          </cell>
          <cell r="H261" t="str">
            <v>A</v>
          </cell>
        </row>
        <row r="262">
          <cell r="C262" t="str">
            <v>DREBA2009-11 METERDATAMN DRMI-10847</v>
          </cell>
          <cell r="D262" t="str">
            <v>10847</v>
          </cell>
          <cell r="E262" t="str">
            <v>Emerging Markets - Demand Response</v>
          </cell>
          <cell r="F262" t="str">
            <v>DREBA2009-11</v>
          </cell>
          <cell r="G262" t="str">
            <v>PEAK CHOICE</v>
          </cell>
          <cell r="H262" t="str">
            <v>A</v>
          </cell>
        </row>
        <row r="263">
          <cell r="C263" t="str">
            <v>DREBA2009-11 ISOSTLMENTS DRMI-10847</v>
          </cell>
          <cell r="D263" t="str">
            <v>10847</v>
          </cell>
          <cell r="E263" t="str">
            <v>Emerging Markets - Demand Response</v>
          </cell>
          <cell r="F263" t="str">
            <v>DREBA2009-11</v>
          </cell>
          <cell r="G263" t="str">
            <v>PEAK CHOICE</v>
          </cell>
          <cell r="H263" t="str">
            <v>A</v>
          </cell>
        </row>
        <row r="264">
          <cell r="C264" t="str">
            <v>DREBA2009-11 PROGRAMMGM DRMI-10847</v>
          </cell>
          <cell r="D264" t="str">
            <v>10847</v>
          </cell>
          <cell r="E264" t="str">
            <v>Emerging Markets - Demand Response</v>
          </cell>
          <cell r="F264" t="str">
            <v>DREBA2009-11</v>
          </cell>
          <cell r="G264" t="str">
            <v>PEAK CHOICE</v>
          </cell>
          <cell r="H264" t="str">
            <v>A</v>
          </cell>
        </row>
        <row r="265">
          <cell r="C265" t="str">
            <v>DREBA2009-11 TECH ARCH DRMI-10847</v>
          </cell>
          <cell r="D265" t="str">
            <v>10847</v>
          </cell>
          <cell r="E265" t="str">
            <v>Emerging Markets - Demand Response</v>
          </cell>
          <cell r="F265" t="str">
            <v>DREBA2009-11</v>
          </cell>
          <cell r="G265" t="str">
            <v>PEAK CHOICE</v>
          </cell>
          <cell r="H265" t="str">
            <v>A</v>
          </cell>
        </row>
        <row r="266">
          <cell r="C266" t="str">
            <v>DREBA2009-11 OPENADE PLATFORM-10847</v>
          </cell>
          <cell r="D266" t="str">
            <v>10847</v>
          </cell>
          <cell r="E266" t="str">
            <v>Emerging Markets - Demand Response</v>
          </cell>
          <cell r="F266" t="str">
            <v>DREBA2009-11</v>
          </cell>
          <cell r="G266" t="str">
            <v>PEAK CHOICE</v>
          </cell>
          <cell r="H266" t="str">
            <v>A</v>
          </cell>
        </row>
        <row r="267">
          <cell r="C267" t="str">
            <v>DREBA2009-11 OPENADE DRMI-10847</v>
          </cell>
          <cell r="D267" t="str">
            <v>10847</v>
          </cell>
          <cell r="E267" t="str">
            <v>Emerging Markets - Demand Response</v>
          </cell>
          <cell r="F267" t="str">
            <v>DREBA2009-11</v>
          </cell>
          <cell r="G267" t="str">
            <v>PEAK CHOICE</v>
          </cell>
          <cell r="H267" t="str">
            <v>A</v>
          </cell>
        </row>
        <row r="268">
          <cell r="C268" t="str">
            <v>PTP STAFF-PDP TEAM (LG AG)</v>
          </cell>
          <cell r="D268" t="str">
            <v>10487</v>
          </cell>
          <cell r="E268" t="str">
            <v>Energy Trading Director-BLOCKED 2/10/04</v>
          </cell>
          <cell r="F268" t="str">
            <v>DREBA2009-11</v>
          </cell>
          <cell r="G268" t="str">
            <v>DR CORE MKT</v>
          </cell>
          <cell r="H268" t="str">
            <v>A</v>
          </cell>
        </row>
        <row r="269">
          <cell r="C269" t="str">
            <v>PTP STAFF-PDP TEAM (SM AG)</v>
          </cell>
          <cell r="D269" t="str">
            <v>10487</v>
          </cell>
          <cell r="E269" t="str">
            <v>Energy Trading Director-BLOCKED 2/10/04</v>
          </cell>
          <cell r="F269" t="str">
            <v>DREBA2009-11</v>
          </cell>
          <cell r="G269" t="str">
            <v>DR CORE MKT</v>
          </cell>
          <cell r="H269" t="str">
            <v>A</v>
          </cell>
        </row>
        <row r="270">
          <cell r="C270" t="str">
            <v>PTP STAFF-PDP FIELD (LG C&amp;I)</v>
          </cell>
          <cell r="D270" t="str">
            <v>10487</v>
          </cell>
          <cell r="E270" t="str">
            <v>Energy Trading Director-BLOCKED 2/10/04</v>
          </cell>
          <cell r="F270" t="str">
            <v>DREBA2009-11</v>
          </cell>
          <cell r="G270" t="str">
            <v>DR CORE MKT</v>
          </cell>
          <cell r="H270" t="str">
            <v>A</v>
          </cell>
        </row>
        <row r="271">
          <cell r="C271" t="str">
            <v>PTP STAFF-PDP FIELD (LG AG)</v>
          </cell>
          <cell r="D271" t="str">
            <v>10487</v>
          </cell>
          <cell r="E271" t="str">
            <v>Energy Trading Director-BLOCKED 2/10/04</v>
          </cell>
          <cell r="F271" t="str">
            <v>DREBA2009-11</v>
          </cell>
          <cell r="G271" t="str">
            <v>DR CORE MKT</v>
          </cell>
          <cell r="H271" t="str">
            <v>A</v>
          </cell>
        </row>
        <row r="272">
          <cell r="C272" t="str">
            <v>PTP STAFF-PDP FIELD (SM AG)</v>
          </cell>
          <cell r="D272" t="str">
            <v>10487</v>
          </cell>
          <cell r="E272" t="str">
            <v>Energy Trading Director-BLOCKED 2/10/04</v>
          </cell>
          <cell r="F272" t="str">
            <v>DREBA2009-11</v>
          </cell>
          <cell r="G272" t="str">
            <v>DR CORE MKT</v>
          </cell>
          <cell r="H272" t="str">
            <v>A</v>
          </cell>
        </row>
        <row r="273">
          <cell r="C273" t="str">
            <v>M&amp;E-AMP/CBP 2011 EX-P &amp; 2012-22 EX-A LI</v>
          </cell>
          <cell r="D273" t="str">
            <v>13768</v>
          </cell>
          <cell r="E273" t="str">
            <v>EM&amp;V</v>
          </cell>
          <cell r="F273" t="str">
            <v>DREBA2009-11</v>
          </cell>
          <cell r="G273" t="str">
            <v>EM&amp;V_01</v>
          </cell>
          <cell r="H273" t="str">
            <v>A</v>
          </cell>
        </row>
        <row r="274">
          <cell r="C274" t="str">
            <v>M&amp;E-BIP 2011 EX-P &amp; 2012-22 EX-A LI</v>
          </cell>
          <cell r="D274" t="str">
            <v>13768</v>
          </cell>
          <cell r="E274" t="str">
            <v>EM&amp;V</v>
          </cell>
          <cell r="F274" t="str">
            <v>DREBA2009-11</v>
          </cell>
          <cell r="G274" t="str">
            <v>EM&amp;V_01</v>
          </cell>
          <cell r="H274" t="str">
            <v>A</v>
          </cell>
        </row>
        <row r="275">
          <cell r="C275" t="str">
            <v>M&amp;E-CPP/PDP 2011 EX-P &amp; 2012-22 EX-A LI</v>
          </cell>
          <cell r="D275" t="str">
            <v>13768</v>
          </cell>
          <cell r="E275" t="str">
            <v>EM&amp;V</v>
          </cell>
          <cell r="F275" t="str">
            <v>DREBA2009-11</v>
          </cell>
          <cell r="G275" t="str">
            <v>EM&amp;V_01</v>
          </cell>
          <cell r="H275" t="str">
            <v>A</v>
          </cell>
        </row>
        <row r="276">
          <cell r="C276" t="str">
            <v>M&amp;E-DBP 2011 EX-P &amp; 2012-22 EX-A LI</v>
          </cell>
          <cell r="D276" t="str">
            <v>13768</v>
          </cell>
          <cell r="E276" t="str">
            <v>EM&amp;V</v>
          </cell>
          <cell r="F276" t="str">
            <v>DREBA2009-11</v>
          </cell>
          <cell r="G276" t="str">
            <v>EM&amp;V_01</v>
          </cell>
          <cell r="H276" t="str">
            <v>A</v>
          </cell>
        </row>
        <row r="277">
          <cell r="C277" t="str">
            <v>M&amp;E-CPP RESPONSIVENESS STUDY</v>
          </cell>
          <cell r="D277" t="str">
            <v>13768</v>
          </cell>
          <cell r="E277" t="str">
            <v>EM&amp;V</v>
          </cell>
          <cell r="F277" t="str">
            <v>DREBA2009-11</v>
          </cell>
          <cell r="G277" t="str">
            <v>EM&amp;V_01</v>
          </cell>
          <cell r="H277" t="str">
            <v>A</v>
          </cell>
        </row>
        <row r="278">
          <cell r="C278" t="str">
            <v>M&amp;E-ME&amp;O BASELINE STUDY</v>
          </cell>
          <cell r="D278" t="str">
            <v>13768</v>
          </cell>
          <cell r="E278" t="str">
            <v>EM&amp;V</v>
          </cell>
          <cell r="F278" t="str">
            <v>DREBA2009-11</v>
          </cell>
          <cell r="G278" t="str">
            <v>EM&amp;V_01</v>
          </cell>
          <cell r="H278" t="str">
            <v>A</v>
          </cell>
        </row>
        <row r="279">
          <cell r="C279" t="str">
            <v>M&amp;E-DR POTENTIAL FOR RENEWABLE INTERGRTN</v>
          </cell>
          <cell r="D279" t="str">
            <v>13768</v>
          </cell>
          <cell r="E279" t="str">
            <v>EM&amp;V</v>
          </cell>
          <cell r="F279" t="str">
            <v>DREBA2009-11</v>
          </cell>
          <cell r="G279" t="str">
            <v>EM&amp;V_01</v>
          </cell>
          <cell r="H279" t="str">
            <v>A</v>
          </cell>
        </row>
        <row r="280">
          <cell r="C280" t="str">
            <v>M&amp;E-PEAKCHOICE 2011 LI &amp; PROC EVALS</v>
          </cell>
          <cell r="D280" t="str">
            <v>13768</v>
          </cell>
          <cell r="E280" t="str">
            <v>EM&amp;V</v>
          </cell>
          <cell r="F280" t="str">
            <v>DREBA2009-11</v>
          </cell>
          <cell r="G280" t="str">
            <v>EM&amp;V_01</v>
          </cell>
          <cell r="H280" t="str">
            <v>A</v>
          </cell>
        </row>
        <row r="281">
          <cell r="C281" t="str">
            <v>M&amp;E-PLS 2011 EX-P &amp; 2012-22 EX-A LI</v>
          </cell>
          <cell r="D281" t="str">
            <v>13768</v>
          </cell>
          <cell r="E281" t="str">
            <v>EM&amp;V</v>
          </cell>
          <cell r="F281" t="str">
            <v>DREBA2009-11</v>
          </cell>
          <cell r="G281" t="str">
            <v>EM&amp;V_01</v>
          </cell>
          <cell r="H281" t="str">
            <v>A</v>
          </cell>
        </row>
        <row r="282">
          <cell r="C282" t="str">
            <v>M&amp;E-NRS TOU 2011 EX-P &amp; 2012-22 EX-A LI</v>
          </cell>
          <cell r="D282" t="str">
            <v>13768</v>
          </cell>
          <cell r="E282" t="str">
            <v>EM&amp;V</v>
          </cell>
          <cell r="F282" t="str">
            <v>DREBA2009-11</v>
          </cell>
          <cell r="G282" t="str">
            <v>EM&amp;V_01</v>
          </cell>
          <cell r="H282" t="str">
            <v>A</v>
          </cell>
        </row>
        <row r="283">
          <cell r="C283" t="str">
            <v>M&amp;E-NRS DR ENROLLMENT FORECAST 2012-22</v>
          </cell>
          <cell r="D283" t="str">
            <v>13768</v>
          </cell>
          <cell r="E283" t="str">
            <v>EM&amp;V</v>
          </cell>
          <cell r="F283" t="str">
            <v>DREBA2009-11</v>
          </cell>
          <cell r="G283" t="str">
            <v>EM&amp;V_01</v>
          </cell>
          <cell r="H283" t="str">
            <v>A</v>
          </cell>
        </row>
        <row r="284">
          <cell r="C284" t="str">
            <v>M&amp;E-PROGRAM MGMT</v>
          </cell>
          <cell r="D284" t="str">
            <v>13768</v>
          </cell>
          <cell r="E284" t="str">
            <v>EM&amp;V</v>
          </cell>
          <cell r="F284" t="str">
            <v>DREBA2009-11</v>
          </cell>
          <cell r="G284" t="str">
            <v>EM&amp;V_01</v>
          </cell>
          <cell r="H284" t="str">
            <v>A</v>
          </cell>
        </row>
        <row r="285">
          <cell r="C285" t="str">
            <v>DREBA2012-14AGGR MAN PFO-10847-A</v>
          </cell>
          <cell r="D285" t="str">
            <v>10847</v>
          </cell>
          <cell r="E285" t="str">
            <v>Emerging Markets - Demand Response</v>
          </cell>
          <cell r="F285" t="str">
            <v>DREBA2012-14</v>
          </cell>
          <cell r="G285" t="str">
            <v>AGGR MAN PFO</v>
          </cell>
          <cell r="H285" t="str">
            <v>A</v>
          </cell>
        </row>
        <row r="286">
          <cell r="C286" t="str">
            <v>DREBA2012-14AGGR MAN PFO-12835-A</v>
          </cell>
          <cell r="D286" t="str">
            <v>12835</v>
          </cell>
          <cell r="E286" t="str">
            <v>Demand Response Operations</v>
          </cell>
          <cell r="F286" t="str">
            <v>DREBA2012-14</v>
          </cell>
          <cell r="G286" t="str">
            <v>AGGR MAN PFO</v>
          </cell>
          <cell r="H286" t="str">
            <v>A</v>
          </cell>
        </row>
        <row r="287">
          <cell r="C287" t="str">
            <v>DREBA2012-14AGGR MAN PFO-13636-A</v>
          </cell>
          <cell r="D287" t="str">
            <v>13636</v>
          </cell>
          <cell r="E287" t="str">
            <v>Portfolio Data &amp; Analysis/SHIN</v>
          </cell>
          <cell r="F287" t="str">
            <v>DREBA2012-14</v>
          </cell>
          <cell r="G287" t="str">
            <v>AGGR MAN PFO</v>
          </cell>
          <cell r="H287" t="str">
            <v>A</v>
          </cell>
        </row>
        <row r="288">
          <cell r="C288" t="str">
            <v>DREBA2012-14AGGR MAN PFO-13723-A</v>
          </cell>
          <cell r="D288" t="str">
            <v>13723</v>
          </cell>
          <cell r="E288" t="str">
            <v>Policy Planning</v>
          </cell>
          <cell r="F288" t="str">
            <v>DREBA2012-14</v>
          </cell>
          <cell r="G288" t="str">
            <v>AGGR MAN PFO</v>
          </cell>
          <cell r="H288" t="str">
            <v>A</v>
          </cell>
        </row>
        <row r="289">
          <cell r="C289" t="str">
            <v>DREBA2012-14AGGR MAN PFO-13973-A</v>
          </cell>
          <cell r="D289" t="str">
            <v>13973</v>
          </cell>
          <cell r="E289" t="str">
            <v>Business System Administration</v>
          </cell>
          <cell r="F289" t="str">
            <v>DREBA2012-14</v>
          </cell>
          <cell r="G289" t="str">
            <v>AGGR MAN PFO</v>
          </cell>
          <cell r="H289" t="str">
            <v>A</v>
          </cell>
        </row>
        <row r="290">
          <cell r="C290" t="str">
            <v>DREBA2012-14AGGR MAN PFO-14045-A</v>
          </cell>
          <cell r="D290" t="str">
            <v>14045</v>
          </cell>
          <cell r="E290" t="str">
            <v>Policy Implementation &amp; Reporting</v>
          </cell>
          <cell r="F290" t="str">
            <v>DREBA2012-14</v>
          </cell>
          <cell r="G290" t="str">
            <v>AGGR MAN PFO</v>
          </cell>
          <cell r="H290" t="str">
            <v>A</v>
          </cell>
        </row>
        <row r="291">
          <cell r="C291" t="str">
            <v>DREBA2012-14AGGR MAN PFO-14714-A</v>
          </cell>
          <cell r="D291" t="str">
            <v>14714</v>
          </cell>
          <cell r="E291" t="str">
            <v>Operations Support</v>
          </cell>
          <cell r="F291" t="str">
            <v>DREBA2012-14</v>
          </cell>
          <cell r="G291" t="str">
            <v>AGGR MAN PFO</v>
          </cell>
          <cell r="H291" t="str">
            <v>A</v>
          </cell>
        </row>
        <row r="292">
          <cell r="C292" t="str">
            <v>DREBA2012-14AUTO DR-10847-A</v>
          </cell>
          <cell r="D292" t="str">
            <v>10847</v>
          </cell>
          <cell r="E292" t="str">
            <v>Emerging Markets - Demand Response</v>
          </cell>
          <cell r="F292" t="str">
            <v>DREBA2012-14</v>
          </cell>
          <cell r="G292" t="str">
            <v>AUTO DR</v>
          </cell>
          <cell r="H292" t="str">
            <v>A</v>
          </cell>
        </row>
        <row r="293">
          <cell r="C293" t="str">
            <v>DREBA2012-14AUTO DR-13636-A</v>
          </cell>
          <cell r="D293" t="str">
            <v>13636</v>
          </cell>
          <cell r="E293" t="str">
            <v>Portfolio Data &amp; Analysis/SHIN</v>
          </cell>
          <cell r="F293" t="str">
            <v>DREBA2012-14</v>
          </cell>
          <cell r="G293" t="str">
            <v>AUTO DR</v>
          </cell>
          <cell r="H293" t="str">
            <v>A</v>
          </cell>
        </row>
        <row r="294">
          <cell r="C294" t="str">
            <v>DREBA2012-14AUTO DR-13701-A</v>
          </cell>
          <cell r="D294" t="str">
            <v>13701</v>
          </cell>
          <cell r="E294" t="str">
            <v>CES Economic Modeling</v>
          </cell>
          <cell r="F294" t="str">
            <v>DREBA2012-14</v>
          </cell>
          <cell r="G294" t="str">
            <v>AUTO DR</v>
          </cell>
          <cell r="H294" t="str">
            <v>A</v>
          </cell>
        </row>
        <row r="295">
          <cell r="C295" t="str">
            <v>DREBA2012-14AUTO DR-13723-A</v>
          </cell>
          <cell r="D295" t="str">
            <v>13723</v>
          </cell>
          <cell r="E295" t="str">
            <v>Policy Planning</v>
          </cell>
          <cell r="F295" t="str">
            <v>DREBA2012-14</v>
          </cell>
          <cell r="G295" t="str">
            <v>AUTO DR</v>
          </cell>
          <cell r="H295" t="str">
            <v>A</v>
          </cell>
        </row>
        <row r="296">
          <cell r="C296" t="str">
            <v>DREBA2012-14AUTO DR-13983-A</v>
          </cell>
          <cell r="D296" t="str">
            <v>13983</v>
          </cell>
          <cell r="E296" t="str">
            <v>Emerging Information Products &amp; Platform</v>
          </cell>
          <cell r="F296" t="str">
            <v>DREBA2012-14</v>
          </cell>
          <cell r="G296" t="str">
            <v>AUTO DR</v>
          </cell>
          <cell r="H296" t="str">
            <v>A</v>
          </cell>
        </row>
        <row r="297">
          <cell r="C297" t="str">
            <v>DREBA2012-14AUTO DR-13988-A</v>
          </cell>
          <cell r="D297" t="str">
            <v>13988</v>
          </cell>
          <cell r="E297" t="str">
            <v>Product Lifecycle, Lifecycle &amp; Road Map</v>
          </cell>
          <cell r="F297" t="str">
            <v>DREBA2012-14</v>
          </cell>
          <cell r="G297" t="str">
            <v>AUTO DR</v>
          </cell>
          <cell r="H297" t="str">
            <v>A</v>
          </cell>
        </row>
        <row r="298">
          <cell r="C298" t="str">
            <v>DREBA2012-14AUTO DR-14045-A</v>
          </cell>
          <cell r="D298" t="str">
            <v>14045</v>
          </cell>
          <cell r="E298" t="str">
            <v>Policy Implementation &amp; Reporting</v>
          </cell>
          <cell r="F298" t="str">
            <v>DREBA2012-14</v>
          </cell>
          <cell r="G298" t="str">
            <v>AUTO DR</v>
          </cell>
          <cell r="H298" t="str">
            <v>A</v>
          </cell>
        </row>
        <row r="299">
          <cell r="C299" t="str">
            <v>DREBA2012-14BASEINTERRUP-10847-A</v>
          </cell>
          <cell r="D299" t="str">
            <v>10847</v>
          </cell>
          <cell r="E299" t="str">
            <v>Emerging Markets - Demand Response</v>
          </cell>
          <cell r="F299" t="str">
            <v>DREBA2012-14</v>
          </cell>
          <cell r="G299" t="str">
            <v>BASEINTERRUP</v>
          </cell>
          <cell r="H299" t="str">
            <v>A</v>
          </cell>
        </row>
        <row r="300">
          <cell r="C300" t="str">
            <v>DREBA2012-14BASEINTERRUP-13636-A</v>
          </cell>
          <cell r="D300" t="str">
            <v>13636</v>
          </cell>
          <cell r="E300" t="str">
            <v>Portfolio Data &amp; Analysis/SHIN</v>
          </cell>
          <cell r="F300" t="str">
            <v>DREBA2012-14</v>
          </cell>
          <cell r="G300" t="str">
            <v>BASEINTERRUP</v>
          </cell>
          <cell r="H300" t="str">
            <v>A</v>
          </cell>
        </row>
        <row r="301">
          <cell r="C301" t="str">
            <v>DREBA2012-14BASEINTERRUP-13701-A</v>
          </cell>
          <cell r="D301" t="str">
            <v>13701</v>
          </cell>
          <cell r="E301" t="str">
            <v>CES Economic Modeling</v>
          </cell>
          <cell r="F301" t="str">
            <v>DREBA2012-14</v>
          </cell>
          <cell r="G301" t="str">
            <v>BASEINTERRUP</v>
          </cell>
          <cell r="H301" t="str">
            <v>A</v>
          </cell>
        </row>
        <row r="302">
          <cell r="C302" t="str">
            <v>DREBA2012-14BASEINTERRUP-13723-A</v>
          </cell>
          <cell r="D302" t="str">
            <v>13723</v>
          </cell>
          <cell r="E302" t="str">
            <v>Policy Planning</v>
          </cell>
          <cell r="F302" t="str">
            <v>DREBA2012-14</v>
          </cell>
          <cell r="G302" t="str">
            <v>BASEINTERRUP</v>
          </cell>
          <cell r="H302" t="str">
            <v>A</v>
          </cell>
        </row>
        <row r="303">
          <cell r="C303" t="str">
            <v>DREBA2012-14BASEINTERRUP-13983-A</v>
          </cell>
          <cell r="D303" t="str">
            <v>13983</v>
          </cell>
          <cell r="E303" t="str">
            <v>Emerging Information Products &amp; Platform</v>
          </cell>
          <cell r="F303" t="str">
            <v>DREBA2012-14</v>
          </cell>
          <cell r="G303" t="str">
            <v>BASEINTERRUP</v>
          </cell>
          <cell r="H303" t="str">
            <v>A</v>
          </cell>
        </row>
        <row r="304">
          <cell r="C304" t="str">
            <v>DREBA2012-14BASEINTERRUP-13988-A</v>
          </cell>
          <cell r="D304" t="str">
            <v>13988</v>
          </cell>
          <cell r="E304" t="str">
            <v>Product Lifecycle, Lifecycle &amp; Road Map</v>
          </cell>
          <cell r="F304" t="str">
            <v>DREBA2012-14</v>
          </cell>
          <cell r="G304" t="str">
            <v>BASEINTERRUP</v>
          </cell>
          <cell r="H304" t="str">
            <v>A</v>
          </cell>
        </row>
        <row r="305">
          <cell r="C305" t="str">
            <v>DREBA2012-14BASEINTERRUP-14045-A</v>
          </cell>
          <cell r="D305" t="str">
            <v>14045</v>
          </cell>
          <cell r="E305" t="str">
            <v>Policy Implementation &amp; Reporting</v>
          </cell>
          <cell r="F305" t="str">
            <v>DREBA2012-14</v>
          </cell>
          <cell r="G305" t="str">
            <v>BASEINTERRUP</v>
          </cell>
          <cell r="H305" t="str">
            <v>A</v>
          </cell>
        </row>
        <row r="306">
          <cell r="C306" t="str">
            <v>DREBA2012-14C&amp;I INTM RSC-10847-A</v>
          </cell>
          <cell r="D306" t="str">
            <v>10847</v>
          </cell>
          <cell r="E306" t="str">
            <v>Emerging Markets - Demand Response</v>
          </cell>
          <cell r="F306" t="str">
            <v>DREBA2012-14</v>
          </cell>
          <cell r="G306" t="str">
            <v>C&amp;I INTM RSC</v>
          </cell>
          <cell r="H306" t="str">
            <v>A</v>
          </cell>
        </row>
        <row r="307">
          <cell r="C307" t="str">
            <v>DREBA2012-14C&amp;I INTM RSC-13636-A</v>
          </cell>
          <cell r="D307" t="str">
            <v>13636</v>
          </cell>
          <cell r="E307" t="str">
            <v>Portfolio Data &amp; Analysis/SHIN</v>
          </cell>
          <cell r="F307" t="str">
            <v>DREBA2012-14</v>
          </cell>
          <cell r="G307" t="str">
            <v>C&amp;I INTM RSC</v>
          </cell>
          <cell r="H307" t="str">
            <v>A</v>
          </cell>
        </row>
        <row r="308">
          <cell r="C308" t="str">
            <v>DREBA2012-14C&amp;I INTM RSC-13701-A</v>
          </cell>
          <cell r="D308" t="str">
            <v>13701</v>
          </cell>
          <cell r="E308" t="str">
            <v>CES Economic Modeling</v>
          </cell>
          <cell r="F308" t="str">
            <v>DREBA2012-14</v>
          </cell>
          <cell r="G308" t="str">
            <v>C&amp;I INTM RSC</v>
          </cell>
          <cell r="H308" t="str">
            <v>A</v>
          </cell>
        </row>
        <row r="309">
          <cell r="C309" t="str">
            <v>DREBA2012-14C&amp;I INTM RSC-13723-A</v>
          </cell>
          <cell r="D309" t="str">
            <v>13723</v>
          </cell>
          <cell r="E309" t="str">
            <v>Policy Planning</v>
          </cell>
          <cell r="F309" t="str">
            <v>DREBA2012-14</v>
          </cell>
          <cell r="G309" t="str">
            <v>C&amp;I INTM RSC</v>
          </cell>
          <cell r="H309" t="str">
            <v>A</v>
          </cell>
        </row>
        <row r="310">
          <cell r="C310" t="str">
            <v>DREBA2012-14C&amp;I INTM RSC-13983-A</v>
          </cell>
          <cell r="D310" t="str">
            <v>13983</v>
          </cell>
          <cell r="E310" t="str">
            <v>Emerging Information Products &amp; Platform</v>
          </cell>
          <cell r="F310" t="str">
            <v>DREBA2012-14</v>
          </cell>
          <cell r="G310" t="str">
            <v>C&amp;I INTM RSC</v>
          </cell>
          <cell r="H310" t="str">
            <v>A</v>
          </cell>
        </row>
        <row r="311">
          <cell r="C311" t="str">
            <v>DREBA2012-14C&amp;I INTM RSC-13988-A</v>
          </cell>
          <cell r="D311" t="str">
            <v>13988</v>
          </cell>
          <cell r="E311" t="str">
            <v>Product Lifecycle, Lifecycle &amp; Road Map</v>
          </cell>
          <cell r="F311" t="str">
            <v>DREBA2012-14</v>
          </cell>
          <cell r="G311" t="str">
            <v>C&amp;I INTM RSC</v>
          </cell>
          <cell r="H311" t="str">
            <v>A</v>
          </cell>
        </row>
        <row r="312">
          <cell r="C312" t="str">
            <v>DREBA2012-14CAPACIT BIDD-10847-A</v>
          </cell>
          <cell r="D312" t="str">
            <v>10847</v>
          </cell>
          <cell r="E312" t="str">
            <v>Emerging Markets - Demand Response</v>
          </cell>
          <cell r="F312" t="str">
            <v>DREBA2012-14</v>
          </cell>
          <cell r="G312" t="str">
            <v>CAPACIT BIDD</v>
          </cell>
          <cell r="H312" t="str">
            <v>A</v>
          </cell>
        </row>
        <row r="313">
          <cell r="C313" t="str">
            <v>DREBA2012-14CAPACIT BIDD-12835-A</v>
          </cell>
          <cell r="D313" t="str">
            <v>12835</v>
          </cell>
          <cell r="E313" t="str">
            <v>Demand Response Operations</v>
          </cell>
          <cell r="F313" t="str">
            <v>DREBA2012-14</v>
          </cell>
          <cell r="G313" t="str">
            <v>CAPACIT BIDD</v>
          </cell>
          <cell r="H313" t="str">
            <v>A</v>
          </cell>
        </row>
        <row r="314">
          <cell r="C314" t="str">
            <v>DREBA2012-14CAPACIT BIDD-13636-A</v>
          </cell>
          <cell r="D314" t="str">
            <v>13636</v>
          </cell>
          <cell r="E314" t="str">
            <v>Portfolio Data &amp; Analysis/SHIN</v>
          </cell>
          <cell r="F314" t="str">
            <v>DREBA2012-14</v>
          </cell>
          <cell r="G314" t="str">
            <v>CAPACIT BIDD</v>
          </cell>
          <cell r="H314" t="str">
            <v>A</v>
          </cell>
        </row>
        <row r="315">
          <cell r="C315" t="str">
            <v>DREBA2012-14CAPACIT BIDD-13723-A</v>
          </cell>
          <cell r="D315" t="str">
            <v>13723</v>
          </cell>
          <cell r="E315" t="str">
            <v>Policy Planning</v>
          </cell>
          <cell r="F315" t="str">
            <v>DREBA2012-14</v>
          </cell>
          <cell r="G315" t="str">
            <v>CAPACIT BIDD</v>
          </cell>
          <cell r="H315" t="str">
            <v>A</v>
          </cell>
        </row>
        <row r="316">
          <cell r="C316" t="str">
            <v>DREBA2012-14CAPACIT BIDD-13973-A</v>
          </cell>
          <cell r="D316" t="str">
            <v>13973</v>
          </cell>
          <cell r="E316" t="str">
            <v>Business System Administration</v>
          </cell>
          <cell r="F316" t="str">
            <v>DREBA2012-14</v>
          </cell>
          <cell r="G316" t="str">
            <v>CAPACIT BIDD</v>
          </cell>
          <cell r="H316" t="str">
            <v>A</v>
          </cell>
        </row>
        <row r="317">
          <cell r="C317" t="str">
            <v>DREBA2012-14CAPACIT BIDD-14045-A</v>
          </cell>
          <cell r="D317" t="str">
            <v>14045</v>
          </cell>
          <cell r="E317" t="str">
            <v>Policy Implementation &amp; Reporting</v>
          </cell>
          <cell r="F317" t="str">
            <v>DREBA2012-14</v>
          </cell>
          <cell r="G317" t="str">
            <v>CAPACIT BIDD</v>
          </cell>
          <cell r="H317" t="str">
            <v>A</v>
          </cell>
        </row>
        <row r="318">
          <cell r="C318" t="str">
            <v>DREBA2012-14CAPACIT BIDD-14714-A</v>
          </cell>
          <cell r="D318" t="str">
            <v>14714</v>
          </cell>
          <cell r="E318" t="str">
            <v>Operations Support</v>
          </cell>
          <cell r="F318" t="str">
            <v>DREBA2012-14</v>
          </cell>
          <cell r="G318" t="str">
            <v>CAPACIT BIDD</v>
          </cell>
          <cell r="H318" t="str">
            <v>A</v>
          </cell>
        </row>
        <row r="319">
          <cell r="C319" t="str">
            <v>DREBA2012-14DEMAND BIDD-10847-A</v>
          </cell>
          <cell r="D319" t="str">
            <v>10847</v>
          </cell>
          <cell r="E319" t="str">
            <v>Emerging Markets - Demand Response</v>
          </cell>
          <cell r="F319" t="str">
            <v>DREBA2012-14</v>
          </cell>
          <cell r="G319" t="str">
            <v>DEMAND BIDD</v>
          </cell>
          <cell r="H319" t="str">
            <v>A</v>
          </cell>
        </row>
        <row r="320">
          <cell r="C320" t="str">
            <v>DREBA2012-14DEMAND BIDD-13636-A</v>
          </cell>
          <cell r="D320" t="str">
            <v>13636</v>
          </cell>
          <cell r="E320" t="str">
            <v>Portfolio Data &amp; Analysis/SHIN</v>
          </cell>
          <cell r="F320" t="str">
            <v>DREBA2012-14</v>
          </cell>
          <cell r="G320" t="str">
            <v>DEMAND BIDD</v>
          </cell>
          <cell r="H320" t="str">
            <v>A</v>
          </cell>
        </row>
        <row r="321">
          <cell r="C321" t="str">
            <v>DREBA2012-14DEMAND BIDD-13701-A</v>
          </cell>
          <cell r="D321" t="str">
            <v>13701</v>
          </cell>
          <cell r="E321" t="str">
            <v>CES Economic Modeling</v>
          </cell>
          <cell r="F321" t="str">
            <v>DREBA2012-14</v>
          </cell>
          <cell r="G321" t="str">
            <v>DEMAND BIDD</v>
          </cell>
          <cell r="H321" t="str">
            <v>A</v>
          </cell>
        </row>
        <row r="322">
          <cell r="C322" t="str">
            <v>DREBA2012-14DEMAND BIDD-13723-A</v>
          </cell>
          <cell r="D322" t="str">
            <v>13723</v>
          </cell>
          <cell r="E322" t="str">
            <v>Policy Planning</v>
          </cell>
          <cell r="F322" t="str">
            <v>DREBA2012-14</v>
          </cell>
          <cell r="G322" t="str">
            <v>DEMAND BIDD</v>
          </cell>
          <cell r="H322" t="str">
            <v>A</v>
          </cell>
        </row>
        <row r="323">
          <cell r="C323" t="str">
            <v>DREBA2012-14DEMAND BIDD-13983-A</v>
          </cell>
          <cell r="D323" t="str">
            <v>13983</v>
          </cell>
          <cell r="E323" t="str">
            <v>Emerging Information Products &amp; Platform</v>
          </cell>
          <cell r="F323" t="str">
            <v>DREBA2012-14</v>
          </cell>
          <cell r="G323" t="str">
            <v>DEMAND BIDD</v>
          </cell>
          <cell r="H323" t="str">
            <v>A</v>
          </cell>
        </row>
        <row r="324">
          <cell r="C324" t="str">
            <v>DREBA2012-14DEMAND BIDD-13988-A</v>
          </cell>
          <cell r="D324" t="str">
            <v>13988</v>
          </cell>
          <cell r="E324" t="str">
            <v>Product Lifecycle, Lifecycle &amp; Road Map</v>
          </cell>
          <cell r="F324" t="str">
            <v>DREBA2012-14</v>
          </cell>
          <cell r="G324" t="str">
            <v>DEMAND BIDD</v>
          </cell>
          <cell r="H324" t="str">
            <v>A</v>
          </cell>
        </row>
        <row r="325">
          <cell r="C325" t="str">
            <v>DREBA2012-14DEMAND BIDD-14045-A</v>
          </cell>
          <cell r="D325" t="str">
            <v>14045</v>
          </cell>
          <cell r="E325" t="str">
            <v>Policy Implementation &amp; Reporting</v>
          </cell>
          <cell r="F325" t="str">
            <v>DREBA2012-14</v>
          </cell>
          <cell r="G325" t="str">
            <v>DEMAND BIDD</v>
          </cell>
          <cell r="H325" t="str">
            <v>A</v>
          </cell>
        </row>
        <row r="326">
          <cell r="C326" t="str">
            <v>DREBA2012-14DR CORE E&amp;T-11003-A</v>
          </cell>
          <cell r="D326" t="str">
            <v>11003</v>
          </cell>
          <cell r="E326" t="str">
            <v>Sales &amp; Service North Coast</v>
          </cell>
          <cell r="F326" t="str">
            <v>DREBA2012-14</v>
          </cell>
          <cell r="G326" t="str">
            <v>DR CORE E&amp;T</v>
          </cell>
          <cell r="H326" t="str">
            <v>A</v>
          </cell>
        </row>
        <row r="327">
          <cell r="C327" t="str">
            <v>DREBA2012-14DR CORE E&amp;T-11018-A</v>
          </cell>
          <cell r="D327" t="str">
            <v>11018</v>
          </cell>
          <cell r="E327" t="str">
            <v>Sales &amp; Service San Jose</v>
          </cell>
          <cell r="F327" t="str">
            <v>DREBA2012-14</v>
          </cell>
          <cell r="G327" t="str">
            <v>DR CORE E&amp;T</v>
          </cell>
          <cell r="H327" t="str">
            <v>A</v>
          </cell>
        </row>
        <row r="328">
          <cell r="C328" t="str">
            <v>DREBA2012-14DR CORE E&amp;T-11030-A</v>
          </cell>
          <cell r="D328" t="str">
            <v>11030</v>
          </cell>
          <cell r="E328" t="str">
            <v>Sales &amp; Service Area 6 North</v>
          </cell>
          <cell r="F328" t="str">
            <v>DREBA2012-14</v>
          </cell>
          <cell r="G328" t="str">
            <v>DR CORE E&amp;T</v>
          </cell>
          <cell r="H328" t="str">
            <v>A</v>
          </cell>
        </row>
        <row r="329">
          <cell r="C329" t="str">
            <v>DREBA2012-14DR CORE E&amp;T-11041-A</v>
          </cell>
          <cell r="D329" t="str">
            <v>11041</v>
          </cell>
          <cell r="E329" t="str">
            <v>Sales &amp; Service Area 6 - Sac/Sierra</v>
          </cell>
          <cell r="F329" t="str">
            <v>DREBA2012-14</v>
          </cell>
          <cell r="G329" t="str">
            <v>DR CORE E&amp;T</v>
          </cell>
          <cell r="H329" t="str">
            <v>A</v>
          </cell>
        </row>
        <row r="330">
          <cell r="C330" t="str">
            <v>DREBA2012-14DR CORE E&amp;T-11081-A</v>
          </cell>
          <cell r="D330" t="str">
            <v>11081</v>
          </cell>
          <cell r="E330" t="str">
            <v>Sales &amp; Service Fresno</v>
          </cell>
          <cell r="F330" t="str">
            <v>DREBA2012-14</v>
          </cell>
          <cell r="G330" t="str">
            <v>DR CORE E&amp;T</v>
          </cell>
          <cell r="H330" t="str">
            <v>A</v>
          </cell>
        </row>
        <row r="331">
          <cell r="C331" t="str">
            <v>DREBA2012-14DR CORE E&amp;T-11086-A</v>
          </cell>
          <cell r="D331" t="str">
            <v>11086</v>
          </cell>
          <cell r="E331" t="str">
            <v>Sales &amp; Service Kern</v>
          </cell>
          <cell r="F331" t="str">
            <v>DREBA2012-14</v>
          </cell>
          <cell r="G331" t="str">
            <v>DR CORE E&amp;T</v>
          </cell>
          <cell r="H331" t="str">
            <v>A</v>
          </cell>
        </row>
        <row r="332">
          <cell r="C332" t="str">
            <v>DREBA2012-14DR CORE E&amp;T-11095-A</v>
          </cell>
          <cell r="D332" t="str">
            <v>11095</v>
          </cell>
          <cell r="E332" t="str">
            <v>Sales &amp; Service Area 5-Stockton/Yosemite</v>
          </cell>
          <cell r="F332" t="str">
            <v>DREBA2012-14</v>
          </cell>
          <cell r="G332" t="str">
            <v>DR CORE E&amp;T</v>
          </cell>
          <cell r="H332" t="str">
            <v>A</v>
          </cell>
        </row>
        <row r="333">
          <cell r="C333" t="str">
            <v>DREBA2012-14DR CORE E&amp;T-11114-A</v>
          </cell>
          <cell r="D333" t="str">
            <v>11114</v>
          </cell>
          <cell r="E333" t="str">
            <v>Sales  Operations</v>
          </cell>
          <cell r="F333" t="str">
            <v>DREBA2012-14</v>
          </cell>
          <cell r="G333" t="str">
            <v>DR CORE E&amp;T</v>
          </cell>
          <cell r="H333" t="str">
            <v>A</v>
          </cell>
        </row>
        <row r="334">
          <cell r="C334" t="str">
            <v>DREBA2012-14DR CORE E&amp;T-11696-A</v>
          </cell>
          <cell r="D334" t="str">
            <v>11696</v>
          </cell>
          <cell r="E334" t="str">
            <v>Sales &amp; Service Area 2</v>
          </cell>
          <cell r="F334" t="str">
            <v>DREBA2012-14</v>
          </cell>
          <cell r="G334" t="str">
            <v>DR CORE E&amp;T</v>
          </cell>
          <cell r="H334" t="str">
            <v>A</v>
          </cell>
        </row>
        <row r="335">
          <cell r="C335" t="str">
            <v>DREBA2012-14DR CORE E&amp;T-11764-A</v>
          </cell>
          <cell r="D335" t="str">
            <v>11764</v>
          </cell>
          <cell r="E335" t="str">
            <v>Sales &amp; Service Area 1 - SF/PN</v>
          </cell>
          <cell r="F335" t="str">
            <v>DREBA2012-14</v>
          </cell>
          <cell r="G335" t="str">
            <v>DR CORE E&amp;T</v>
          </cell>
          <cell r="H335" t="str">
            <v>A</v>
          </cell>
        </row>
        <row r="336">
          <cell r="C336" t="str">
            <v>DREBA2012-14DR CORE E&amp;T-12866-A</v>
          </cell>
          <cell r="D336" t="str">
            <v>12866</v>
          </cell>
          <cell r="E336" t="str">
            <v>Fed/State/Ind SAM</v>
          </cell>
          <cell r="F336" t="str">
            <v>DREBA2012-14</v>
          </cell>
          <cell r="G336" t="str">
            <v>DR CORE E&amp;T</v>
          </cell>
          <cell r="H336" t="str">
            <v>A</v>
          </cell>
        </row>
        <row r="337">
          <cell r="C337" t="str">
            <v>DREBA2012-14DR CORE E&amp;T-13636-A</v>
          </cell>
          <cell r="D337" t="str">
            <v>13636</v>
          </cell>
          <cell r="E337" t="str">
            <v>Portfolio Data &amp; Analysis/SHIN</v>
          </cell>
          <cell r="F337" t="str">
            <v>DREBA2012-14</v>
          </cell>
          <cell r="G337" t="str">
            <v>DR CORE E&amp;T</v>
          </cell>
          <cell r="H337" t="str">
            <v>A</v>
          </cell>
        </row>
        <row r="338">
          <cell r="C338" t="str">
            <v>DREBA2012-14DR CORE E&amp;T-13678-A</v>
          </cell>
          <cell r="D338" t="str">
            <v>13678</v>
          </cell>
          <cell r="E338" t="str">
            <v>Large Business: Govt, Com, AG</v>
          </cell>
          <cell r="F338" t="str">
            <v>DREBA2012-14</v>
          </cell>
          <cell r="G338" t="str">
            <v>DR CORE E&amp;T</v>
          </cell>
          <cell r="H338" t="str">
            <v>A</v>
          </cell>
        </row>
        <row r="339">
          <cell r="C339" t="str">
            <v>DREBA2012-14DR CORE E&amp;T-13723-A</v>
          </cell>
          <cell r="D339" t="str">
            <v>13723</v>
          </cell>
          <cell r="E339" t="str">
            <v>Policy Planning</v>
          </cell>
          <cell r="F339" t="str">
            <v>DREBA2012-14</v>
          </cell>
          <cell r="G339" t="str">
            <v>DR CORE E&amp;T</v>
          </cell>
          <cell r="H339" t="str">
            <v>A</v>
          </cell>
        </row>
        <row r="340">
          <cell r="C340" t="str">
            <v>DREBA2012-14DR CORE E&amp;T-13760-A</v>
          </cell>
          <cell r="D340" t="str">
            <v>13760</v>
          </cell>
          <cell r="E340" t="str">
            <v>Marketing Ops, Small Medium Business</v>
          </cell>
          <cell r="F340" t="str">
            <v>DREBA2012-14</v>
          </cell>
          <cell r="G340" t="str">
            <v>DR CORE E&amp;T</v>
          </cell>
          <cell r="H340" t="str">
            <v>A</v>
          </cell>
        </row>
        <row r="341">
          <cell r="C341" t="str">
            <v>DREBA2012-14DR CORE E&amp;T-13840-A</v>
          </cell>
          <cell r="D341" t="str">
            <v>13840</v>
          </cell>
          <cell r="E341" t="str">
            <v>Solut Mktg - Residential</v>
          </cell>
          <cell r="F341" t="str">
            <v>DREBA2012-14</v>
          </cell>
          <cell r="G341" t="str">
            <v>DR CORE E&amp;T</v>
          </cell>
          <cell r="H341" t="str">
            <v>A</v>
          </cell>
        </row>
        <row r="342">
          <cell r="C342" t="str">
            <v>DREBA2012-14DR CORE E&amp;T-13984-A</v>
          </cell>
          <cell r="D342" t="str">
            <v>13984</v>
          </cell>
          <cell r="E342" t="str">
            <v>Customer Insight &amp; Strategy Director</v>
          </cell>
          <cell r="F342" t="str">
            <v>DREBA2012-14</v>
          </cell>
          <cell r="G342" t="str">
            <v>DR CORE E&amp;T</v>
          </cell>
          <cell r="H342" t="str">
            <v>A</v>
          </cell>
        </row>
        <row r="343">
          <cell r="C343" t="str">
            <v>DREBA2012-14DR CORE E&amp;T-14710-A</v>
          </cell>
          <cell r="D343" t="str">
            <v>14710</v>
          </cell>
          <cell r="E343" t="str">
            <v>Small Medium Bus Energy Solution &amp; Svc</v>
          </cell>
          <cell r="F343" t="str">
            <v>DREBA2012-14</v>
          </cell>
          <cell r="G343" t="str">
            <v>DR CORE E&amp;T</v>
          </cell>
          <cell r="H343" t="str">
            <v>A</v>
          </cell>
        </row>
        <row r="344">
          <cell r="C344" t="str">
            <v>DREBA2012-14DR CORE E&amp;T-14712-A</v>
          </cell>
          <cell r="D344" t="str">
            <v>14712</v>
          </cell>
          <cell r="E344" t="str">
            <v>Post-Sales Support</v>
          </cell>
          <cell r="F344" t="str">
            <v>DREBA2012-14</v>
          </cell>
          <cell r="G344" t="str">
            <v>DR CORE E&amp;T</v>
          </cell>
          <cell r="H344" t="str">
            <v>A</v>
          </cell>
        </row>
        <row r="345">
          <cell r="C345" t="str">
            <v>DREBA2012-14DR CORE MKT-11003-A</v>
          </cell>
          <cell r="D345" t="str">
            <v>11003</v>
          </cell>
          <cell r="E345" t="str">
            <v>Sales &amp; Service North Coast</v>
          </cell>
          <cell r="F345" t="str">
            <v>DREBA2012-14</v>
          </cell>
          <cell r="G345" t="str">
            <v>DR CORE MKT</v>
          </cell>
          <cell r="H345" t="str">
            <v>A</v>
          </cell>
        </row>
        <row r="346">
          <cell r="C346" t="str">
            <v>DREBA2012-14DR CORE MKT-11018-A</v>
          </cell>
          <cell r="D346" t="str">
            <v>11018</v>
          </cell>
          <cell r="E346" t="str">
            <v>Sales &amp; Service San Jose</v>
          </cell>
          <cell r="F346" t="str">
            <v>DREBA2012-14</v>
          </cell>
          <cell r="G346" t="str">
            <v>DR CORE MKT</v>
          </cell>
          <cell r="H346" t="str">
            <v>A</v>
          </cell>
        </row>
        <row r="347">
          <cell r="C347" t="str">
            <v>DREBA2012-14DR CORE MKT-11030-A</v>
          </cell>
          <cell r="D347" t="str">
            <v>11030</v>
          </cell>
          <cell r="E347" t="str">
            <v>Sales &amp; Service Area 6 North</v>
          </cell>
          <cell r="F347" t="str">
            <v>DREBA2012-14</v>
          </cell>
          <cell r="G347" t="str">
            <v>DR CORE MKT</v>
          </cell>
          <cell r="H347" t="str">
            <v>A</v>
          </cell>
        </row>
        <row r="348">
          <cell r="C348" t="str">
            <v>DREBA2012-14DR CORE MKT-11041-A</v>
          </cell>
          <cell r="D348" t="str">
            <v>11041</v>
          </cell>
          <cell r="E348" t="str">
            <v>Sales &amp; Service Area 6 - Sac/Sierra</v>
          </cell>
          <cell r="F348" t="str">
            <v>DREBA2012-14</v>
          </cell>
          <cell r="G348" t="str">
            <v>DR CORE MKT</v>
          </cell>
          <cell r="H348" t="str">
            <v>A</v>
          </cell>
        </row>
        <row r="349">
          <cell r="C349" t="str">
            <v>DREBA2012-14DR CORE MKT-11081-A</v>
          </cell>
          <cell r="D349" t="str">
            <v>11081</v>
          </cell>
          <cell r="E349" t="str">
            <v>Sales &amp; Service Fresno</v>
          </cell>
          <cell r="F349" t="str">
            <v>DREBA2012-14</v>
          </cell>
          <cell r="G349" t="str">
            <v>DR CORE MKT</v>
          </cell>
          <cell r="H349" t="str">
            <v>A</v>
          </cell>
        </row>
        <row r="350">
          <cell r="C350" t="str">
            <v>DREBA2012-14DR CORE MKT-11086-A</v>
          </cell>
          <cell r="D350" t="str">
            <v>11086</v>
          </cell>
          <cell r="E350" t="str">
            <v>Sales &amp; Service Kern</v>
          </cell>
          <cell r="F350" t="str">
            <v>DREBA2012-14</v>
          </cell>
          <cell r="G350" t="str">
            <v>DR CORE MKT</v>
          </cell>
          <cell r="H350" t="str">
            <v>A</v>
          </cell>
        </row>
        <row r="351">
          <cell r="C351" t="str">
            <v>DREBA2012-14DR CORE MKT-11095-A</v>
          </cell>
          <cell r="D351" t="str">
            <v>11095</v>
          </cell>
          <cell r="E351" t="str">
            <v>Sales &amp; Service Area 5-Stockton/Yosemite</v>
          </cell>
          <cell r="F351" t="str">
            <v>DREBA2012-14</v>
          </cell>
          <cell r="G351" t="str">
            <v>DR CORE MKT</v>
          </cell>
          <cell r="H351" t="str">
            <v>A</v>
          </cell>
        </row>
        <row r="352">
          <cell r="C352" t="str">
            <v>DREBA2012-14DR CORE MKT-11114-A</v>
          </cell>
          <cell r="D352" t="str">
            <v>11114</v>
          </cell>
          <cell r="E352" t="str">
            <v>Sales  Operations</v>
          </cell>
          <cell r="F352" t="str">
            <v>DREBA2012-14</v>
          </cell>
          <cell r="G352" t="str">
            <v>DR CORE MKT</v>
          </cell>
          <cell r="H352" t="str">
            <v>A</v>
          </cell>
        </row>
        <row r="353">
          <cell r="C353" t="str">
            <v>DREBA2012-14DR CORE MKT-11696-A</v>
          </cell>
          <cell r="D353" t="str">
            <v>11696</v>
          </cell>
          <cell r="E353" t="str">
            <v>Sales &amp; Service Area 2</v>
          </cell>
          <cell r="F353" t="str">
            <v>DREBA2012-14</v>
          </cell>
          <cell r="G353" t="str">
            <v>DR CORE MKT</v>
          </cell>
          <cell r="H353" t="str">
            <v>A</v>
          </cell>
        </row>
        <row r="354">
          <cell r="C354" t="str">
            <v>DREBA2012-14DR CORE MKT-11764-A</v>
          </cell>
          <cell r="D354" t="str">
            <v>11764</v>
          </cell>
          <cell r="E354" t="str">
            <v>Sales &amp; Service Area 1 - SF/PN</v>
          </cell>
          <cell r="F354" t="str">
            <v>DREBA2012-14</v>
          </cell>
          <cell r="G354" t="str">
            <v>DR CORE MKT</v>
          </cell>
          <cell r="H354" t="str">
            <v>A</v>
          </cell>
        </row>
        <row r="355">
          <cell r="C355" t="str">
            <v>DREBA2012-14DR CORE MKT-12866-A</v>
          </cell>
          <cell r="D355" t="str">
            <v>12866</v>
          </cell>
          <cell r="E355" t="str">
            <v>Fed/State/Ind SAM</v>
          </cell>
          <cell r="F355" t="str">
            <v>DREBA2012-14</v>
          </cell>
          <cell r="G355" t="str">
            <v>DR CORE MKT</v>
          </cell>
          <cell r="H355" t="str">
            <v>A</v>
          </cell>
        </row>
        <row r="356">
          <cell r="C356" t="str">
            <v>DREBA2012-14DR CORE MKT-13636-A</v>
          </cell>
          <cell r="D356" t="str">
            <v>13636</v>
          </cell>
          <cell r="E356" t="str">
            <v>Portfolio Data &amp; Analysis/SHIN</v>
          </cell>
          <cell r="F356" t="str">
            <v>DREBA2012-14</v>
          </cell>
          <cell r="G356" t="str">
            <v>DR CORE MKT</v>
          </cell>
          <cell r="H356" t="str">
            <v>A</v>
          </cell>
        </row>
        <row r="357">
          <cell r="C357" t="str">
            <v>DREBA2012-14DR CORE MKT-13678-A</v>
          </cell>
          <cell r="D357" t="str">
            <v>13678</v>
          </cell>
          <cell r="E357" t="str">
            <v>Large Business: Govt, Com, AG</v>
          </cell>
          <cell r="F357" t="str">
            <v>DREBA2012-14</v>
          </cell>
          <cell r="G357" t="str">
            <v>DR CORE MKT</v>
          </cell>
          <cell r="H357" t="str">
            <v>A</v>
          </cell>
        </row>
        <row r="358">
          <cell r="C358" t="str">
            <v>DREBA2012-14DR CORE MKT-13723-A</v>
          </cell>
          <cell r="D358" t="str">
            <v>13723</v>
          </cell>
          <cell r="E358" t="str">
            <v>Policy Planning</v>
          </cell>
          <cell r="F358" t="str">
            <v>DREBA2012-14</v>
          </cell>
          <cell r="G358" t="str">
            <v>DR CORE MKT</v>
          </cell>
          <cell r="H358" t="str">
            <v>A</v>
          </cell>
        </row>
        <row r="359">
          <cell r="C359" t="str">
            <v>DREBA2012-14DR CORE MKT-13760-A</v>
          </cell>
          <cell r="D359" t="str">
            <v>13760</v>
          </cell>
          <cell r="E359" t="str">
            <v>Marketing Ops, Small Medium Business</v>
          </cell>
          <cell r="F359" t="str">
            <v>DREBA2012-14</v>
          </cell>
          <cell r="G359" t="str">
            <v>DR CORE MKT</v>
          </cell>
          <cell r="H359" t="str">
            <v>A</v>
          </cell>
        </row>
        <row r="360">
          <cell r="C360" t="str">
            <v>DREBA2012-14DR CORE MKT-13840-A</v>
          </cell>
          <cell r="D360" t="str">
            <v>13840</v>
          </cell>
          <cell r="E360" t="str">
            <v>Solut Mktg - Residential</v>
          </cell>
          <cell r="F360" t="str">
            <v>DREBA2012-14</v>
          </cell>
          <cell r="G360" t="str">
            <v>DR CORE MKT</v>
          </cell>
          <cell r="H360" t="str">
            <v>A</v>
          </cell>
        </row>
        <row r="361">
          <cell r="C361" t="str">
            <v>DREBA2012-14DR CORE MKT-13984-A</v>
          </cell>
          <cell r="D361" t="str">
            <v>13984</v>
          </cell>
          <cell r="E361" t="str">
            <v>Customer Insight &amp; Strategy Director</v>
          </cell>
          <cell r="F361" t="str">
            <v>DREBA2012-14</v>
          </cell>
          <cell r="G361" t="str">
            <v>DR CORE MKT</v>
          </cell>
          <cell r="H361" t="str">
            <v>A</v>
          </cell>
        </row>
        <row r="362">
          <cell r="C362" t="str">
            <v>DREBA2012-14DR CORE MKT-14045-A</v>
          </cell>
          <cell r="D362" t="str">
            <v>14045</v>
          </cell>
          <cell r="E362" t="str">
            <v>Policy Implementation &amp; Reporting</v>
          </cell>
          <cell r="F362" t="str">
            <v>DREBA2012-14</v>
          </cell>
          <cell r="G362" t="str">
            <v>DR CORE MKT</v>
          </cell>
          <cell r="H362" t="str">
            <v>A</v>
          </cell>
        </row>
        <row r="363">
          <cell r="C363" t="str">
            <v>DREBA2012-14DR CORE MKT-14710-A</v>
          </cell>
          <cell r="D363" t="str">
            <v>14710</v>
          </cell>
          <cell r="E363" t="str">
            <v>Small Medium Bus Energy Solution &amp; Svc</v>
          </cell>
          <cell r="F363" t="str">
            <v>DREBA2012-14</v>
          </cell>
          <cell r="G363" t="str">
            <v>DR CORE MKT</v>
          </cell>
          <cell r="H363" t="str">
            <v>A</v>
          </cell>
        </row>
        <row r="364">
          <cell r="C364" t="str">
            <v>DREBA2012-14DR CORE MKT-14712-A</v>
          </cell>
          <cell r="D364" t="str">
            <v>14712</v>
          </cell>
          <cell r="E364" t="str">
            <v>Post-Sales Support</v>
          </cell>
          <cell r="F364" t="str">
            <v>DREBA2012-14</v>
          </cell>
          <cell r="G364" t="str">
            <v>DR CORE MKT</v>
          </cell>
          <cell r="H364" t="str">
            <v>A</v>
          </cell>
        </row>
        <row r="365">
          <cell r="C365" t="str">
            <v>DREBA2012-14DR ONLN EROL-12835-A</v>
          </cell>
          <cell r="D365" t="str">
            <v>12835</v>
          </cell>
          <cell r="E365" t="str">
            <v>Demand Response Operations</v>
          </cell>
          <cell r="F365" t="str">
            <v>DREBA2012-14</v>
          </cell>
          <cell r="G365" t="str">
            <v>DR ONLN EROL</v>
          </cell>
          <cell r="H365" t="str">
            <v>A</v>
          </cell>
        </row>
        <row r="366">
          <cell r="C366" t="str">
            <v>DREBA2012-14DR ONLN EROL-13636-A</v>
          </cell>
          <cell r="D366" t="str">
            <v>13636</v>
          </cell>
          <cell r="E366" t="str">
            <v>Portfolio Data &amp; Analysis/SHIN</v>
          </cell>
          <cell r="F366" t="str">
            <v>DREBA2012-14</v>
          </cell>
          <cell r="G366" t="str">
            <v>DR ONLN EROL</v>
          </cell>
          <cell r="H366" t="str">
            <v>A</v>
          </cell>
        </row>
        <row r="367">
          <cell r="C367" t="str">
            <v>DREBA2012-14DR ONLN EROL-13723-A</v>
          </cell>
          <cell r="D367" t="str">
            <v>13723</v>
          </cell>
          <cell r="E367" t="str">
            <v>Policy Planning</v>
          </cell>
          <cell r="F367" t="str">
            <v>DREBA2012-14</v>
          </cell>
          <cell r="G367" t="str">
            <v>DR ONLN EROL</v>
          </cell>
          <cell r="H367" t="str">
            <v>A</v>
          </cell>
        </row>
        <row r="368">
          <cell r="C368" t="str">
            <v>DREBA2012-14DR ONLN EROL-13973-A</v>
          </cell>
          <cell r="D368" t="str">
            <v>13973</v>
          </cell>
          <cell r="E368" t="str">
            <v>Business System Administration</v>
          </cell>
          <cell r="F368" t="str">
            <v>DREBA2012-14</v>
          </cell>
          <cell r="G368" t="str">
            <v>DR ONLN EROL</v>
          </cell>
          <cell r="H368" t="str">
            <v>A</v>
          </cell>
        </row>
        <row r="369">
          <cell r="C369" t="str">
            <v>DREBA2012-14DR ONLN EROL-14714-A</v>
          </cell>
          <cell r="D369" t="str">
            <v>14714</v>
          </cell>
          <cell r="E369" t="str">
            <v>Operations Support</v>
          </cell>
          <cell r="F369" t="str">
            <v>DREBA2012-14</v>
          </cell>
          <cell r="G369" t="str">
            <v>DR ONLN EROL</v>
          </cell>
          <cell r="H369" t="str">
            <v>A</v>
          </cell>
        </row>
        <row r="370">
          <cell r="C370" t="str">
            <v>DREBA2012-14EMRGTEK-10847-A</v>
          </cell>
          <cell r="D370" t="str">
            <v>10847</v>
          </cell>
          <cell r="E370" t="str">
            <v>Emerging Markets - Demand Response</v>
          </cell>
          <cell r="F370" t="str">
            <v>DREBA2012-14</v>
          </cell>
          <cell r="G370" t="str">
            <v>EMRGTEK</v>
          </cell>
          <cell r="H370" t="str">
            <v>A</v>
          </cell>
        </row>
        <row r="371">
          <cell r="C371" t="str">
            <v>DREBA2012-14EMRGTEK-13636-A</v>
          </cell>
          <cell r="D371" t="str">
            <v>13636</v>
          </cell>
          <cell r="E371" t="str">
            <v>Portfolio Data &amp; Analysis/SHIN</v>
          </cell>
          <cell r="F371" t="str">
            <v>DREBA2012-14</v>
          </cell>
          <cell r="G371" t="str">
            <v>EMRGTEK</v>
          </cell>
          <cell r="H371" t="str">
            <v>A</v>
          </cell>
        </row>
        <row r="372">
          <cell r="C372" t="str">
            <v>DREBA2012-14EMRGTEK-13701-A</v>
          </cell>
          <cell r="D372" t="str">
            <v>13701</v>
          </cell>
          <cell r="E372" t="str">
            <v>CES Economic Modeling</v>
          </cell>
          <cell r="F372" t="str">
            <v>DREBA2012-14</v>
          </cell>
          <cell r="G372" t="str">
            <v>EMRGTEK</v>
          </cell>
          <cell r="H372" t="str">
            <v>A</v>
          </cell>
        </row>
        <row r="373">
          <cell r="C373" t="str">
            <v>DREBA2012-14EMRGTEK-13723-A</v>
          </cell>
          <cell r="D373" t="str">
            <v>13723</v>
          </cell>
          <cell r="E373" t="str">
            <v>Policy Planning</v>
          </cell>
          <cell r="F373" t="str">
            <v>DREBA2012-14</v>
          </cell>
          <cell r="G373" t="str">
            <v>EMRGTEK</v>
          </cell>
          <cell r="H373" t="str">
            <v>A</v>
          </cell>
        </row>
        <row r="374">
          <cell r="C374" t="str">
            <v>DREBA2012-14EMRGTEK-13983-A</v>
          </cell>
          <cell r="D374" t="str">
            <v>13983</v>
          </cell>
          <cell r="E374" t="str">
            <v>Emerging Information Products &amp; Platform</v>
          </cell>
          <cell r="F374" t="str">
            <v>DREBA2012-14</v>
          </cell>
          <cell r="G374" t="str">
            <v>EMRGTEK</v>
          </cell>
          <cell r="H374" t="str">
            <v>A</v>
          </cell>
        </row>
        <row r="375">
          <cell r="C375" t="str">
            <v>DREBA2012-14EMRGTEK-13988-A</v>
          </cell>
          <cell r="D375" t="str">
            <v>13988</v>
          </cell>
          <cell r="E375" t="str">
            <v>Product Lifecycle, Lifecycle &amp; Road Map</v>
          </cell>
          <cell r="F375" t="str">
            <v>DREBA2012-14</v>
          </cell>
          <cell r="G375" t="str">
            <v>EMRGTEK</v>
          </cell>
          <cell r="H375" t="str">
            <v>A</v>
          </cell>
        </row>
        <row r="376">
          <cell r="C376" t="str">
            <v>DREBA2012-14EMRGTEK-14034-A</v>
          </cell>
          <cell r="D376" t="str">
            <v>14034</v>
          </cell>
          <cell r="E376" t="str">
            <v>Appliances and Codes &amp; Standards</v>
          </cell>
          <cell r="F376" t="str">
            <v>DREBA2012-14</v>
          </cell>
          <cell r="G376" t="str">
            <v>EMRGTEK</v>
          </cell>
          <cell r="H376" t="str">
            <v>A</v>
          </cell>
        </row>
        <row r="377">
          <cell r="C377" t="str">
            <v>DREBA2012-14EMRGTEK-14045-A</v>
          </cell>
          <cell r="D377" t="str">
            <v>14045</v>
          </cell>
          <cell r="E377" t="str">
            <v>Policy Implementation &amp; Reporting</v>
          </cell>
          <cell r="F377" t="str">
            <v>DREBA2012-14</v>
          </cell>
          <cell r="G377" t="str">
            <v>EMRGTEK</v>
          </cell>
          <cell r="H377" t="str">
            <v>A</v>
          </cell>
        </row>
        <row r="378">
          <cell r="C378" t="str">
            <v>DREBA2012-14INTERACT-12835-A</v>
          </cell>
          <cell r="D378" t="str">
            <v>12835</v>
          </cell>
          <cell r="E378" t="str">
            <v>Demand Response Operations</v>
          </cell>
          <cell r="F378" t="str">
            <v>DREBA2012-14</v>
          </cell>
          <cell r="G378" t="str">
            <v>INTERACT</v>
          </cell>
          <cell r="H378" t="str">
            <v>A</v>
          </cell>
        </row>
        <row r="379">
          <cell r="C379" t="str">
            <v>DREBA2012-14INTERACT-13636-A</v>
          </cell>
          <cell r="D379" t="str">
            <v>13636</v>
          </cell>
          <cell r="E379" t="str">
            <v>Portfolio Data &amp; Analysis/SHIN</v>
          </cell>
          <cell r="F379" t="str">
            <v>DREBA2012-14</v>
          </cell>
          <cell r="G379" t="str">
            <v>INTERACT</v>
          </cell>
          <cell r="H379" t="str">
            <v>A</v>
          </cell>
        </row>
        <row r="380">
          <cell r="C380" t="str">
            <v>DREBA2012-14INTERACT-13723-A</v>
          </cell>
          <cell r="D380" t="str">
            <v>13723</v>
          </cell>
          <cell r="E380" t="str">
            <v>Policy Planning</v>
          </cell>
          <cell r="F380" t="str">
            <v>DREBA2012-14</v>
          </cell>
          <cell r="G380" t="str">
            <v>INTERACT</v>
          </cell>
          <cell r="H380" t="str">
            <v>A</v>
          </cell>
        </row>
        <row r="381">
          <cell r="C381" t="str">
            <v>DREBA2012-14INTERACT-14714-A</v>
          </cell>
          <cell r="D381" t="str">
            <v>14714</v>
          </cell>
          <cell r="E381" t="str">
            <v>Operations Support</v>
          </cell>
          <cell r="F381" t="str">
            <v>DREBA2012-14</v>
          </cell>
          <cell r="G381" t="str">
            <v>INTERACT</v>
          </cell>
          <cell r="H381" t="str">
            <v>A</v>
          </cell>
        </row>
        <row r="382">
          <cell r="C382" t="str">
            <v>DREBA2012-14INTG ENE AUD-10847-A</v>
          </cell>
          <cell r="D382" t="str">
            <v>10847</v>
          </cell>
          <cell r="E382" t="str">
            <v>Emerging Markets - Demand Response</v>
          </cell>
          <cell r="F382" t="str">
            <v>DREBA2012-14</v>
          </cell>
          <cell r="G382" t="str">
            <v>INTG ENE AUD</v>
          </cell>
          <cell r="H382" t="str">
            <v>A</v>
          </cell>
        </row>
        <row r="383">
          <cell r="C383" t="str">
            <v>DREBA2012-14INTG ENE AUD-13636-A</v>
          </cell>
          <cell r="D383" t="str">
            <v>13636</v>
          </cell>
          <cell r="E383" t="str">
            <v>Portfolio Data &amp; Analysis/SHIN</v>
          </cell>
          <cell r="F383" t="str">
            <v>DREBA2012-14</v>
          </cell>
          <cell r="G383" t="str">
            <v>INTG ENE AUD</v>
          </cell>
          <cell r="H383" t="str">
            <v>A</v>
          </cell>
        </row>
        <row r="384">
          <cell r="C384" t="str">
            <v>DREBA2012-14INTG ENE AUD-13701-A</v>
          </cell>
          <cell r="D384" t="str">
            <v>13701</v>
          </cell>
          <cell r="E384" t="str">
            <v>CES Economic Modeling</v>
          </cell>
          <cell r="F384" t="str">
            <v>DREBA2012-14</v>
          </cell>
          <cell r="G384" t="str">
            <v>INTG ENE AUD</v>
          </cell>
          <cell r="H384" t="str">
            <v>A</v>
          </cell>
        </row>
        <row r="385">
          <cell r="C385" t="str">
            <v>DREBA2012-14INTG ENE AUD-13723-A</v>
          </cell>
          <cell r="D385" t="str">
            <v>13723</v>
          </cell>
          <cell r="E385" t="str">
            <v>Policy Planning</v>
          </cell>
          <cell r="F385" t="str">
            <v>DREBA2012-14</v>
          </cell>
          <cell r="G385" t="str">
            <v>INTG ENE AUD</v>
          </cell>
          <cell r="H385" t="str">
            <v>A</v>
          </cell>
        </row>
        <row r="386">
          <cell r="C386" t="str">
            <v>DREBA2012-14INTG ENE AUD-13983-A</v>
          </cell>
          <cell r="D386" t="str">
            <v>13983</v>
          </cell>
          <cell r="E386" t="str">
            <v>Emerging Information Products &amp; Platform</v>
          </cell>
          <cell r="F386" t="str">
            <v>DREBA2012-14</v>
          </cell>
          <cell r="G386" t="str">
            <v>INTG ENE AUD</v>
          </cell>
          <cell r="H386" t="str">
            <v>A</v>
          </cell>
        </row>
        <row r="387">
          <cell r="C387" t="str">
            <v>DREBA2012-14INTG ENE AUD-13988-A</v>
          </cell>
          <cell r="D387" t="str">
            <v>13988</v>
          </cell>
          <cell r="E387" t="str">
            <v>Product Lifecycle, Lifecycle &amp; Road Map</v>
          </cell>
          <cell r="F387" t="str">
            <v>DREBA2012-14</v>
          </cell>
          <cell r="G387" t="str">
            <v>INTG ENE AUD</v>
          </cell>
          <cell r="H387" t="str">
            <v>A</v>
          </cell>
        </row>
        <row r="388">
          <cell r="C388" t="str">
            <v>DREBA2012-14INTG ENE AUD-14045-A</v>
          </cell>
          <cell r="D388" t="str">
            <v>14045</v>
          </cell>
          <cell r="E388" t="str">
            <v>Policy Implementation &amp; Reporting</v>
          </cell>
          <cell r="F388" t="str">
            <v>DREBA2012-14</v>
          </cell>
          <cell r="G388" t="str">
            <v>INTG ENE AUD</v>
          </cell>
          <cell r="H388" t="str">
            <v>A</v>
          </cell>
        </row>
        <row r="389">
          <cell r="C389" t="str">
            <v>DREBA-10-12-CEM-PRJ-COMM-14709-I-IT-CHIN</v>
          </cell>
          <cell r="D389" t="str">
            <v>14709</v>
          </cell>
          <cell r="E389" t="str">
            <v>Information Technology Products</v>
          </cell>
          <cell r="F389" t="str">
            <v>DREBA2012-14</v>
          </cell>
          <cell r="G389" t="str">
            <v>INTG ENE AUD</v>
          </cell>
          <cell r="H389" t="str">
            <v>A</v>
          </cell>
        </row>
        <row r="390">
          <cell r="C390" t="str">
            <v>DREBA2012-14INTG SALES T-13636-A</v>
          </cell>
          <cell r="D390" t="str">
            <v>13636</v>
          </cell>
          <cell r="E390" t="str">
            <v>Portfolio Data &amp; Analysis/SHIN</v>
          </cell>
          <cell r="F390" t="str">
            <v>DREBA2012-14</v>
          </cell>
          <cell r="G390" t="str">
            <v>INTG SALES T</v>
          </cell>
          <cell r="H390" t="str">
            <v>A</v>
          </cell>
        </row>
        <row r="391">
          <cell r="C391" t="str">
            <v>DREBA2012-14INTG SALES T-13723-A</v>
          </cell>
          <cell r="D391" t="str">
            <v>13723</v>
          </cell>
          <cell r="E391" t="str">
            <v>Policy Planning</v>
          </cell>
          <cell r="F391" t="str">
            <v>DREBA2012-14</v>
          </cell>
          <cell r="G391" t="str">
            <v>INTG SALES T</v>
          </cell>
          <cell r="H391" t="str">
            <v>A</v>
          </cell>
        </row>
        <row r="392">
          <cell r="C392" t="str">
            <v>DREBA2012-14INTG SALES T-14034-A</v>
          </cell>
          <cell r="D392" t="str">
            <v>14034</v>
          </cell>
          <cell r="E392" t="str">
            <v>Appliances and Codes &amp; Standards</v>
          </cell>
          <cell r="F392" t="str">
            <v>DREBA2012-14</v>
          </cell>
          <cell r="G392" t="str">
            <v>INTG SALES T</v>
          </cell>
          <cell r="H392" t="str">
            <v>A</v>
          </cell>
        </row>
        <row r="393">
          <cell r="C393" t="str">
            <v>DREBA2012-14INTGRTED E&amp;T-13636-A</v>
          </cell>
          <cell r="D393" t="str">
            <v>13636</v>
          </cell>
          <cell r="E393" t="str">
            <v>Portfolio Data &amp; Analysis/SHIN</v>
          </cell>
          <cell r="F393" t="str">
            <v>DREBA2012-14</v>
          </cell>
          <cell r="G393" t="str">
            <v>INTGRTED E&amp;T</v>
          </cell>
          <cell r="H393" t="str">
            <v>A</v>
          </cell>
        </row>
        <row r="394">
          <cell r="C394" t="str">
            <v>DREBA2012-14INTGRTED E&amp;T-13723-A</v>
          </cell>
          <cell r="D394" t="str">
            <v>13723</v>
          </cell>
          <cell r="E394" t="str">
            <v>Policy Planning</v>
          </cell>
          <cell r="F394" t="str">
            <v>DREBA2012-14</v>
          </cell>
          <cell r="G394" t="str">
            <v>INTGRTED E&amp;T</v>
          </cell>
          <cell r="H394" t="str">
            <v>A</v>
          </cell>
        </row>
        <row r="395">
          <cell r="C395" t="str">
            <v>DREBA2012-14INTGRTED E&amp;T-13984-A</v>
          </cell>
          <cell r="D395" t="str">
            <v>13984</v>
          </cell>
          <cell r="E395" t="str">
            <v>Customer Insight &amp; Strategy Director</v>
          </cell>
          <cell r="F395" t="str">
            <v>DREBA2012-14</v>
          </cell>
          <cell r="G395" t="str">
            <v>INTGRTED E&amp;T</v>
          </cell>
          <cell r="H395" t="str">
            <v>A</v>
          </cell>
        </row>
        <row r="396">
          <cell r="C396" t="str">
            <v>DREBA2012-14INTGRTED E&amp;T-14034-A</v>
          </cell>
          <cell r="D396" t="str">
            <v>14034</v>
          </cell>
          <cell r="E396" t="str">
            <v>Appliances and Codes &amp; Standards</v>
          </cell>
          <cell r="F396" t="str">
            <v>DREBA2012-14</v>
          </cell>
          <cell r="G396" t="str">
            <v>INTGRTED E&amp;T</v>
          </cell>
          <cell r="H396" t="str">
            <v>A</v>
          </cell>
        </row>
        <row r="397">
          <cell r="C397" t="str">
            <v>DREBA2012-14INTGRTED MKT-13636-A</v>
          </cell>
          <cell r="D397" t="str">
            <v>13636</v>
          </cell>
          <cell r="E397" t="str">
            <v>Portfolio Data &amp; Analysis/SHIN</v>
          </cell>
          <cell r="F397" t="str">
            <v>DREBA2012-14</v>
          </cell>
          <cell r="G397" t="str">
            <v>INTGRTED MKT</v>
          </cell>
          <cell r="H397" t="str">
            <v>A</v>
          </cell>
        </row>
        <row r="398">
          <cell r="C398" t="str">
            <v>DREBA2012-14INTGRTED MKT-13723-A</v>
          </cell>
          <cell r="D398" t="str">
            <v>13723</v>
          </cell>
          <cell r="E398" t="str">
            <v>Policy Planning</v>
          </cell>
          <cell r="F398" t="str">
            <v>DREBA2012-14</v>
          </cell>
          <cell r="G398" t="str">
            <v>INTGRTED MKT</v>
          </cell>
          <cell r="H398" t="str">
            <v>A</v>
          </cell>
        </row>
        <row r="399">
          <cell r="C399" t="str">
            <v>DREBA2012-14INTGRTED MKT-13984-A</v>
          </cell>
          <cell r="D399" t="str">
            <v>13984</v>
          </cell>
          <cell r="E399" t="str">
            <v>Customer Insight &amp; Strategy Director</v>
          </cell>
          <cell r="F399" t="str">
            <v>DREBA2012-14</v>
          </cell>
          <cell r="G399" t="str">
            <v>INTGRTED MKT</v>
          </cell>
          <cell r="H399" t="str">
            <v>A</v>
          </cell>
        </row>
        <row r="400">
          <cell r="C400" t="str">
            <v>DREBA2012-14INTGRTED MKT-14034-A</v>
          </cell>
          <cell r="D400" t="str">
            <v>14034</v>
          </cell>
          <cell r="E400" t="str">
            <v>Appliances and Codes &amp; Standards</v>
          </cell>
          <cell r="F400" t="str">
            <v>DREBA2012-14</v>
          </cell>
          <cell r="G400" t="str">
            <v>INTGRTED MKT</v>
          </cell>
          <cell r="H400" t="str">
            <v>A</v>
          </cell>
        </row>
        <row r="401">
          <cell r="C401" t="str">
            <v>DREBA2012-14INTGRTED MKT-14045-A</v>
          </cell>
          <cell r="D401" t="str">
            <v>14045</v>
          </cell>
          <cell r="E401" t="str">
            <v>Policy Implementation &amp; Reporting</v>
          </cell>
          <cell r="F401" t="str">
            <v>DREBA2012-14</v>
          </cell>
          <cell r="G401" t="str">
            <v>INTGRTED MKT</v>
          </cell>
          <cell r="H401" t="str">
            <v>A</v>
          </cell>
        </row>
        <row r="402">
          <cell r="C402" t="str">
            <v>DREBA2012-14OBMC/SLRP-10847-A</v>
          </cell>
          <cell r="D402" t="str">
            <v>10847</v>
          </cell>
          <cell r="E402" t="str">
            <v>Emerging Markets - Demand Response</v>
          </cell>
          <cell r="F402" t="str">
            <v>DREBA2012-14</v>
          </cell>
          <cell r="G402" t="str">
            <v>OBMC/SLRP</v>
          </cell>
          <cell r="H402" t="str">
            <v>A</v>
          </cell>
        </row>
        <row r="403">
          <cell r="C403" t="str">
            <v>DREBA2012-14OBMC/SLRP-13636-A</v>
          </cell>
          <cell r="D403" t="str">
            <v>13636</v>
          </cell>
          <cell r="E403" t="str">
            <v>Portfolio Data &amp; Analysis/SHIN</v>
          </cell>
          <cell r="F403" t="str">
            <v>DREBA2012-14</v>
          </cell>
          <cell r="G403" t="str">
            <v>OBMC/SLRP</v>
          </cell>
          <cell r="H403" t="str">
            <v>A</v>
          </cell>
        </row>
        <row r="404">
          <cell r="C404" t="str">
            <v>DREBA2012-14OBMC/SLRP-13701-A</v>
          </cell>
          <cell r="D404" t="str">
            <v>13701</v>
          </cell>
          <cell r="E404" t="str">
            <v>CES Economic Modeling</v>
          </cell>
          <cell r="F404" t="str">
            <v>DREBA2012-14</v>
          </cell>
          <cell r="G404" t="str">
            <v>OBMC/SLRP</v>
          </cell>
          <cell r="H404" t="str">
            <v>A</v>
          </cell>
        </row>
        <row r="405">
          <cell r="C405" t="str">
            <v>DREBA2012-14OBMC/SLRP-13723-A</v>
          </cell>
          <cell r="D405" t="str">
            <v>13723</v>
          </cell>
          <cell r="E405" t="str">
            <v>Policy Planning</v>
          </cell>
          <cell r="F405" t="str">
            <v>DREBA2012-14</v>
          </cell>
          <cell r="G405" t="str">
            <v>OBMC/SLRP</v>
          </cell>
          <cell r="H405" t="str">
            <v>A</v>
          </cell>
        </row>
        <row r="406">
          <cell r="C406" t="str">
            <v>DREBA2012-14OBMC/SLRP-13983-A</v>
          </cell>
          <cell r="D406" t="str">
            <v>13983</v>
          </cell>
          <cell r="E406" t="str">
            <v>Emerging Information Products &amp; Platform</v>
          </cell>
          <cell r="F406" t="str">
            <v>DREBA2012-14</v>
          </cell>
          <cell r="G406" t="str">
            <v>OBMC/SLRP</v>
          </cell>
          <cell r="H406" t="str">
            <v>A</v>
          </cell>
        </row>
        <row r="407">
          <cell r="C407" t="str">
            <v>DREBA2012-14OBMC/SLRP-13988-A</v>
          </cell>
          <cell r="D407" t="str">
            <v>13988</v>
          </cell>
          <cell r="E407" t="str">
            <v>Product Lifecycle, Lifecycle &amp; Road Map</v>
          </cell>
          <cell r="F407" t="str">
            <v>DREBA2012-14</v>
          </cell>
          <cell r="G407" t="str">
            <v>OBMC/SLRP</v>
          </cell>
          <cell r="H407" t="str">
            <v>A</v>
          </cell>
        </row>
        <row r="408">
          <cell r="C408" t="str">
            <v>DREBA2012-14PEAK CHOICE-10847-A</v>
          </cell>
          <cell r="D408" t="str">
            <v>10847</v>
          </cell>
          <cell r="E408" t="str">
            <v>Emerging Markets - Demand Response</v>
          </cell>
          <cell r="F408" t="str">
            <v>DREBA2012-14</v>
          </cell>
          <cell r="G408" t="str">
            <v>PEAK CHOICE</v>
          </cell>
          <cell r="H408" t="str">
            <v>A</v>
          </cell>
        </row>
        <row r="409">
          <cell r="C409" t="str">
            <v>DREBA2012-14PEAK CHOICE-13636-A</v>
          </cell>
          <cell r="D409" t="str">
            <v>13636</v>
          </cell>
          <cell r="E409" t="str">
            <v>Portfolio Data &amp; Analysis/SHIN</v>
          </cell>
          <cell r="F409" t="str">
            <v>DREBA2012-14</v>
          </cell>
          <cell r="G409" t="str">
            <v>PEAK CHOICE</v>
          </cell>
          <cell r="H409" t="str">
            <v>A</v>
          </cell>
        </row>
        <row r="410">
          <cell r="C410" t="str">
            <v>DREBA2012-14PEAK CHOICE-13701-A</v>
          </cell>
          <cell r="D410" t="str">
            <v>13701</v>
          </cell>
          <cell r="E410" t="str">
            <v>CES Economic Modeling</v>
          </cell>
          <cell r="F410" t="str">
            <v>DREBA2012-14</v>
          </cell>
          <cell r="G410" t="str">
            <v>PEAK CHOICE</v>
          </cell>
          <cell r="H410" t="str">
            <v>A</v>
          </cell>
        </row>
        <row r="411">
          <cell r="C411" t="str">
            <v>DREBA2012-14PEAK CHOICE-13723-A</v>
          </cell>
          <cell r="D411" t="str">
            <v>13723</v>
          </cell>
          <cell r="E411" t="str">
            <v>Policy Planning</v>
          </cell>
          <cell r="F411" t="str">
            <v>DREBA2012-14</v>
          </cell>
          <cell r="G411" t="str">
            <v>PEAK CHOICE</v>
          </cell>
          <cell r="H411" t="str">
            <v>A</v>
          </cell>
        </row>
        <row r="412">
          <cell r="C412" t="str">
            <v>DREBA2012-14PEAK CHOICE-13983-A</v>
          </cell>
          <cell r="D412" t="str">
            <v>13983</v>
          </cell>
          <cell r="E412" t="str">
            <v>Emerging Information Products &amp; Platform</v>
          </cell>
          <cell r="F412" t="str">
            <v>DREBA2012-14</v>
          </cell>
          <cell r="G412" t="str">
            <v>PEAK CHOICE</v>
          </cell>
          <cell r="H412" t="str">
            <v>A</v>
          </cell>
        </row>
        <row r="413">
          <cell r="C413" t="str">
            <v>DREBA2012-14PEAK CHOICE-13988-A</v>
          </cell>
          <cell r="D413" t="str">
            <v>13988</v>
          </cell>
          <cell r="E413" t="str">
            <v>Product Lifecycle, Lifecycle &amp; Road Map</v>
          </cell>
          <cell r="F413" t="str">
            <v>DREBA2012-14</v>
          </cell>
          <cell r="G413" t="str">
            <v>PEAK CHOICE</v>
          </cell>
          <cell r="H413" t="str">
            <v>A</v>
          </cell>
        </row>
        <row r="414">
          <cell r="C414" t="str">
            <v>DREBA2012-14PEAK CHOICE-14045-A</v>
          </cell>
          <cell r="D414" t="str">
            <v>14045</v>
          </cell>
          <cell r="E414" t="str">
            <v>Policy Implementation &amp; Reporting</v>
          </cell>
          <cell r="F414" t="str">
            <v>DREBA2012-14</v>
          </cell>
          <cell r="G414" t="str">
            <v>PEAK CHOICE</v>
          </cell>
          <cell r="H414" t="str">
            <v>A</v>
          </cell>
        </row>
        <row r="415">
          <cell r="C415" t="str">
            <v>DREBA2012-14PEAK_01-13772-A</v>
          </cell>
          <cell r="D415" t="str">
            <v>13772</v>
          </cell>
          <cell r="E415" t="str">
            <v>Education Centers</v>
          </cell>
          <cell r="F415" t="str">
            <v>DREBA2012-14</v>
          </cell>
          <cell r="G415" t="str">
            <v>PEAK_01</v>
          </cell>
          <cell r="H415" t="str">
            <v>A</v>
          </cell>
        </row>
        <row r="416">
          <cell r="C416" t="str">
            <v>DREBA2012-14TECHNOL INCV-10847-A</v>
          </cell>
          <cell r="D416" t="str">
            <v>10847</v>
          </cell>
          <cell r="E416" t="str">
            <v>Emerging Markets - Demand Response</v>
          </cell>
          <cell r="F416" t="str">
            <v>DREBA2012-14</v>
          </cell>
          <cell r="G416" t="str">
            <v>TECHNOL INCV</v>
          </cell>
          <cell r="H416" t="str">
            <v>A</v>
          </cell>
        </row>
        <row r="417">
          <cell r="C417" t="str">
            <v>DREBA2012-14TECHNOL INCV-13636-A</v>
          </cell>
          <cell r="D417" t="str">
            <v>13636</v>
          </cell>
          <cell r="E417" t="str">
            <v>Portfolio Data &amp; Analysis/SHIN</v>
          </cell>
          <cell r="F417" t="str">
            <v>DREBA2012-14</v>
          </cell>
          <cell r="G417" t="str">
            <v>TECHNOL INCV</v>
          </cell>
          <cell r="H417" t="str">
            <v>A</v>
          </cell>
        </row>
        <row r="418">
          <cell r="C418" t="str">
            <v>DREBA2012-14TECHNOL INCV-13701-A</v>
          </cell>
          <cell r="D418" t="str">
            <v>13701</v>
          </cell>
          <cell r="E418" t="str">
            <v>CES Economic Modeling</v>
          </cell>
          <cell r="F418" t="str">
            <v>DREBA2012-14</v>
          </cell>
          <cell r="G418" t="str">
            <v>TECHNOL INCV</v>
          </cell>
          <cell r="H418" t="str">
            <v>A</v>
          </cell>
        </row>
        <row r="419">
          <cell r="C419" t="str">
            <v>DREBA2012-14TECHNOL INCV-13723-A</v>
          </cell>
          <cell r="D419" t="str">
            <v>13723</v>
          </cell>
          <cell r="E419" t="str">
            <v>Policy Planning</v>
          </cell>
          <cell r="F419" t="str">
            <v>DREBA2012-14</v>
          </cell>
          <cell r="G419" t="str">
            <v>TECHNOL INCV</v>
          </cell>
          <cell r="H419" t="str">
            <v>A</v>
          </cell>
        </row>
        <row r="420">
          <cell r="C420" t="str">
            <v>DREBA2012-14TECHNOL INCV-13983-A</v>
          </cell>
          <cell r="D420" t="str">
            <v>13983</v>
          </cell>
          <cell r="E420" t="str">
            <v>Emerging Information Products &amp; Platform</v>
          </cell>
          <cell r="F420" t="str">
            <v>DREBA2012-14</v>
          </cell>
          <cell r="G420" t="str">
            <v>TECHNOL INCV</v>
          </cell>
          <cell r="H420" t="str">
            <v>A</v>
          </cell>
        </row>
        <row r="421">
          <cell r="C421" t="str">
            <v>DREBA2012-14TECHNOL INCV-13988-A</v>
          </cell>
          <cell r="D421" t="str">
            <v>13988</v>
          </cell>
          <cell r="E421" t="str">
            <v>Product Lifecycle, Lifecycle &amp; Road Map</v>
          </cell>
          <cell r="F421" t="str">
            <v>DREBA2012-14</v>
          </cell>
          <cell r="G421" t="str">
            <v>TECHNOL INCV</v>
          </cell>
          <cell r="H421" t="str">
            <v>A</v>
          </cell>
        </row>
        <row r="422">
          <cell r="C422" t="str">
            <v>DREBA2012-14AGGR MAN PFO-10847-A-CHIN</v>
          </cell>
          <cell r="D422" t="str">
            <v>10847</v>
          </cell>
          <cell r="E422" t="str">
            <v>Emerging Markets - Demand Response</v>
          </cell>
          <cell r="F422" t="str">
            <v>DREBA2012-14</v>
          </cell>
          <cell r="G422" t="str">
            <v>AGGR MAN PFO</v>
          </cell>
          <cell r="H422" t="str">
            <v>A</v>
          </cell>
        </row>
        <row r="423">
          <cell r="C423" t="str">
            <v>DREBA2012-14AGGR MAN PFO-12835-A-CHIN</v>
          </cell>
          <cell r="D423" t="str">
            <v>12835</v>
          </cell>
          <cell r="E423" t="str">
            <v>Demand Response Operations</v>
          </cell>
          <cell r="F423" t="str">
            <v>DREBA2012-14</v>
          </cell>
          <cell r="G423" t="str">
            <v>AGGR MAN PFO</v>
          </cell>
          <cell r="H423" t="str">
            <v>A</v>
          </cell>
        </row>
        <row r="424">
          <cell r="C424" t="str">
            <v>DREBA2012-14AGGR MAN PFO-13636-A-CHIN</v>
          </cell>
          <cell r="D424" t="str">
            <v>13636</v>
          </cell>
          <cell r="E424" t="str">
            <v>Portfolio Data &amp; Analysis/SHIN</v>
          </cell>
          <cell r="F424" t="str">
            <v>DREBA2012-14</v>
          </cell>
          <cell r="G424" t="str">
            <v>AGGR MAN PFO</v>
          </cell>
          <cell r="H424" t="str">
            <v>A</v>
          </cell>
        </row>
        <row r="425">
          <cell r="C425" t="str">
            <v>DREBA2012-14AGGR MAN PFO-13973-A-CHIN</v>
          </cell>
          <cell r="D425" t="str">
            <v>13973</v>
          </cell>
          <cell r="E425" t="str">
            <v>Business System Administration</v>
          </cell>
          <cell r="F425" t="str">
            <v>DREBA2012-14</v>
          </cell>
          <cell r="G425" t="str">
            <v>AGGR MAN PFO</v>
          </cell>
          <cell r="H425" t="str">
            <v>A</v>
          </cell>
        </row>
        <row r="426">
          <cell r="C426" t="str">
            <v>DREBA2012-14AUTO DR-10847-A-CHIN</v>
          </cell>
          <cell r="D426" t="str">
            <v>10847</v>
          </cell>
          <cell r="E426" t="str">
            <v>Emerging Markets - Demand Response</v>
          </cell>
          <cell r="F426" t="str">
            <v>DREBA2012-14</v>
          </cell>
          <cell r="G426" t="str">
            <v>AUTO DR</v>
          </cell>
          <cell r="H426" t="str">
            <v>A</v>
          </cell>
        </row>
        <row r="427">
          <cell r="C427" t="str">
            <v>DREBA2012-14AUTO DR-13636-A-CHIN</v>
          </cell>
          <cell r="D427" t="str">
            <v>13636</v>
          </cell>
          <cell r="E427" t="str">
            <v>Portfolio Data &amp; Analysis/SHIN</v>
          </cell>
          <cell r="F427" t="str">
            <v>DREBA2012-14</v>
          </cell>
          <cell r="G427" t="str">
            <v>AUTO DR</v>
          </cell>
          <cell r="H427" t="str">
            <v>A</v>
          </cell>
        </row>
        <row r="428">
          <cell r="C428" t="str">
            <v>DREBA2012-14BASEINTERRUP-10847-A-CHIN</v>
          </cell>
          <cell r="D428" t="str">
            <v>10847</v>
          </cell>
          <cell r="E428" t="str">
            <v>Emerging Markets - Demand Response</v>
          </cell>
          <cell r="F428" t="str">
            <v>DREBA2012-14</v>
          </cell>
          <cell r="G428" t="str">
            <v>BASEINTERRUP</v>
          </cell>
          <cell r="H428" t="str">
            <v>A</v>
          </cell>
        </row>
        <row r="429">
          <cell r="C429" t="str">
            <v>DREBA2012-14BASEINTERRUP-13636-A-CHIN</v>
          </cell>
          <cell r="D429" t="str">
            <v>13636</v>
          </cell>
          <cell r="E429" t="str">
            <v>Portfolio Data &amp; Analysis/SHIN</v>
          </cell>
          <cell r="F429" t="str">
            <v>DREBA2012-14</v>
          </cell>
          <cell r="G429" t="str">
            <v>BASEINTERRUP</v>
          </cell>
          <cell r="H429" t="str">
            <v>A</v>
          </cell>
        </row>
        <row r="430">
          <cell r="C430" t="str">
            <v>DREBA2012-14C&amp;I INTM RSC-10847-A-CHIN</v>
          </cell>
          <cell r="D430" t="str">
            <v>10847</v>
          </cell>
          <cell r="E430" t="str">
            <v>Emerging Markets - Demand Response</v>
          </cell>
          <cell r="F430" t="str">
            <v>DREBA2012-14</v>
          </cell>
          <cell r="G430" t="str">
            <v>C&amp;I INTM RSC</v>
          </cell>
          <cell r="H430" t="str">
            <v>A</v>
          </cell>
        </row>
        <row r="431">
          <cell r="C431" t="str">
            <v>DREBA2012-14C&amp;I INTM RSC-13636-A-CHIN</v>
          </cell>
          <cell r="D431" t="str">
            <v>13636</v>
          </cell>
          <cell r="E431" t="str">
            <v>Portfolio Data &amp; Analysis/SHIN</v>
          </cell>
          <cell r="F431" t="str">
            <v>DREBA2012-14</v>
          </cell>
          <cell r="G431" t="str">
            <v>C&amp;I INTM RSC</v>
          </cell>
          <cell r="H431" t="str">
            <v>A</v>
          </cell>
        </row>
        <row r="432">
          <cell r="C432" t="str">
            <v>DREBA2012-14CAPACIT BIDD-10847-A-CHIN</v>
          </cell>
          <cell r="D432" t="str">
            <v>10847</v>
          </cell>
          <cell r="E432" t="str">
            <v>Emerging Markets - Demand Response</v>
          </cell>
          <cell r="F432" t="str">
            <v>DREBA2012-14</v>
          </cell>
          <cell r="G432" t="str">
            <v>CAPACIT BIDD</v>
          </cell>
          <cell r="H432" t="str">
            <v>A</v>
          </cell>
        </row>
        <row r="433">
          <cell r="C433" t="str">
            <v>DREBA2012-14CAPACIT BIDD-12835-A-CHIN</v>
          </cell>
          <cell r="D433" t="str">
            <v>12835</v>
          </cell>
          <cell r="E433" t="str">
            <v>Demand Response Operations</v>
          </cell>
          <cell r="F433" t="str">
            <v>DREBA2012-14</v>
          </cell>
          <cell r="G433" t="str">
            <v>CAPACIT BIDD</v>
          </cell>
          <cell r="H433" t="str">
            <v>A</v>
          </cell>
        </row>
        <row r="434">
          <cell r="C434" t="str">
            <v>DREBA2012-14CAPACIT BIDD-13636-A-CHIN</v>
          </cell>
          <cell r="D434" t="str">
            <v>13636</v>
          </cell>
          <cell r="E434" t="str">
            <v>Portfolio Data &amp; Analysis/SHIN</v>
          </cell>
          <cell r="F434" t="str">
            <v>DREBA2012-14</v>
          </cell>
          <cell r="G434" t="str">
            <v>CAPACIT BIDD</v>
          </cell>
          <cell r="H434" t="str">
            <v>A</v>
          </cell>
        </row>
        <row r="435">
          <cell r="C435" t="str">
            <v>DREBA2012-14CAPACIT BIDD-13973-A-CHIN</v>
          </cell>
          <cell r="D435" t="str">
            <v>13973</v>
          </cell>
          <cell r="E435" t="str">
            <v>Business System Administration</v>
          </cell>
          <cell r="F435" t="str">
            <v>DREBA2012-14</v>
          </cell>
          <cell r="G435" t="str">
            <v>CAPACIT BIDD</v>
          </cell>
          <cell r="H435" t="str">
            <v>A</v>
          </cell>
        </row>
        <row r="436">
          <cell r="C436" t="str">
            <v>DREBA2012-14DEMAND BIDD-10847-A-CHIN</v>
          </cell>
          <cell r="D436" t="str">
            <v>10847</v>
          </cell>
          <cell r="E436" t="str">
            <v>Emerging Markets - Demand Response</v>
          </cell>
          <cell r="F436" t="str">
            <v>DREBA2012-14</v>
          </cell>
          <cell r="G436" t="str">
            <v>DEMAND BIDD</v>
          </cell>
          <cell r="H436" t="str">
            <v>A</v>
          </cell>
        </row>
        <row r="437">
          <cell r="C437" t="str">
            <v>DREBA2012-14DEMAND BIDD-13636-A-CHIN</v>
          </cell>
          <cell r="D437" t="str">
            <v>13636</v>
          </cell>
          <cell r="E437" t="str">
            <v>Portfolio Data &amp; Analysis/SHIN</v>
          </cell>
          <cell r="F437" t="str">
            <v>DREBA2012-14</v>
          </cell>
          <cell r="G437" t="str">
            <v>DEMAND BIDD</v>
          </cell>
          <cell r="H437" t="str">
            <v>A</v>
          </cell>
        </row>
        <row r="438">
          <cell r="C438" t="str">
            <v>DREBA2012-14DR CORE E&amp;T-13636-A-CHIN</v>
          </cell>
          <cell r="D438" t="str">
            <v>13636</v>
          </cell>
          <cell r="E438" t="str">
            <v>Portfolio Data &amp; Analysis/SHIN</v>
          </cell>
          <cell r="F438" t="str">
            <v>DREBA2012-14</v>
          </cell>
          <cell r="G438" t="str">
            <v>DR CORE E&amp;T</v>
          </cell>
          <cell r="H438" t="str">
            <v>A</v>
          </cell>
        </row>
        <row r="439">
          <cell r="C439" t="str">
            <v>DREBA2012-14DR CORE E&amp;T-14712-A-CHIN</v>
          </cell>
          <cell r="D439" t="str">
            <v>14712</v>
          </cell>
          <cell r="E439" t="str">
            <v>Post-Sales Support</v>
          </cell>
          <cell r="F439" t="str">
            <v>DREBA2012-14</v>
          </cell>
          <cell r="G439" t="str">
            <v>DR CORE E&amp;T</v>
          </cell>
          <cell r="H439" t="str">
            <v>A</v>
          </cell>
        </row>
        <row r="440">
          <cell r="C440" t="str">
            <v>DREBA2012-14DR CORE MKT-13636-A-CHIN</v>
          </cell>
          <cell r="D440" t="str">
            <v>13636</v>
          </cell>
          <cell r="E440" t="str">
            <v>Portfolio Data &amp; Analysis/SHIN</v>
          </cell>
          <cell r="F440" t="str">
            <v>DREBA2012-14</v>
          </cell>
          <cell r="G440" t="str">
            <v>DR CORE MKT</v>
          </cell>
          <cell r="H440" t="str">
            <v>A</v>
          </cell>
        </row>
        <row r="441">
          <cell r="C441" t="str">
            <v>DREBA2012-14DR CORE MKT-14712-A-CHIN</v>
          </cell>
          <cell r="D441" t="str">
            <v>14712</v>
          </cell>
          <cell r="E441" t="str">
            <v>Post-Sales Support</v>
          </cell>
          <cell r="F441" t="str">
            <v>DREBA2012-14</v>
          </cell>
          <cell r="G441" t="str">
            <v>DR CORE MKT</v>
          </cell>
          <cell r="H441" t="str">
            <v>A</v>
          </cell>
        </row>
        <row r="442">
          <cell r="C442" t="str">
            <v>DREBA2012-14DR ONLN EROL-12835-A-CHIN</v>
          </cell>
          <cell r="D442" t="str">
            <v>12835</v>
          </cell>
          <cell r="E442" t="str">
            <v>Demand Response Operations</v>
          </cell>
          <cell r="F442" t="str">
            <v>DREBA2012-14</v>
          </cell>
          <cell r="G442" t="str">
            <v>DR ONLN EROL</v>
          </cell>
          <cell r="H442" t="str">
            <v>A</v>
          </cell>
        </row>
        <row r="443">
          <cell r="C443" t="str">
            <v>DREBA2012-14DR ONLN EROL-13636-A-CHIN</v>
          </cell>
          <cell r="D443" t="str">
            <v>13636</v>
          </cell>
          <cell r="E443" t="str">
            <v>Portfolio Data &amp; Analysis/SHIN</v>
          </cell>
          <cell r="F443" t="str">
            <v>DREBA2012-14</v>
          </cell>
          <cell r="G443" t="str">
            <v>DR ONLN EROL</v>
          </cell>
          <cell r="H443" t="str">
            <v>A</v>
          </cell>
        </row>
        <row r="444">
          <cell r="C444" t="str">
            <v>DREBA2012-14DR ONLN EROL-13973-A-CHIN</v>
          </cell>
          <cell r="D444" t="str">
            <v>13973</v>
          </cell>
          <cell r="E444" t="str">
            <v>Business System Administration</v>
          </cell>
          <cell r="F444" t="str">
            <v>DREBA2012-14</v>
          </cell>
          <cell r="G444" t="str">
            <v>DR ONLN EROL</v>
          </cell>
          <cell r="H444" t="str">
            <v>A</v>
          </cell>
        </row>
        <row r="445">
          <cell r="C445" t="str">
            <v>DREBA2012-14EMRGTEK-10847-A-CHIN</v>
          </cell>
          <cell r="D445" t="str">
            <v>10847</v>
          </cell>
          <cell r="E445" t="str">
            <v>Emerging Markets - Demand Response</v>
          </cell>
          <cell r="F445" t="str">
            <v>DREBA2012-14</v>
          </cell>
          <cell r="G445" t="str">
            <v>EMRGTEK</v>
          </cell>
          <cell r="H445" t="str">
            <v>A</v>
          </cell>
        </row>
        <row r="446">
          <cell r="C446" t="str">
            <v>DREBA2012-14EMRGTEK-13636-A-CHIN</v>
          </cell>
          <cell r="D446" t="str">
            <v>13636</v>
          </cell>
          <cell r="E446" t="str">
            <v>Portfolio Data &amp; Analysis/SHIN</v>
          </cell>
          <cell r="F446" t="str">
            <v>DREBA2012-14</v>
          </cell>
          <cell r="G446" t="str">
            <v>EMRGTEK</v>
          </cell>
          <cell r="H446" t="str">
            <v>A</v>
          </cell>
        </row>
        <row r="447">
          <cell r="C447" t="str">
            <v>DREBA2012-14INTERACT-12835-A-CHIN</v>
          </cell>
          <cell r="D447" t="str">
            <v>12835</v>
          </cell>
          <cell r="E447" t="str">
            <v>Demand Response Operations</v>
          </cell>
          <cell r="F447" t="str">
            <v>DREBA2012-14</v>
          </cell>
          <cell r="G447" t="str">
            <v>INTERACT</v>
          </cell>
          <cell r="H447" t="str">
            <v>A</v>
          </cell>
        </row>
        <row r="448">
          <cell r="C448" t="str">
            <v>DREBA2012-14INTERACT-13636-A-CHIN</v>
          </cell>
          <cell r="D448" t="str">
            <v>13636</v>
          </cell>
          <cell r="E448" t="str">
            <v>Portfolio Data &amp; Analysis/SHIN</v>
          </cell>
          <cell r="F448" t="str">
            <v>DREBA2012-14</v>
          </cell>
          <cell r="G448" t="str">
            <v>INTERACT</v>
          </cell>
          <cell r="H448" t="str">
            <v>A</v>
          </cell>
        </row>
        <row r="449">
          <cell r="C449" t="str">
            <v>DREBA2012-14INTG ENE AUD-10847-A-CHIN</v>
          </cell>
          <cell r="D449" t="str">
            <v>10847</v>
          </cell>
          <cell r="E449" t="str">
            <v>Emerging Markets - Demand Response</v>
          </cell>
          <cell r="F449" t="str">
            <v>DREBA2012-14</v>
          </cell>
          <cell r="G449" t="str">
            <v>INTG ENE AUD</v>
          </cell>
          <cell r="H449" t="str">
            <v>A</v>
          </cell>
        </row>
        <row r="450">
          <cell r="C450" t="str">
            <v>DREBA2012-14INTG ENE AUD-13636-A-CHIN</v>
          </cell>
          <cell r="D450" t="str">
            <v>13636</v>
          </cell>
          <cell r="E450" t="str">
            <v>Portfolio Data &amp; Analysis/SHIN</v>
          </cell>
          <cell r="F450" t="str">
            <v>DREBA2012-14</v>
          </cell>
          <cell r="G450" t="str">
            <v>INTG ENE AUD</v>
          </cell>
          <cell r="H450" t="str">
            <v>A</v>
          </cell>
        </row>
        <row r="451">
          <cell r="C451" t="str">
            <v>DREBA2012-14INTG SALES T-13636-A-CHIN</v>
          </cell>
          <cell r="D451" t="str">
            <v>13636</v>
          </cell>
          <cell r="E451" t="str">
            <v>Portfolio Data &amp; Analysis/SHIN</v>
          </cell>
          <cell r="F451" t="str">
            <v>DREBA2012-14</v>
          </cell>
          <cell r="G451" t="str">
            <v>INTG SALES T</v>
          </cell>
          <cell r="H451" t="str">
            <v>A</v>
          </cell>
        </row>
        <row r="452">
          <cell r="C452" t="str">
            <v>DREBA2012-14INTGRTED E&amp;T-13636-A-CHIN</v>
          </cell>
          <cell r="D452" t="str">
            <v>13636</v>
          </cell>
          <cell r="E452" t="str">
            <v>Portfolio Data &amp; Analysis/SHIN</v>
          </cell>
          <cell r="F452" t="str">
            <v>DREBA2012-14</v>
          </cell>
          <cell r="G452" t="str">
            <v>INTGRTED E&amp;T</v>
          </cell>
          <cell r="H452" t="str">
            <v>A</v>
          </cell>
        </row>
        <row r="453">
          <cell r="C453" t="str">
            <v>DREBA2012-14INTGRTED MKT-13636-A-CHIN</v>
          </cell>
          <cell r="D453" t="str">
            <v>13636</v>
          </cell>
          <cell r="E453" t="str">
            <v>Portfolio Data &amp; Analysis/SHIN</v>
          </cell>
          <cell r="F453" t="str">
            <v>DREBA2012-14</v>
          </cell>
          <cell r="G453" t="str">
            <v>INTGRTED MKT</v>
          </cell>
          <cell r="H453" t="str">
            <v>A</v>
          </cell>
        </row>
        <row r="454">
          <cell r="C454" t="str">
            <v>DREBA2012-14OBMC/SLRP-10847-A-CHIN</v>
          </cell>
          <cell r="D454" t="str">
            <v>10847</v>
          </cell>
          <cell r="E454" t="str">
            <v>Emerging Markets - Demand Response</v>
          </cell>
          <cell r="F454" t="str">
            <v>DREBA2012-14</v>
          </cell>
          <cell r="G454" t="str">
            <v>OBMC/SLRP</v>
          </cell>
          <cell r="H454" t="str">
            <v>A</v>
          </cell>
        </row>
        <row r="455">
          <cell r="C455" t="str">
            <v>DREBA2012-14OBMC/SLRP-13636-A-CHIN</v>
          </cell>
          <cell r="D455" t="str">
            <v>13636</v>
          </cell>
          <cell r="E455" t="str">
            <v>Portfolio Data &amp; Analysis/SHIN</v>
          </cell>
          <cell r="F455" t="str">
            <v>DREBA2012-14</v>
          </cell>
          <cell r="G455" t="str">
            <v>OBMC/SLRP</v>
          </cell>
          <cell r="H455" t="str">
            <v>A</v>
          </cell>
        </row>
        <row r="456">
          <cell r="C456" t="str">
            <v>DREBA2012-14PEAK CHOICE-10847-A-CHIN</v>
          </cell>
          <cell r="D456" t="str">
            <v>10847</v>
          </cell>
          <cell r="E456" t="str">
            <v>Emerging Markets - Demand Response</v>
          </cell>
          <cell r="F456" t="str">
            <v>DREBA2012-14</v>
          </cell>
          <cell r="G456" t="str">
            <v>PEAK CHOICE</v>
          </cell>
          <cell r="H456" t="str">
            <v>A</v>
          </cell>
        </row>
        <row r="457">
          <cell r="C457" t="str">
            <v>DREBA2012-14PEAK CHOICE-13636-A-CHIN</v>
          </cell>
          <cell r="D457" t="str">
            <v>13636</v>
          </cell>
          <cell r="E457" t="str">
            <v>Portfolio Data &amp; Analysis/SHIN</v>
          </cell>
          <cell r="F457" t="str">
            <v>DREBA2012-14</v>
          </cell>
          <cell r="G457" t="str">
            <v>PEAK CHOICE</v>
          </cell>
          <cell r="H457" t="str">
            <v>A</v>
          </cell>
        </row>
        <row r="458">
          <cell r="C458" t="str">
            <v>DREBA2012-14TECHNOL INCV-10847-A-CHIN</v>
          </cell>
          <cell r="D458" t="str">
            <v>10847</v>
          </cell>
          <cell r="E458" t="str">
            <v>Emerging Markets - Demand Response</v>
          </cell>
          <cell r="F458" t="str">
            <v>DREBA2012-14</v>
          </cell>
          <cell r="G458" t="str">
            <v>TECHNOL INCV</v>
          </cell>
          <cell r="H458" t="str">
            <v>A</v>
          </cell>
        </row>
        <row r="459">
          <cell r="C459" t="str">
            <v>DREBA2012-14TECHNOL INCV-13636-A-CHIN</v>
          </cell>
          <cell r="D459" t="str">
            <v>13636</v>
          </cell>
          <cell r="E459" t="str">
            <v>Portfolio Data &amp; Analysis/SHIN</v>
          </cell>
          <cell r="F459" t="str">
            <v>DREBA2012-14</v>
          </cell>
          <cell r="G459" t="str">
            <v>TECHNOL INCV</v>
          </cell>
          <cell r="H459" t="str">
            <v>A</v>
          </cell>
        </row>
        <row r="460">
          <cell r="C460" t="str">
            <v>DREBA2012-14TA-INTEGRTD AUDIT-14712-A</v>
          </cell>
          <cell r="D460" t="str">
            <v>14712</v>
          </cell>
          <cell r="E460" t="str">
            <v>Post-Sales Support</v>
          </cell>
          <cell r="F460" t="str">
            <v>DREBA2012-14</v>
          </cell>
          <cell r="G460" t="str">
            <v>INTG ENE AUD</v>
          </cell>
          <cell r="H460" t="str">
            <v>A</v>
          </cell>
        </row>
        <row r="461">
          <cell r="C461" t="str">
            <v>DREBA2012-14INTGRTED MKT-13840-A</v>
          </cell>
          <cell r="D461" t="str">
            <v>13840</v>
          </cell>
          <cell r="E461" t="str">
            <v>Solut Mktg - Residential</v>
          </cell>
          <cell r="F461" t="str">
            <v>DREBA2012-14</v>
          </cell>
          <cell r="G461" t="str">
            <v>INTGRTED MKT</v>
          </cell>
          <cell r="H461" t="str">
            <v>A</v>
          </cell>
        </row>
        <row r="462">
          <cell r="C462" t="str">
            <v>DREBA2012-14AGGR MAN PFO-11070-A</v>
          </cell>
          <cell r="D462" t="str">
            <v>11070</v>
          </cell>
          <cell r="E462" t="str">
            <v>Quality &amp; Excellence</v>
          </cell>
          <cell r="F462" t="str">
            <v>DREBA2012-14</v>
          </cell>
          <cell r="G462" t="str">
            <v>AGGR MAN PFO</v>
          </cell>
          <cell r="H462" t="str">
            <v>A</v>
          </cell>
        </row>
        <row r="463">
          <cell r="C463" t="str">
            <v>DREBA2012-14DR CORE E&amp;T-11070-A</v>
          </cell>
          <cell r="D463" t="str">
            <v>11070</v>
          </cell>
          <cell r="E463" t="str">
            <v>Quality &amp; Excellence</v>
          </cell>
          <cell r="F463" t="str">
            <v>DREBA2012-14</v>
          </cell>
          <cell r="G463" t="str">
            <v>DR CORE E&amp;T</v>
          </cell>
          <cell r="H463" t="str">
            <v>A</v>
          </cell>
        </row>
        <row r="464">
          <cell r="C464" t="str">
            <v>DREBA2012-14DR CORE MKT-11070-A</v>
          </cell>
          <cell r="D464" t="str">
            <v>11070</v>
          </cell>
          <cell r="E464" t="str">
            <v>Quality &amp; Excellence</v>
          </cell>
          <cell r="F464" t="str">
            <v>DREBA2012-14</v>
          </cell>
          <cell r="G464" t="str">
            <v>DR CORE MKT</v>
          </cell>
          <cell r="H464" t="str">
            <v>A</v>
          </cell>
        </row>
        <row r="465">
          <cell r="C465" t="str">
            <v>DREBA2012-14AUTO DR-11070-A</v>
          </cell>
          <cell r="D465" t="str">
            <v>11070</v>
          </cell>
          <cell r="E465" t="str">
            <v>Quality &amp; Excellence</v>
          </cell>
          <cell r="F465" t="str">
            <v>DREBA2012-14</v>
          </cell>
          <cell r="G465" t="str">
            <v>AUTO DR</v>
          </cell>
          <cell r="H465" t="str">
            <v>A</v>
          </cell>
        </row>
        <row r="466">
          <cell r="C466" t="str">
            <v>DREBA2012-14EMRGTEK-11070-A</v>
          </cell>
          <cell r="D466" t="str">
            <v>11070</v>
          </cell>
          <cell r="E466" t="str">
            <v>Quality &amp; Excellence</v>
          </cell>
          <cell r="F466" t="str">
            <v>DREBA2012-14</v>
          </cell>
          <cell r="G466" t="str">
            <v>EMRGTEK</v>
          </cell>
          <cell r="H466" t="str">
            <v>A</v>
          </cell>
        </row>
        <row r="467">
          <cell r="C467" t="str">
            <v>DREBA2012-14INTG ENE AUD-11070-A</v>
          </cell>
          <cell r="D467" t="str">
            <v>11070</v>
          </cell>
          <cell r="E467" t="str">
            <v>Quality &amp; Excellence</v>
          </cell>
          <cell r="F467" t="str">
            <v>DREBA2012-14</v>
          </cell>
          <cell r="G467" t="str">
            <v>INTG ENE AUD</v>
          </cell>
          <cell r="H467" t="str">
            <v>A</v>
          </cell>
        </row>
        <row r="468">
          <cell r="C468" t="str">
            <v>DREBA2012-14PERM LOAD_01-11070-A</v>
          </cell>
          <cell r="D468" t="str">
            <v>11070</v>
          </cell>
          <cell r="E468" t="str">
            <v>Quality &amp; Excellence</v>
          </cell>
          <cell r="F468" t="str">
            <v>DREBA2012-14</v>
          </cell>
          <cell r="G468" t="str">
            <v>PERM LOAD_01</v>
          </cell>
          <cell r="H468" t="str">
            <v>A</v>
          </cell>
        </row>
        <row r="469">
          <cell r="C469" t="str">
            <v>DREBA2012-14TECHNOL INCV-11070-A</v>
          </cell>
          <cell r="D469" t="str">
            <v>11070</v>
          </cell>
          <cell r="E469" t="str">
            <v>Quality &amp; Excellence</v>
          </cell>
          <cell r="F469" t="str">
            <v>DREBA2012-14</v>
          </cell>
          <cell r="G469" t="str">
            <v>TECHNOL INCV</v>
          </cell>
          <cell r="H469" t="str">
            <v>A</v>
          </cell>
        </row>
        <row r="470">
          <cell r="C470" t="str">
            <v>DREBA2012-14BASEINTERRUP-11070-A</v>
          </cell>
          <cell r="D470" t="str">
            <v>11070</v>
          </cell>
          <cell r="E470" t="str">
            <v>Quality &amp; Excellence</v>
          </cell>
          <cell r="F470" t="str">
            <v>DREBA2012-14</v>
          </cell>
          <cell r="G470" t="str">
            <v>BASEINTERRUP</v>
          </cell>
          <cell r="H470" t="str">
            <v>A</v>
          </cell>
        </row>
        <row r="471">
          <cell r="C471" t="str">
            <v>DREBA2012-14OBMC/SLRP-11070-A</v>
          </cell>
          <cell r="D471" t="str">
            <v>11070</v>
          </cell>
          <cell r="E471" t="str">
            <v>Quality &amp; Excellence</v>
          </cell>
          <cell r="F471" t="str">
            <v>DREBA2012-14</v>
          </cell>
          <cell r="G471" t="str">
            <v>OBMC/SLRP</v>
          </cell>
          <cell r="H471" t="str">
            <v>A</v>
          </cell>
        </row>
        <row r="472">
          <cell r="C472" t="str">
            <v>DREBA2012-14INTG SALES T-11070-A</v>
          </cell>
          <cell r="D472" t="str">
            <v>11070</v>
          </cell>
          <cell r="E472" t="str">
            <v>Quality &amp; Excellence</v>
          </cell>
          <cell r="F472" t="str">
            <v>DREBA2012-14</v>
          </cell>
          <cell r="G472" t="str">
            <v>INTG SALES T</v>
          </cell>
          <cell r="H472" t="str">
            <v>A</v>
          </cell>
        </row>
        <row r="473">
          <cell r="C473" t="str">
            <v>DREBA2012-14INTGRTED E&amp;T-11070-A</v>
          </cell>
          <cell r="D473" t="str">
            <v>11070</v>
          </cell>
          <cell r="E473" t="str">
            <v>Quality &amp; Excellence</v>
          </cell>
          <cell r="F473" t="str">
            <v>DREBA2012-14</v>
          </cell>
          <cell r="G473" t="str">
            <v>INTGRTED E&amp;T</v>
          </cell>
          <cell r="H473" t="str">
            <v>A</v>
          </cell>
        </row>
        <row r="474">
          <cell r="C474" t="str">
            <v>DREBA2012-14INTGRTED MKT-11070-A</v>
          </cell>
          <cell r="D474" t="str">
            <v>11070</v>
          </cell>
          <cell r="E474" t="str">
            <v>Quality &amp; Excellence</v>
          </cell>
          <cell r="F474" t="str">
            <v>DREBA2012-14</v>
          </cell>
          <cell r="G474" t="str">
            <v>INTGRTED MKT</v>
          </cell>
          <cell r="H474" t="str">
            <v>A</v>
          </cell>
        </row>
        <row r="475">
          <cell r="C475" t="str">
            <v>DREBA2012-14PEAK_01-11070-A</v>
          </cell>
          <cell r="D475" t="str">
            <v>11070</v>
          </cell>
          <cell r="E475" t="str">
            <v>Quality &amp; Excellence</v>
          </cell>
          <cell r="F475" t="str">
            <v>DREBA2012-14</v>
          </cell>
          <cell r="G475" t="str">
            <v>PEAK_01</v>
          </cell>
          <cell r="H475" t="str">
            <v>A</v>
          </cell>
        </row>
        <row r="476">
          <cell r="C476" t="str">
            <v>DREBA2012-14C&amp;I INTM RSC-11070-A</v>
          </cell>
          <cell r="D476" t="str">
            <v>11070</v>
          </cell>
          <cell r="E476" t="str">
            <v>Quality &amp; Excellence</v>
          </cell>
          <cell r="F476" t="str">
            <v>DREBA2012-14</v>
          </cell>
          <cell r="G476" t="str">
            <v>C&amp;I INTM RSC</v>
          </cell>
          <cell r="H476" t="str">
            <v>A</v>
          </cell>
        </row>
        <row r="477">
          <cell r="C477" t="str">
            <v>DREBA2012-14COMM&amp;IND ANC-11070-A</v>
          </cell>
          <cell r="D477" t="str">
            <v>11070</v>
          </cell>
          <cell r="E477" t="str">
            <v>Quality &amp; Excellence</v>
          </cell>
          <cell r="F477" t="str">
            <v>DREBA2012-14</v>
          </cell>
          <cell r="G477" t="str">
            <v>COMM&amp;IND ANC</v>
          </cell>
          <cell r="H477" t="str">
            <v>A</v>
          </cell>
        </row>
        <row r="478">
          <cell r="C478" t="str">
            <v>DREBA2012-14SMRT A/C ANC-11070-A</v>
          </cell>
          <cell r="D478" t="str">
            <v>11070</v>
          </cell>
          <cell r="E478" t="str">
            <v>Quality &amp; Excellence</v>
          </cell>
          <cell r="F478" t="str">
            <v>DREBA2012-14</v>
          </cell>
          <cell r="G478" t="str">
            <v>SMRT A/C ANC</v>
          </cell>
          <cell r="H478" t="str">
            <v>A</v>
          </cell>
        </row>
        <row r="479">
          <cell r="C479" t="str">
            <v>DREBA2012-14CAPACIT BIDD-11070-A</v>
          </cell>
          <cell r="D479" t="str">
            <v>11070</v>
          </cell>
          <cell r="E479" t="str">
            <v>Quality &amp; Excellence</v>
          </cell>
          <cell r="F479" t="str">
            <v>DREBA2012-14</v>
          </cell>
          <cell r="G479" t="str">
            <v>CAPACIT BIDD</v>
          </cell>
          <cell r="H479" t="str">
            <v>A</v>
          </cell>
        </row>
        <row r="480">
          <cell r="C480" t="str">
            <v>DREBA2012-14DEMAND BIDD-11070-A</v>
          </cell>
          <cell r="D480" t="str">
            <v>11070</v>
          </cell>
          <cell r="E480" t="str">
            <v>Quality &amp; Excellence</v>
          </cell>
          <cell r="F480" t="str">
            <v>DREBA2012-14</v>
          </cell>
          <cell r="G480" t="str">
            <v>DEMAND BIDD</v>
          </cell>
          <cell r="H480" t="str">
            <v>A</v>
          </cell>
        </row>
        <row r="481">
          <cell r="C481" t="str">
            <v>DREBA2012-14PEAK CHOICE-11070-A</v>
          </cell>
          <cell r="D481" t="str">
            <v>11070</v>
          </cell>
          <cell r="E481" t="str">
            <v>Quality &amp; Excellence</v>
          </cell>
          <cell r="F481" t="str">
            <v>DREBA2012-14</v>
          </cell>
          <cell r="G481" t="str">
            <v>PEAK CHOICE</v>
          </cell>
          <cell r="H481" t="str">
            <v>A</v>
          </cell>
        </row>
        <row r="482">
          <cell r="C482" t="str">
            <v>DREBA2012-14DR ONLN EROL-11070-A</v>
          </cell>
          <cell r="D482" t="str">
            <v>11070</v>
          </cell>
          <cell r="E482" t="str">
            <v>Quality &amp; Excellence</v>
          </cell>
          <cell r="F482" t="str">
            <v>DREBA2012-14</v>
          </cell>
          <cell r="G482" t="str">
            <v>DR ONLN EROL</v>
          </cell>
          <cell r="H482" t="str">
            <v>A</v>
          </cell>
        </row>
        <row r="483">
          <cell r="C483" t="str">
            <v>DREBA2012-14INTERACT-11070-A</v>
          </cell>
          <cell r="D483" t="str">
            <v>11070</v>
          </cell>
          <cell r="E483" t="str">
            <v>Quality &amp; Excellence</v>
          </cell>
          <cell r="F483" t="str">
            <v>DREBA2012-14</v>
          </cell>
          <cell r="G483" t="str">
            <v>INTERACT</v>
          </cell>
          <cell r="H483" t="str">
            <v>A</v>
          </cell>
        </row>
        <row r="484">
          <cell r="C484" t="str">
            <v>DREBA2012-14AGGR MAN PFO-11070-A-CHIN</v>
          </cell>
          <cell r="D484" t="str">
            <v>11070</v>
          </cell>
          <cell r="E484" t="str">
            <v>Quality &amp; Excellence</v>
          </cell>
          <cell r="F484" t="str">
            <v>DREBA2012-14</v>
          </cell>
          <cell r="G484" t="str">
            <v>AGGR MAN PFO</v>
          </cell>
          <cell r="H484" t="str">
            <v>A</v>
          </cell>
        </row>
        <row r="485">
          <cell r="C485" t="str">
            <v>DREBA2012-14DR CORE E&amp;T-11070-A-CHIN</v>
          </cell>
          <cell r="D485" t="str">
            <v>11070</v>
          </cell>
          <cell r="E485" t="str">
            <v>Quality &amp; Excellence</v>
          </cell>
          <cell r="F485" t="str">
            <v>DREBA2012-14</v>
          </cell>
          <cell r="G485" t="str">
            <v>DR CORE E&amp;T</v>
          </cell>
          <cell r="H485" t="str">
            <v>A</v>
          </cell>
        </row>
        <row r="486">
          <cell r="C486" t="str">
            <v>DREBA2012-14DR CORE MKT-11070-A-CHIN</v>
          </cell>
          <cell r="D486" t="str">
            <v>11070</v>
          </cell>
          <cell r="E486" t="str">
            <v>Quality &amp; Excellence</v>
          </cell>
          <cell r="F486" t="str">
            <v>DREBA2012-14</v>
          </cell>
          <cell r="G486" t="str">
            <v>DR CORE MKT</v>
          </cell>
          <cell r="H486" t="str">
            <v>A</v>
          </cell>
        </row>
        <row r="487">
          <cell r="C487" t="str">
            <v>DREBA2012-14AUTO DR-11070-A-CHIN</v>
          </cell>
          <cell r="D487" t="str">
            <v>11070</v>
          </cell>
          <cell r="E487" t="str">
            <v>Quality &amp; Excellence</v>
          </cell>
          <cell r="F487" t="str">
            <v>DREBA2012-14</v>
          </cell>
          <cell r="G487" t="str">
            <v>AUTO DR</v>
          </cell>
          <cell r="H487" t="str">
            <v>A</v>
          </cell>
        </row>
        <row r="488">
          <cell r="C488" t="str">
            <v>DREBA2012-14EMRGTEK-11070-CHIN</v>
          </cell>
          <cell r="D488" t="str">
            <v>11070</v>
          </cell>
          <cell r="E488" t="str">
            <v>Quality &amp; Excellence</v>
          </cell>
          <cell r="F488" t="str">
            <v>DREBA2012-14</v>
          </cell>
          <cell r="G488" t="str">
            <v>EMRGTEK</v>
          </cell>
          <cell r="H488" t="str">
            <v>A</v>
          </cell>
        </row>
        <row r="489">
          <cell r="C489" t="str">
            <v>DREBA2012-14INTG ENE AUD-11070-A-CHIN</v>
          </cell>
          <cell r="D489" t="str">
            <v>11070</v>
          </cell>
          <cell r="E489" t="str">
            <v>Quality &amp; Excellence</v>
          </cell>
          <cell r="F489" t="str">
            <v>DREBA2012-14</v>
          </cell>
          <cell r="G489" t="str">
            <v>INTG ENE AUD</v>
          </cell>
          <cell r="H489" t="str">
            <v>A</v>
          </cell>
        </row>
        <row r="490">
          <cell r="C490" t="str">
            <v>DREBA2012-14PERM LOAD_01-11070-A-CHIN</v>
          </cell>
          <cell r="D490" t="str">
            <v>11070</v>
          </cell>
          <cell r="E490" t="str">
            <v>Quality &amp; Excellence</v>
          </cell>
          <cell r="F490" t="str">
            <v>DREBA2012-14</v>
          </cell>
          <cell r="G490" t="str">
            <v>PERM LOAD_01</v>
          </cell>
          <cell r="H490" t="str">
            <v>A</v>
          </cell>
        </row>
        <row r="491">
          <cell r="C491" t="str">
            <v>DREBA2012-14TECHNOL INCV-11070-A-CHIN</v>
          </cell>
          <cell r="D491" t="str">
            <v>11070</v>
          </cell>
          <cell r="E491" t="str">
            <v>Quality &amp; Excellence</v>
          </cell>
          <cell r="F491" t="str">
            <v>DREBA2012-14</v>
          </cell>
          <cell r="G491" t="str">
            <v>TECHNOL INCV</v>
          </cell>
          <cell r="H491" t="str">
            <v>A</v>
          </cell>
        </row>
        <row r="492">
          <cell r="C492" t="str">
            <v>DREBA2012-14BASEINTERRUP-11070-A-CHIN</v>
          </cell>
          <cell r="D492" t="str">
            <v>11070</v>
          </cell>
          <cell r="E492" t="str">
            <v>Quality &amp; Excellence</v>
          </cell>
          <cell r="F492" t="str">
            <v>DREBA2012-14</v>
          </cell>
          <cell r="G492" t="str">
            <v>BASEINTERRUP</v>
          </cell>
          <cell r="H492" t="str">
            <v>A</v>
          </cell>
        </row>
        <row r="493">
          <cell r="C493" t="str">
            <v>DREBA2012-14OBMC/SLRP-11070-A-CHIN</v>
          </cell>
          <cell r="D493" t="str">
            <v>11070</v>
          </cell>
          <cell r="E493" t="str">
            <v>Quality &amp; Excellence</v>
          </cell>
          <cell r="F493" t="str">
            <v>DREBA2012-14</v>
          </cell>
          <cell r="G493" t="str">
            <v>OBMC/SLRP</v>
          </cell>
          <cell r="H493" t="str">
            <v>A</v>
          </cell>
        </row>
        <row r="494">
          <cell r="C494" t="str">
            <v>DREBA2012-14INTG SALES T-11070-A-CHIN</v>
          </cell>
          <cell r="D494" t="str">
            <v>11070</v>
          </cell>
          <cell r="E494" t="str">
            <v>Quality &amp; Excellence</v>
          </cell>
          <cell r="F494" t="str">
            <v>DREBA2012-14</v>
          </cell>
          <cell r="G494" t="str">
            <v>INTG SALES T</v>
          </cell>
          <cell r="H494" t="str">
            <v>A</v>
          </cell>
        </row>
        <row r="495">
          <cell r="C495" t="str">
            <v>DREBA2012-14INTGRTED E&amp;T-11070-A-CHIN</v>
          </cell>
          <cell r="D495" t="str">
            <v>11070</v>
          </cell>
          <cell r="E495" t="str">
            <v>Quality &amp; Excellence</v>
          </cell>
          <cell r="F495" t="str">
            <v>DREBA2012-14</v>
          </cell>
          <cell r="G495" t="str">
            <v>INTGRTED E&amp;T</v>
          </cell>
          <cell r="H495" t="str">
            <v>A</v>
          </cell>
        </row>
        <row r="496">
          <cell r="C496" t="str">
            <v>DREBA2012-14INTGRTED MKT-11070-A-CHIN</v>
          </cell>
          <cell r="D496" t="str">
            <v>11070</v>
          </cell>
          <cell r="E496" t="str">
            <v>Quality &amp; Excellence</v>
          </cell>
          <cell r="F496" t="str">
            <v>DREBA2012-14</v>
          </cell>
          <cell r="G496" t="str">
            <v>INTGRTED MKT</v>
          </cell>
          <cell r="H496" t="str">
            <v>A</v>
          </cell>
        </row>
        <row r="497">
          <cell r="C497" t="str">
            <v>DREBA2012-14PEAK_01-11070-A-CHIN</v>
          </cell>
          <cell r="D497" t="str">
            <v>11070</v>
          </cell>
          <cell r="E497" t="str">
            <v>Quality &amp; Excellence</v>
          </cell>
          <cell r="F497" t="str">
            <v>DREBA2012-14</v>
          </cell>
          <cell r="G497" t="str">
            <v>PEAK_01</v>
          </cell>
          <cell r="H497" t="str">
            <v>A</v>
          </cell>
        </row>
        <row r="498">
          <cell r="C498" t="str">
            <v>DREBA2012-14C&amp;I INTM RSC-11070-A-CHIN</v>
          </cell>
          <cell r="D498" t="str">
            <v>11070</v>
          </cell>
          <cell r="E498" t="str">
            <v>Quality &amp; Excellence</v>
          </cell>
          <cell r="F498" t="str">
            <v>DREBA2012-14</v>
          </cell>
          <cell r="G498" t="str">
            <v>C&amp;I INTM RSC</v>
          </cell>
          <cell r="H498" t="str">
            <v>A</v>
          </cell>
        </row>
        <row r="499">
          <cell r="C499" t="str">
            <v>DREBA2012-14COMM&amp;IND ANC-11070-A-CHIN</v>
          </cell>
          <cell r="D499" t="str">
            <v>11070</v>
          </cell>
          <cell r="E499" t="str">
            <v>Quality &amp; Excellence</v>
          </cell>
          <cell r="F499" t="str">
            <v>DREBA2012-14</v>
          </cell>
          <cell r="G499" t="str">
            <v>COMM&amp;IND ANC</v>
          </cell>
          <cell r="H499" t="str">
            <v>A</v>
          </cell>
        </row>
        <row r="500">
          <cell r="C500" t="str">
            <v>DREBA2012-14SMRT A/C ANC-11070-A-CHIN</v>
          </cell>
          <cell r="D500" t="str">
            <v>11070</v>
          </cell>
          <cell r="E500" t="str">
            <v>Quality &amp; Excellence</v>
          </cell>
          <cell r="F500" t="str">
            <v>DREBA2012-14</v>
          </cell>
          <cell r="G500" t="str">
            <v>SMRT A/C ANC</v>
          </cell>
          <cell r="H500" t="str">
            <v>A</v>
          </cell>
        </row>
        <row r="501">
          <cell r="C501" t="str">
            <v>DREBA2012-14CAPACIT BIDD-11070-A-CHIN</v>
          </cell>
          <cell r="D501" t="str">
            <v>11070</v>
          </cell>
          <cell r="E501" t="str">
            <v>Quality &amp; Excellence</v>
          </cell>
          <cell r="F501" t="str">
            <v>DREBA2012-14</v>
          </cell>
          <cell r="G501" t="str">
            <v>CAPACIT BIDD</v>
          </cell>
          <cell r="H501" t="str">
            <v>A</v>
          </cell>
        </row>
        <row r="502">
          <cell r="C502" t="str">
            <v>DREBA2012-14DEMAND BIDD-11070-A-CHIN</v>
          </cell>
          <cell r="D502" t="str">
            <v>11070</v>
          </cell>
          <cell r="E502" t="str">
            <v>Quality &amp; Excellence</v>
          </cell>
          <cell r="F502" t="str">
            <v>DREBA2012-14</v>
          </cell>
          <cell r="G502" t="str">
            <v>DEMAND BIDD</v>
          </cell>
          <cell r="H502" t="str">
            <v>A</v>
          </cell>
        </row>
        <row r="503">
          <cell r="C503" t="str">
            <v>DREBA2012-14PEAK CHOICE-11070-A-CHIN</v>
          </cell>
          <cell r="D503" t="str">
            <v>11070</v>
          </cell>
          <cell r="E503" t="str">
            <v>Quality &amp; Excellence</v>
          </cell>
          <cell r="F503" t="str">
            <v>DREBA2012-14</v>
          </cell>
          <cell r="G503" t="str">
            <v>PEAK CHOICE</v>
          </cell>
          <cell r="H503" t="str">
            <v>A</v>
          </cell>
        </row>
        <row r="504">
          <cell r="C504" t="str">
            <v>DREBA2012-14DR ONLN EROL-11070-A-CHIN</v>
          </cell>
          <cell r="D504" t="str">
            <v>11070</v>
          </cell>
          <cell r="E504" t="str">
            <v>Quality &amp; Excellence</v>
          </cell>
          <cell r="F504" t="str">
            <v>DREBA2012-14</v>
          </cell>
          <cell r="G504" t="str">
            <v>DR ONLN EROL</v>
          </cell>
          <cell r="H504" t="str">
            <v>A</v>
          </cell>
        </row>
        <row r="505">
          <cell r="C505" t="str">
            <v>DREBA2012-14INTERACT-11070-A-CHIN</v>
          </cell>
          <cell r="D505" t="str">
            <v>11070</v>
          </cell>
          <cell r="E505" t="str">
            <v>Quality &amp; Excellence</v>
          </cell>
          <cell r="F505" t="str">
            <v>DREBA2012-14</v>
          </cell>
          <cell r="G505" t="str">
            <v>INTERACT</v>
          </cell>
          <cell r="H505" t="str">
            <v>A</v>
          </cell>
        </row>
        <row r="506">
          <cell r="C506" t="str">
            <v>DREBA2012-14DRE-12835-A-ISTS-PRJT-CHIN</v>
          </cell>
          <cell r="D506" t="str">
            <v>12835</v>
          </cell>
          <cell r="E506" t="str">
            <v>Demand Response Operations</v>
          </cell>
          <cell r="F506" t="str">
            <v>DREBA2012-14</v>
          </cell>
          <cell r="G506" t="str">
            <v>DR ONLN EROL</v>
          </cell>
          <cell r="H506" t="str">
            <v>A</v>
          </cell>
        </row>
        <row r="507">
          <cell r="C507" t="str">
            <v>DREBA2012-14DRE-12835-A-ISTS-O&amp;M-CHIN</v>
          </cell>
          <cell r="D507" t="str">
            <v>12835</v>
          </cell>
          <cell r="E507" t="str">
            <v>Demand Response Operations</v>
          </cell>
          <cell r="F507" t="str">
            <v>DREBA2012-14</v>
          </cell>
          <cell r="G507" t="str">
            <v>DR ONLN EROL</v>
          </cell>
          <cell r="H507" t="str">
            <v>A</v>
          </cell>
        </row>
        <row r="508">
          <cell r="C508" t="str">
            <v>BSA-MDSS-O&amp;M-DR-13973-CHIN</v>
          </cell>
          <cell r="D508" t="str">
            <v>13973</v>
          </cell>
          <cell r="E508" t="str">
            <v>Business System Administration</v>
          </cell>
          <cell r="F508" t="str">
            <v>DREBA2012-14</v>
          </cell>
          <cell r="G508" t="str">
            <v>DR ONLN EROL</v>
          </cell>
          <cell r="H508" t="str">
            <v>A</v>
          </cell>
        </row>
        <row r="509">
          <cell r="C509" t="str">
            <v>INCENTIVE PAYMENTS-A/C CYCLING-10847</v>
          </cell>
          <cell r="D509" t="str">
            <v>10847</v>
          </cell>
          <cell r="E509" t="str">
            <v>Emerging Markets - Demand Response</v>
          </cell>
          <cell r="F509" t="str">
            <v>ACEBA2012-14</v>
          </cell>
          <cell r="G509" t="str">
            <v>ACEBA2012-14</v>
          </cell>
          <cell r="H509" t="str">
            <v>C</v>
          </cell>
        </row>
        <row r="510">
          <cell r="C510" t="str">
            <v>INTERACT-VENDORS PAYMENT-2012-14-12835-A</v>
          </cell>
          <cell r="D510" t="str">
            <v>12835</v>
          </cell>
          <cell r="E510" t="str">
            <v>Demand Response Operations</v>
          </cell>
          <cell r="F510" t="str">
            <v>DREBA2012-14</v>
          </cell>
          <cell r="G510" t="str">
            <v>INTERACT</v>
          </cell>
          <cell r="H510" t="str">
            <v>A</v>
          </cell>
        </row>
        <row r="511">
          <cell r="C511" t="str">
            <v>NOTIFY-VENDORS PAYMENT-2012-14-12835-A</v>
          </cell>
          <cell r="D511" t="str">
            <v>12835</v>
          </cell>
          <cell r="E511" t="str">
            <v>Demand Response Operations</v>
          </cell>
          <cell r="F511" t="str">
            <v>DREBA2012-14</v>
          </cell>
          <cell r="G511" t="str">
            <v>INTERACT</v>
          </cell>
          <cell r="H511" t="str">
            <v>A</v>
          </cell>
        </row>
        <row r="512">
          <cell r="C512" t="str">
            <v>IDSM-DR SERVICE&amp;SALES INCENTIVE-2012-14</v>
          </cell>
          <cell r="D512" t="str">
            <v>11114</v>
          </cell>
          <cell r="E512" t="str">
            <v>Sales  Operations</v>
          </cell>
          <cell r="F512" t="str">
            <v>DREBA2012-14</v>
          </cell>
          <cell r="G512" t="str">
            <v>DR CORE MKT</v>
          </cell>
          <cell r="H512" t="str">
            <v>A</v>
          </cell>
        </row>
        <row r="513">
          <cell r="C513" t="str">
            <v>TI-INCENTIVE PAYMENTS-2012-14-10847</v>
          </cell>
          <cell r="D513" t="str">
            <v>10847</v>
          </cell>
          <cell r="E513" t="str">
            <v>Emerging Markets - Demand Response</v>
          </cell>
          <cell r="F513" t="str">
            <v>DREBA2012-14</v>
          </cell>
          <cell r="G513" t="str">
            <v>TECHNOL INCV</v>
          </cell>
          <cell r="H513" t="str">
            <v>C</v>
          </cell>
        </row>
        <row r="514">
          <cell r="C514" t="str">
            <v>CBP-INCENTIVE PAYMENTS-2012-14-10847</v>
          </cell>
          <cell r="D514" t="str">
            <v>10847</v>
          </cell>
          <cell r="E514" t="str">
            <v>Emerging Markets - Demand Response</v>
          </cell>
          <cell r="F514" t="str">
            <v>DREBA2012-14</v>
          </cell>
          <cell r="G514" t="str">
            <v>CAPACIT BIDD</v>
          </cell>
          <cell r="H514" t="str">
            <v>C</v>
          </cell>
        </row>
        <row r="515">
          <cell r="C515" t="str">
            <v>DBP-INCENTIVE PAYMENTS-2012-14-10847</v>
          </cell>
          <cell r="D515" t="str">
            <v>10847</v>
          </cell>
          <cell r="E515" t="str">
            <v>Emerging Markets - Demand Response</v>
          </cell>
          <cell r="F515" t="str">
            <v>DREBA2009-11</v>
          </cell>
          <cell r="G515" t="str">
            <v>DEMAND BIDD</v>
          </cell>
          <cell r="H515" t="str">
            <v>C</v>
          </cell>
        </row>
        <row r="516">
          <cell r="C516" t="str">
            <v>PEAKCHOICE-INCENT PAYMENTS-2012-14-10847</v>
          </cell>
          <cell r="D516" t="str">
            <v>10847</v>
          </cell>
          <cell r="E516" t="str">
            <v>Emerging Markets - Demand Response</v>
          </cell>
          <cell r="F516" t="str">
            <v>DREBA2009-11</v>
          </cell>
          <cell r="G516" t="str">
            <v>PEAK CHOICE</v>
          </cell>
          <cell r="H516" t="str">
            <v>C</v>
          </cell>
        </row>
        <row r="517">
          <cell r="C517" t="str">
            <v>AUTO DR-INCENTIVE PAYMENTS-2012-14-10847</v>
          </cell>
          <cell r="D517" t="str">
            <v>10847</v>
          </cell>
          <cell r="E517" t="str">
            <v>Emerging Markets - Demand Response</v>
          </cell>
          <cell r="F517" t="str">
            <v>DREBA2009-11</v>
          </cell>
          <cell r="G517" t="str">
            <v>AUTO DR</v>
          </cell>
          <cell r="H517" t="str">
            <v>C</v>
          </cell>
        </row>
        <row r="518">
          <cell r="C518" t="str">
            <v>TI-NEW CNST CUST INCTV PAYMT 12-14-10847</v>
          </cell>
          <cell r="D518" t="str">
            <v>10847</v>
          </cell>
          <cell r="E518" t="str">
            <v>Emerging Markets - Demand Response</v>
          </cell>
          <cell r="F518" t="str">
            <v>DREBA2009-11</v>
          </cell>
          <cell r="G518" t="str">
            <v>TECHNOL INCV</v>
          </cell>
          <cell r="H518" t="str">
            <v>C</v>
          </cell>
        </row>
        <row r="519">
          <cell r="C519" t="str">
            <v>INCENTIVE PAYMENTS-PERM LOAD SHIFT-10847</v>
          </cell>
          <cell r="D519" t="str">
            <v>10847</v>
          </cell>
          <cell r="E519" t="str">
            <v>Emerging Markets - Demand Response</v>
          </cell>
          <cell r="F519" t="str">
            <v>DREBA2006-08</v>
          </cell>
          <cell r="G519" t="str">
            <v>PERM LOAD SH</v>
          </cell>
          <cell r="H519" t="str">
            <v>C</v>
          </cell>
        </row>
        <row r="520">
          <cell r="C520" t="str">
            <v>DREBA2012-14DR CORE MKT-14894-A</v>
          </cell>
          <cell r="D520" t="str">
            <v>14894</v>
          </cell>
          <cell r="E520" t="str">
            <v>Customer Impact-Deployment Support</v>
          </cell>
          <cell r="F520" t="str">
            <v>DREBA2012-14</v>
          </cell>
          <cell r="G520" t="str">
            <v>DR CORE MKT</v>
          </cell>
          <cell r="H520" t="str">
            <v>A</v>
          </cell>
        </row>
        <row r="521">
          <cell r="C521" t="str">
            <v>DREBA2012-14DR CORE MKT-14893-A</v>
          </cell>
          <cell r="D521" t="str">
            <v>14893</v>
          </cell>
          <cell r="E521" t="str">
            <v>Customer Impact-Gas Outreach</v>
          </cell>
          <cell r="F521" t="str">
            <v>DREBA2012-14</v>
          </cell>
          <cell r="G521" t="str">
            <v>DR CORE MKT</v>
          </cell>
          <cell r="H521" t="str">
            <v>A</v>
          </cell>
        </row>
        <row r="522">
          <cell r="C522" t="str">
            <v>DREBA-10-12-CEM-PRJ-COMM-14709-I-CES</v>
          </cell>
          <cell r="D522" t="str">
            <v>14709</v>
          </cell>
          <cell r="E522" t="str">
            <v>Information Technology Products</v>
          </cell>
          <cell r="F522" t="str">
            <v>DREBA2012-14</v>
          </cell>
          <cell r="G522" t="str">
            <v>INTG ENE AUD</v>
          </cell>
          <cell r="H522" t="str">
            <v>A</v>
          </cell>
        </row>
        <row r="523">
          <cell r="C523" t="str">
            <v>DREBA-10-12-INTEGRTD AUD-14709-I-CES</v>
          </cell>
          <cell r="D523" t="str">
            <v>14709</v>
          </cell>
          <cell r="E523" t="str">
            <v>Information Technology Products</v>
          </cell>
          <cell r="F523" t="str">
            <v>DREBA2012-14</v>
          </cell>
          <cell r="G523" t="str">
            <v>INTG ENE AUD</v>
          </cell>
          <cell r="H523" t="str">
            <v>A</v>
          </cell>
        </row>
        <row r="524">
          <cell r="C524" t="str">
            <v>DREBA2012-14DR ENHANCEMENTS-12385-A-CHIN</v>
          </cell>
          <cell r="D524" t="str">
            <v>12835</v>
          </cell>
          <cell r="E524" t="str">
            <v>Demand Response Operations</v>
          </cell>
          <cell r="F524" t="str">
            <v>DREBA2012-14</v>
          </cell>
          <cell r="G524" t="str">
            <v>DR ONLN EROL</v>
          </cell>
          <cell r="H524" t="str">
            <v>A</v>
          </cell>
        </row>
        <row r="525">
          <cell r="C525" t="str">
            <v>INCENTIVE PAYMENTS- TRCKD IN ERRA - AMP</v>
          </cell>
          <cell r="D525" t="str">
            <v>12835</v>
          </cell>
          <cell r="E525" t="str">
            <v>Demand Response Operations</v>
          </cell>
          <cell r="F525" t="str">
            <v>DREBA2006-08</v>
          </cell>
          <cell r="G525" t="str">
            <v>OTHER_01</v>
          </cell>
          <cell r="H525" t="str">
            <v>C</v>
          </cell>
        </row>
        <row r="529">
          <cell r="C529" t="str">
            <v>Order</v>
          </cell>
          <cell r="D529" t="str">
            <v>Order Description</v>
          </cell>
          <cell r="E529" t="str">
            <v>RespCC</v>
          </cell>
          <cell r="F529" t="str">
            <v>RespCC Name</v>
          </cell>
          <cell r="G529" t="str">
            <v>Funding Cycle Name</v>
          </cell>
          <cell r="H529" t="str">
            <v>Program level 3</v>
          </cell>
        </row>
        <row r="530">
          <cell r="C530">
            <v>5224957</v>
          </cell>
          <cell r="D530" t="str">
            <v>DEMAND RESPONSE-ACEBA</v>
          </cell>
          <cell r="E530">
            <v>13983</v>
          </cell>
          <cell r="F530" t="str">
            <v>Emerging Information Products &amp; Platform</v>
          </cell>
          <cell r="G530" t="str">
            <v>ACEBA2007-11</v>
          </cell>
          <cell r="H530" t="str">
            <v>ACEBA2007-11</v>
          </cell>
        </row>
        <row r="531">
          <cell r="C531">
            <v>5235794</v>
          </cell>
          <cell r="D531" t="str">
            <v>BUDGET-2012-CES-BAL-13678-ACEBA2012-14</v>
          </cell>
          <cell r="E531">
            <v>13678</v>
          </cell>
          <cell r="F531" t="str">
            <v>Large Business: Govt, Com, AG</v>
          </cell>
          <cell r="G531" t="str">
            <v>ACEBA2007-11</v>
          </cell>
          <cell r="H531" t="str">
            <v>ACEBA2007-11</v>
          </cell>
        </row>
        <row r="532">
          <cell r="C532">
            <v>5235795</v>
          </cell>
          <cell r="D532" t="str">
            <v>BUDGET-2012-CES-BAL-13723-ACEBA2012-14</v>
          </cell>
          <cell r="E532">
            <v>13723</v>
          </cell>
          <cell r="F532" t="str">
            <v>Policy Planning</v>
          </cell>
          <cell r="G532" t="str">
            <v>ACEBA2007-11</v>
          </cell>
          <cell r="H532" t="str">
            <v>ACEBA2007-11</v>
          </cell>
        </row>
        <row r="533">
          <cell r="C533">
            <v>5235796</v>
          </cell>
          <cell r="D533" t="str">
            <v>BUDGET-2012-CES-BAL-13636-ACEBA2012-14</v>
          </cell>
          <cell r="E533">
            <v>13636</v>
          </cell>
          <cell r="F533" t="str">
            <v>Portfolio Data &amp; Analysis/SHIN</v>
          </cell>
          <cell r="G533" t="str">
            <v>ACEBA2007-11</v>
          </cell>
          <cell r="H533" t="str">
            <v>ACEBA2007-11</v>
          </cell>
        </row>
        <row r="534">
          <cell r="C534">
            <v>5235797</v>
          </cell>
          <cell r="D534" t="str">
            <v>BUDGET-2012-CES-BAL-12832-ACEBA2012-14</v>
          </cell>
          <cell r="E534">
            <v>12832</v>
          </cell>
          <cell r="F534" t="str">
            <v>Enrollment &amp; Incentive Mgmt (IPC)</v>
          </cell>
          <cell r="G534" t="str">
            <v>ACEBA2007-11</v>
          </cell>
          <cell r="H534" t="str">
            <v>ACEBA2007-11</v>
          </cell>
        </row>
        <row r="535">
          <cell r="C535">
            <v>5235798</v>
          </cell>
          <cell r="D535" t="str">
            <v>BUDGET-2012-CES-BAL-14714-ACEBA2012-14</v>
          </cell>
          <cell r="E535">
            <v>14714</v>
          </cell>
          <cell r="F535" t="str">
            <v>Operations Support</v>
          </cell>
          <cell r="G535" t="str">
            <v>ACEBA2007-11</v>
          </cell>
          <cell r="H535" t="str">
            <v>ACEBA2007-11</v>
          </cell>
        </row>
        <row r="536">
          <cell r="C536">
            <v>5235799</v>
          </cell>
          <cell r="D536" t="str">
            <v>BUDGET-2012-CES-BAL-10847-ACEBA2012-14</v>
          </cell>
          <cell r="E536">
            <v>10847</v>
          </cell>
          <cell r="F536" t="str">
            <v>Emerging Markets - Demand Response</v>
          </cell>
          <cell r="G536" t="str">
            <v>ACEBA2007-11</v>
          </cell>
          <cell r="H536" t="str">
            <v>ACEBA2007-11</v>
          </cell>
        </row>
        <row r="537">
          <cell r="C537">
            <v>5235800</v>
          </cell>
          <cell r="D537" t="str">
            <v>BUDGET-2012-CES-BAL-13983-ACEBA2012-14</v>
          </cell>
          <cell r="E537">
            <v>13983</v>
          </cell>
          <cell r="F537" t="str">
            <v>Emerging Information Products &amp; Platform</v>
          </cell>
          <cell r="G537" t="str">
            <v>ACEBA2007-11</v>
          </cell>
          <cell r="H537" t="str">
            <v>ACEBA2007-11</v>
          </cell>
        </row>
        <row r="538">
          <cell r="C538">
            <v>5235801</v>
          </cell>
          <cell r="D538" t="str">
            <v>BUDGET-2012-CES-BAL-11115-ACEBA2012-14</v>
          </cell>
          <cell r="E538">
            <v>11115</v>
          </cell>
          <cell r="F538" t="str">
            <v>Inspection Verification Admin</v>
          </cell>
          <cell r="G538" t="str">
            <v>ACEBA2007-11</v>
          </cell>
          <cell r="H538" t="str">
            <v>ACEBA2007-11</v>
          </cell>
        </row>
        <row r="539">
          <cell r="C539">
            <v>5236377</v>
          </cell>
          <cell r="D539" t="str">
            <v>BUDGET-2012-CES-BAL-12835-ACEBA2012-14</v>
          </cell>
          <cell r="E539">
            <v>12835</v>
          </cell>
          <cell r="F539" t="str">
            <v>Demand Response Operations</v>
          </cell>
          <cell r="G539" t="str">
            <v>ACEBA2007-11</v>
          </cell>
          <cell r="H539" t="str">
            <v>ACEBA2007-11</v>
          </cell>
        </row>
        <row r="540">
          <cell r="C540">
            <v>8084758</v>
          </cell>
          <cell r="D540" t="str">
            <v>EQUIPMENT INSTALLATION-A/C CYCLING-ACEBA</v>
          </cell>
          <cell r="E540">
            <v>10847</v>
          </cell>
          <cell r="F540" t="str">
            <v>Emerging Markets - Demand Response</v>
          </cell>
          <cell r="G540" t="str">
            <v>ACEBA2007-11</v>
          </cell>
          <cell r="H540" t="str">
            <v>ACEBA2007-11</v>
          </cell>
        </row>
        <row r="541">
          <cell r="C541">
            <v>8084760</v>
          </cell>
          <cell r="D541" t="str">
            <v>EQUIPMENT MAINTENANCE-A/C CYCLING-ACEBA</v>
          </cell>
          <cell r="E541">
            <v>10847</v>
          </cell>
          <cell r="F541" t="str">
            <v>Emerging Markets - Demand Response</v>
          </cell>
          <cell r="G541" t="str">
            <v>ACEBA2007-11</v>
          </cell>
          <cell r="H541" t="str">
            <v>ACEBA2007-11</v>
          </cell>
        </row>
        <row r="542">
          <cell r="C542">
            <v>8084761</v>
          </cell>
          <cell r="D542" t="str">
            <v>AUDIT-A/C CYCLING - ACEBA</v>
          </cell>
          <cell r="E542">
            <v>10847</v>
          </cell>
          <cell r="F542" t="str">
            <v>Emerging Markets - Demand Response</v>
          </cell>
          <cell r="G542" t="str">
            <v>ACEBA2007-11</v>
          </cell>
          <cell r="H542" t="str">
            <v>ACEBA2007-11</v>
          </cell>
        </row>
        <row r="543">
          <cell r="C543">
            <v>8084762</v>
          </cell>
          <cell r="D543" t="str">
            <v>CUSTMR SRVC CALL CNTRS-A/C CYCLING-ACEBA</v>
          </cell>
          <cell r="E543">
            <v>10847</v>
          </cell>
          <cell r="F543" t="str">
            <v>Emerging Markets - Demand Response</v>
          </cell>
          <cell r="G543" t="str">
            <v>ACEBA2007-11</v>
          </cell>
          <cell r="H543" t="str">
            <v>ACEBA2007-11</v>
          </cell>
        </row>
        <row r="544">
          <cell r="C544">
            <v>8084763</v>
          </cell>
          <cell r="D544" t="str">
            <v>IT SUPPORT &amp; DEVLPMNT-A/C CYCLING-ACEBA</v>
          </cell>
          <cell r="E544">
            <v>10847</v>
          </cell>
          <cell r="F544" t="str">
            <v>Emerging Markets - Demand Response</v>
          </cell>
          <cell r="G544" t="str">
            <v>ACEBA2007-11</v>
          </cell>
          <cell r="H544" t="str">
            <v>ACEBA2007-11</v>
          </cell>
        </row>
        <row r="545">
          <cell r="C545">
            <v>8084764</v>
          </cell>
          <cell r="D545" t="str">
            <v>PROGRAM MGMT-A/C CYCLING - ACEBA</v>
          </cell>
          <cell r="E545">
            <v>10847</v>
          </cell>
          <cell r="F545" t="str">
            <v>Emerging Markets - Demand Response</v>
          </cell>
          <cell r="G545" t="str">
            <v>ACEBA2007-11</v>
          </cell>
          <cell r="H545" t="str">
            <v>ACEBA2007-11</v>
          </cell>
        </row>
        <row r="546">
          <cell r="C546">
            <v>8084765</v>
          </cell>
          <cell r="D546" t="str">
            <v>PROG MKTG-A/C CYCLING-MATS&amp;RESRCH-ACEBA</v>
          </cell>
          <cell r="E546">
            <v>10847</v>
          </cell>
          <cell r="F546" t="str">
            <v>Emerging Markets - Demand Response</v>
          </cell>
          <cell r="G546" t="str">
            <v>ACEBA2007-11</v>
          </cell>
          <cell r="H546" t="str">
            <v>ACEBA2007-11</v>
          </cell>
        </row>
        <row r="547">
          <cell r="C547">
            <v>8084766</v>
          </cell>
          <cell r="D547" t="str">
            <v>INCENTIVE PAYMENTS-A/C CYCLING - ACEBA</v>
          </cell>
          <cell r="E547">
            <v>10847</v>
          </cell>
          <cell r="F547" t="str">
            <v>Emerging Markets - Demand Response</v>
          </cell>
          <cell r="G547" t="str">
            <v>ACEBA2007-11</v>
          </cell>
          <cell r="H547" t="str">
            <v>ACEBA2007-11</v>
          </cell>
        </row>
        <row r="548">
          <cell r="C548">
            <v>8088444</v>
          </cell>
          <cell r="D548" t="str">
            <v>M&amp;E-SMART AC 2008 EX POST LD IMP</v>
          </cell>
          <cell r="E548">
            <v>13982</v>
          </cell>
          <cell r="F548" t="str">
            <v>DR Policy-Planning &amp; Analysis</v>
          </cell>
          <cell r="G548" t="str">
            <v>ACEBA2007-11</v>
          </cell>
          <cell r="H548" t="str">
            <v>ACEBA2007-11</v>
          </cell>
        </row>
        <row r="549">
          <cell r="C549">
            <v>8092463</v>
          </cell>
          <cell r="D549" t="str">
            <v>M&amp;E-SMART AC 2009-2020 EX ANTE LD IMP</v>
          </cell>
          <cell r="E549">
            <v>13982</v>
          </cell>
          <cell r="F549" t="str">
            <v>DR Policy-Planning &amp; Analysis</v>
          </cell>
          <cell r="G549" t="str">
            <v>ACEBA2007-11</v>
          </cell>
          <cell r="H549" t="str">
            <v>ACEBA2007-11</v>
          </cell>
        </row>
        <row r="550">
          <cell r="C550">
            <v>8092737</v>
          </cell>
          <cell r="D550" t="str">
            <v>PROG MKTG-A/C CYCLING-OTHER LABOR-ACEBA</v>
          </cell>
          <cell r="E550">
            <v>10847</v>
          </cell>
          <cell r="F550" t="str">
            <v>Emerging Markets - Demand Response</v>
          </cell>
          <cell r="G550" t="str">
            <v>ACEBA2007-11</v>
          </cell>
          <cell r="H550" t="str">
            <v>ACEBA2007-11</v>
          </cell>
        </row>
        <row r="551">
          <cell r="C551">
            <v>8094376</v>
          </cell>
          <cell r="D551" t="str">
            <v>MATLS &amp; REF FEES-AFFILIATES-ACEBA</v>
          </cell>
          <cell r="E551">
            <v>10847</v>
          </cell>
          <cell r="F551" t="str">
            <v>Emerging Markets - Demand Response</v>
          </cell>
          <cell r="G551" t="str">
            <v>ACEBA2007-11</v>
          </cell>
          <cell r="H551" t="str">
            <v>ACEBA2007-11</v>
          </cell>
        </row>
        <row r="552">
          <cell r="C552">
            <v>8094377</v>
          </cell>
          <cell r="D552" t="str">
            <v>MATLS &amp; REF FEES-SERVICE &amp; SALES-ACEBA</v>
          </cell>
          <cell r="E552">
            <v>10847</v>
          </cell>
          <cell r="F552" t="str">
            <v>Emerging Markets - Demand Response</v>
          </cell>
          <cell r="G552" t="str">
            <v>ACEBA2007-11</v>
          </cell>
          <cell r="H552" t="str">
            <v>ACEBA2007-11</v>
          </cell>
        </row>
        <row r="553">
          <cell r="C553">
            <v>8094422</v>
          </cell>
          <cell r="D553" t="str">
            <v>M&amp;E-SMRTAC 2009 EX PST/2010-21 EX ANT LD</v>
          </cell>
          <cell r="E553">
            <v>13768</v>
          </cell>
          <cell r="F553" t="str">
            <v>EM&amp;V</v>
          </cell>
          <cell r="G553" t="str">
            <v>ACEBA2007-11</v>
          </cell>
          <cell r="H553" t="str">
            <v>ACEBA2007-11</v>
          </cell>
        </row>
        <row r="554">
          <cell r="C554">
            <v>8094423</v>
          </cell>
          <cell r="D554" t="str">
            <v>M&amp;E-SMRTAC 2010 EX PST/2011-22 EX ANT LD</v>
          </cell>
          <cell r="E554">
            <v>13768</v>
          </cell>
          <cell r="F554" t="str">
            <v>EM&amp;V</v>
          </cell>
          <cell r="G554" t="str">
            <v>ACEBA2007-11</v>
          </cell>
          <cell r="H554" t="str">
            <v>ACEBA2007-11</v>
          </cell>
        </row>
        <row r="555">
          <cell r="C555">
            <v>8094424</v>
          </cell>
          <cell r="D555" t="str">
            <v>M&amp;E-SMRTAC 2011 EX PST/2012-23 EX ANT LD</v>
          </cell>
          <cell r="E555">
            <v>13768</v>
          </cell>
          <cell r="F555" t="str">
            <v>EM&amp;V</v>
          </cell>
          <cell r="G555" t="str">
            <v>ACEBA2007-11</v>
          </cell>
          <cell r="H555" t="str">
            <v>ACEBA2007-11</v>
          </cell>
        </row>
        <row r="556">
          <cell r="C556">
            <v>8104993</v>
          </cell>
          <cell r="D556" t="str">
            <v>ACEBA2007-11 DR OPS SUPPORT-A</v>
          </cell>
          <cell r="E556">
            <v>13840</v>
          </cell>
          <cell r="F556" t="str">
            <v>Solut Mktg - Residential</v>
          </cell>
          <cell r="G556" t="str">
            <v>ACEBA2007-11</v>
          </cell>
          <cell r="H556" t="str">
            <v>ACEBA2007-11</v>
          </cell>
        </row>
        <row r="557">
          <cell r="C557">
            <v>8115677</v>
          </cell>
          <cell r="D557" t="str">
            <v>ACEBA2012-14A-11115-A</v>
          </cell>
          <cell r="E557">
            <v>11115</v>
          </cell>
          <cell r="F557" t="str">
            <v>Inspection Verification Admin</v>
          </cell>
          <cell r="G557" t="str">
            <v>ACEBA2012-14</v>
          </cell>
          <cell r="H557" t="str">
            <v>ACEBA2012-14</v>
          </cell>
        </row>
        <row r="558">
          <cell r="C558">
            <v>8115678</v>
          </cell>
          <cell r="D558" t="str">
            <v>ACEBA2012-14-12832-A</v>
          </cell>
          <cell r="E558">
            <v>12832</v>
          </cell>
          <cell r="F558" t="str">
            <v>Enrollment &amp; Incentive Mgmt (IPC)</v>
          </cell>
          <cell r="G558" t="str">
            <v>ACEBA2012-14</v>
          </cell>
          <cell r="H558" t="str">
            <v>ACEBA2012-14</v>
          </cell>
        </row>
        <row r="559">
          <cell r="C559">
            <v>8115679</v>
          </cell>
          <cell r="D559" t="str">
            <v>ACEBA2012-14-13636-A</v>
          </cell>
          <cell r="E559">
            <v>13636</v>
          </cell>
          <cell r="F559" t="str">
            <v>Portfolio Data &amp; Analysis/SHIN</v>
          </cell>
          <cell r="G559" t="str">
            <v>ACEBA2012-14</v>
          </cell>
          <cell r="H559" t="str">
            <v>ACEBA2012-14</v>
          </cell>
        </row>
        <row r="560">
          <cell r="C560">
            <v>8115680</v>
          </cell>
          <cell r="D560" t="str">
            <v>ACEBA2012-14-13678-A</v>
          </cell>
          <cell r="E560">
            <v>13678</v>
          </cell>
          <cell r="F560" t="str">
            <v>Large Business: Govt, Com, AG</v>
          </cell>
          <cell r="G560" t="str">
            <v>ACEBA2012-14</v>
          </cell>
          <cell r="H560" t="str">
            <v>ACEBA2012-14</v>
          </cell>
        </row>
        <row r="561">
          <cell r="C561">
            <v>8115681</v>
          </cell>
          <cell r="D561" t="str">
            <v>ACEBA2012-14-13723-A</v>
          </cell>
          <cell r="E561">
            <v>13723</v>
          </cell>
          <cell r="F561" t="str">
            <v>Policy Planning</v>
          </cell>
          <cell r="G561" t="str">
            <v>ACEBA2012-14</v>
          </cell>
          <cell r="H561" t="str">
            <v>ACEBA2012-14</v>
          </cell>
        </row>
        <row r="562">
          <cell r="C562">
            <v>8115683</v>
          </cell>
          <cell r="D562" t="str">
            <v>ACEBA2012-14-14714-A</v>
          </cell>
          <cell r="E562">
            <v>14714</v>
          </cell>
          <cell r="F562" t="str">
            <v>Operations Support</v>
          </cell>
          <cell r="G562" t="str">
            <v>ACEBA2012-14</v>
          </cell>
          <cell r="H562" t="str">
            <v>ACEBA2012-14</v>
          </cell>
        </row>
        <row r="563">
          <cell r="C563">
            <v>8116348</v>
          </cell>
          <cell r="D563" t="str">
            <v>ACEBA2012-14ACEBA2007-11-10847-A-CHIN</v>
          </cell>
          <cell r="E563">
            <v>10847</v>
          </cell>
          <cell r="F563" t="str">
            <v>Emerging Markets - Demand Response</v>
          </cell>
          <cell r="G563" t="str">
            <v>ACEBA2012-14</v>
          </cell>
          <cell r="H563" t="str">
            <v>ACEBA2007-11</v>
          </cell>
        </row>
        <row r="564">
          <cell r="C564">
            <v>8117721</v>
          </cell>
          <cell r="D564" t="str">
            <v>ACEBA2012-14-13636-A-CHIN</v>
          </cell>
          <cell r="E564">
            <v>13636</v>
          </cell>
          <cell r="F564" t="str">
            <v>Portfolio Data &amp; Analysis/SHIN</v>
          </cell>
          <cell r="G564" t="str">
            <v>ACEBA2012-14</v>
          </cell>
          <cell r="H564" t="str">
            <v>ACEBA2012-14</v>
          </cell>
        </row>
        <row r="565">
          <cell r="C565">
            <v>8117959</v>
          </cell>
          <cell r="D565" t="str">
            <v>SMARTAC MARKETING-ACEBA-13840</v>
          </cell>
          <cell r="E565">
            <v>13840</v>
          </cell>
          <cell r="F565" t="str">
            <v>Solut Mktg - Residential</v>
          </cell>
          <cell r="G565" t="str">
            <v>ACEBA2012-14</v>
          </cell>
          <cell r="H565" t="str">
            <v>ACEBA2012-14</v>
          </cell>
        </row>
        <row r="566">
          <cell r="C566">
            <v>8118688</v>
          </cell>
          <cell r="D566" t="str">
            <v>ACEBA2012-14 DR OPS SUPPORT-12835-A</v>
          </cell>
          <cell r="E566">
            <v>12835</v>
          </cell>
          <cell r="F566" t="str">
            <v>Demand Response Operations</v>
          </cell>
          <cell r="G566" t="str">
            <v>ACEBA2012-14</v>
          </cell>
          <cell r="H566" t="str">
            <v>ACEBA2012-14</v>
          </cell>
        </row>
        <row r="567">
          <cell r="C567">
            <v>8118860</v>
          </cell>
          <cell r="D567" t="str">
            <v>ACEBA2012-14PRGM MGM-A/C CYCLING-11070-A</v>
          </cell>
          <cell r="E567">
            <v>11070</v>
          </cell>
          <cell r="F567" t="str">
            <v>Quality &amp; Excellence</v>
          </cell>
          <cell r="G567" t="str">
            <v>ACEBA2012-14</v>
          </cell>
          <cell r="H567" t="str">
            <v>ACEBA2012-14</v>
          </cell>
        </row>
        <row r="568">
          <cell r="C568">
            <v>8118861</v>
          </cell>
          <cell r="D568" t="str">
            <v>ACEBA2012-14PRGMKG-A/CCYCOTHLAB-11070-A</v>
          </cell>
          <cell r="E568">
            <v>11070</v>
          </cell>
          <cell r="F568" t="str">
            <v>Quality &amp; Excellence</v>
          </cell>
          <cell r="G568" t="str">
            <v>ACEBA2012-14</v>
          </cell>
          <cell r="H568" t="str">
            <v>ACEBA2012-14</v>
          </cell>
        </row>
        <row r="569">
          <cell r="C569">
            <v>8118862</v>
          </cell>
          <cell r="D569" t="str">
            <v>ACEBA2012-14-AUDIT-A/C CYCLING-11070-A</v>
          </cell>
          <cell r="E569">
            <v>11070</v>
          </cell>
          <cell r="F569" t="str">
            <v>Quality &amp; Excellence</v>
          </cell>
          <cell r="G569" t="str">
            <v>ACEBA2012-14</v>
          </cell>
          <cell r="H569" t="str">
            <v>ACEBA2012-14</v>
          </cell>
        </row>
        <row r="570">
          <cell r="C570">
            <v>8118863</v>
          </cell>
          <cell r="D570" t="str">
            <v>ACEBA2012-14 DR OPS SUPPORT-11070-A</v>
          </cell>
          <cell r="E570">
            <v>11070</v>
          </cell>
          <cell r="F570" t="str">
            <v>Quality &amp; Excellence</v>
          </cell>
          <cell r="G570" t="str">
            <v>ACEBA2012-14</v>
          </cell>
          <cell r="H570" t="str">
            <v>ACEBA2012-14</v>
          </cell>
        </row>
        <row r="571">
          <cell r="C571">
            <v>8119000</v>
          </cell>
          <cell r="D571" t="str">
            <v>ACEBA2012-14PROG MGMT-A/CCYCLING-14045-A</v>
          </cell>
          <cell r="E571">
            <v>14045</v>
          </cell>
          <cell r="F571" t="str">
            <v>Policy Implementation &amp; Reporting</v>
          </cell>
          <cell r="G571" t="str">
            <v>ACEBA2012-14</v>
          </cell>
          <cell r="H571" t="str">
            <v>ACEBA2012-14</v>
          </cell>
        </row>
        <row r="572">
          <cell r="C572">
            <v>8119156</v>
          </cell>
          <cell r="D572" t="str">
            <v>EQUIPMNT INSTALL-A/C CYCLING-ACEBA-10847</v>
          </cell>
          <cell r="E572">
            <v>10847</v>
          </cell>
          <cell r="F572" t="str">
            <v>Emerging Markets - Demand Response</v>
          </cell>
          <cell r="G572" t="str">
            <v>ACEBA2012-14</v>
          </cell>
          <cell r="H572" t="str">
            <v>ACEBA2012-14</v>
          </cell>
        </row>
        <row r="573">
          <cell r="C573">
            <v>8119157</v>
          </cell>
          <cell r="D573" t="str">
            <v>EQUIPMNT MNTNANCE-A/C CYCLE-ACEBA-10847</v>
          </cell>
          <cell r="E573">
            <v>10847</v>
          </cell>
          <cell r="F573" t="str">
            <v>Emerging Markets - Demand Response</v>
          </cell>
          <cell r="G573" t="str">
            <v>ACEBA2012-14</v>
          </cell>
          <cell r="H573" t="str">
            <v>ACEBA2012-14</v>
          </cell>
        </row>
        <row r="574">
          <cell r="C574">
            <v>8119158</v>
          </cell>
          <cell r="D574" t="str">
            <v>AUDIT-A/C CYCLING - ACEBA-10847</v>
          </cell>
          <cell r="E574">
            <v>10847</v>
          </cell>
          <cell r="F574" t="str">
            <v>Emerging Markets - Demand Response</v>
          </cell>
          <cell r="G574" t="str">
            <v>ACEBA2012-14</v>
          </cell>
          <cell r="H574" t="str">
            <v>ACEBA2012-14</v>
          </cell>
        </row>
        <row r="575">
          <cell r="C575">
            <v>8119159</v>
          </cell>
          <cell r="D575" t="str">
            <v>CUSTMRSRVCCALLCNTR-A/C CYCLE-ACEBA-10847</v>
          </cell>
          <cell r="E575">
            <v>10847</v>
          </cell>
          <cell r="F575" t="str">
            <v>Emerging Markets - Demand Response</v>
          </cell>
          <cell r="G575" t="str">
            <v>ACEBA2012-14</v>
          </cell>
          <cell r="H575" t="str">
            <v>ACEBA2012-14</v>
          </cell>
        </row>
        <row r="576">
          <cell r="C576">
            <v>8119160</v>
          </cell>
          <cell r="D576" t="str">
            <v>IT SUPRT&amp;DEVLPMNT-A/C CYCLE-ACEBA-10847</v>
          </cell>
          <cell r="E576">
            <v>10847</v>
          </cell>
          <cell r="F576" t="str">
            <v>Emerging Markets - Demand Response</v>
          </cell>
          <cell r="G576" t="str">
            <v>ACEBA2012-14</v>
          </cell>
          <cell r="H576" t="str">
            <v>ACEBA2012-14</v>
          </cell>
        </row>
        <row r="577">
          <cell r="C577">
            <v>8119161</v>
          </cell>
          <cell r="D577" t="str">
            <v>ACEBA12-14-PROG MKTG-CYCL-MATL-10847-A</v>
          </cell>
          <cell r="E577">
            <v>10847</v>
          </cell>
          <cell r="F577" t="str">
            <v>Emerging Markets - Demand Response</v>
          </cell>
          <cell r="G577" t="str">
            <v>ACEBA2012-14</v>
          </cell>
          <cell r="H577" t="str">
            <v>ACEBA2012-14</v>
          </cell>
        </row>
        <row r="578">
          <cell r="C578">
            <v>8119162</v>
          </cell>
          <cell r="D578" t="str">
            <v>PROGMKTG-A/C CYCLE-OTHRLABOR-ACEBA-10847</v>
          </cell>
          <cell r="E578">
            <v>10847</v>
          </cell>
          <cell r="F578" t="str">
            <v>Emerging Markets - Demand Response</v>
          </cell>
          <cell r="G578" t="str">
            <v>ACEBA2012-14</v>
          </cell>
          <cell r="H578" t="str">
            <v>ACEBA2012-14</v>
          </cell>
        </row>
        <row r="579">
          <cell r="C579">
            <v>8119163</v>
          </cell>
          <cell r="D579" t="str">
            <v>MATLS &amp; REF FEES-AFFILIATES-ACEBA-10847</v>
          </cell>
          <cell r="E579">
            <v>10847</v>
          </cell>
          <cell r="F579" t="str">
            <v>Emerging Markets - Demand Response</v>
          </cell>
          <cell r="G579" t="str">
            <v>ACEBA2012-14</v>
          </cell>
          <cell r="H579" t="str">
            <v>ACEBA2012-14</v>
          </cell>
        </row>
        <row r="580">
          <cell r="C580">
            <v>8119164</v>
          </cell>
          <cell r="D580" t="str">
            <v>MATLS &amp; REF FEES-S&amp;S-ACEBA-10847</v>
          </cell>
          <cell r="E580">
            <v>10847</v>
          </cell>
          <cell r="F580" t="str">
            <v>Emerging Markets - Demand Response</v>
          </cell>
          <cell r="G580" t="str">
            <v>ACEBA2012-14</v>
          </cell>
          <cell r="H580" t="str">
            <v>ACEBA2012-14</v>
          </cell>
        </row>
        <row r="581">
          <cell r="C581">
            <v>8119165</v>
          </cell>
          <cell r="D581" t="str">
            <v>ACEBA2012-14 DR OPS SUPPORT-10847-A</v>
          </cell>
          <cell r="E581">
            <v>10847</v>
          </cell>
          <cell r="F581" t="str">
            <v>Emerging Markets - Demand Response</v>
          </cell>
          <cell r="G581" t="str">
            <v>ACEBA2012-14</v>
          </cell>
          <cell r="H581" t="str">
            <v>ACEBA2012-14</v>
          </cell>
        </row>
        <row r="582">
          <cell r="C582">
            <v>8119492</v>
          </cell>
          <cell r="D582" t="str">
            <v>SMARTAC MARKETING-ACEBA-13984</v>
          </cell>
          <cell r="E582">
            <v>13984</v>
          </cell>
          <cell r="F582" t="str">
            <v>Customer Insight &amp; Strategy Director</v>
          </cell>
          <cell r="G582" t="str">
            <v>ACEBA2012-14</v>
          </cell>
          <cell r="H582" t="str">
            <v>ACEBA2012-14</v>
          </cell>
        </row>
        <row r="583">
          <cell r="C583">
            <v>8119656</v>
          </cell>
          <cell r="D583" t="str">
            <v>ACEBA2012-14 ACEBA2007-11-14710-A</v>
          </cell>
          <cell r="E583">
            <v>14710</v>
          </cell>
          <cell r="F583" t="str">
            <v>Small Medium Bus Energy Solution &amp; Svc</v>
          </cell>
          <cell r="G583" t="str">
            <v>ACEBA2012-14</v>
          </cell>
          <cell r="H583" t="str">
            <v>ACEBA2012-14</v>
          </cell>
        </row>
        <row r="584">
          <cell r="C584">
            <v>8119735</v>
          </cell>
          <cell r="D584" t="str">
            <v>ACEBA12-14-PROG MKTG-CYCL-MATL-10847-M</v>
          </cell>
          <cell r="E584">
            <v>10847</v>
          </cell>
          <cell r="F584" t="str">
            <v>Emerging Markets - Demand Response</v>
          </cell>
          <cell r="G584" t="str">
            <v>ACEBA2012-14</v>
          </cell>
          <cell r="H584" t="str">
            <v>ACEBA2012-14</v>
          </cell>
        </row>
        <row r="585">
          <cell r="C585" t="str">
            <v>c</v>
          </cell>
          <cell r="D585" t="str">
            <v>ACEBA2012-PROGMGMT-10847-A</v>
          </cell>
          <cell r="E585">
            <v>10847</v>
          </cell>
          <cell r="F585" t="str">
            <v>Emerging Markets - Demand Response</v>
          </cell>
          <cell r="G585" t="str">
            <v>ACEBA2012-14</v>
          </cell>
          <cell r="H585" t="str">
            <v>ACEBA2012-14</v>
          </cell>
        </row>
        <row r="586">
          <cell r="C586">
            <v>8083758</v>
          </cell>
          <cell r="D586" t="str">
            <v>INCENTIVE PAYMENTS-BIP</v>
          </cell>
          <cell r="E586">
            <v>12835</v>
          </cell>
          <cell r="F586" t="str">
            <v>Demand Response Operations</v>
          </cell>
          <cell r="G586" t="str">
            <v>DREBA2006-08</v>
          </cell>
          <cell r="H586" t="str">
            <v>OTHER_01</v>
          </cell>
        </row>
        <row r="587">
          <cell r="C587">
            <v>2026105</v>
          </cell>
          <cell r="D587" t="str">
            <v>STANDARD COST VARIANCE - CSR RT - MWC ID</v>
          </cell>
          <cell r="E587">
            <v>12835</v>
          </cell>
          <cell r="F587" t="str">
            <v>Demand Response Operations</v>
          </cell>
          <cell r="G587" t="str">
            <v>DREBA2009-11</v>
          </cell>
          <cell r="H587" t="str">
            <v>OTHER_01</v>
          </cell>
        </row>
        <row r="588">
          <cell r="C588">
            <v>5012369</v>
          </cell>
          <cell r="D588" t="str">
            <v>DEMAND RESPONSE WG2</v>
          </cell>
          <cell r="E588">
            <v>12835</v>
          </cell>
          <cell r="F588" t="str">
            <v>Demand Response Operations</v>
          </cell>
          <cell r="G588" t="str">
            <v>DREBA2006-08</v>
          </cell>
          <cell r="H588" t="str">
            <v>OTHER_01</v>
          </cell>
        </row>
        <row r="589">
          <cell r="C589">
            <v>5012370</v>
          </cell>
          <cell r="D589" t="str">
            <v>PLS INCENTIVES</v>
          </cell>
          <cell r="E589">
            <v>13776</v>
          </cell>
          <cell r="F589" t="str">
            <v>CES Products Senior Director</v>
          </cell>
          <cell r="G589" t="str">
            <v>DREBA2006-08</v>
          </cell>
          <cell r="H589" t="str">
            <v>PERM LOAD SH</v>
          </cell>
        </row>
        <row r="590">
          <cell r="C590">
            <v>5226697</v>
          </cell>
          <cell r="D590" t="str">
            <v>DEMAND RESPONSE-DBP PROGRAM</v>
          </cell>
          <cell r="E590">
            <v>12835</v>
          </cell>
          <cell r="F590" t="str">
            <v>Demand Response Operations</v>
          </cell>
          <cell r="G590" t="str">
            <v>DREBA2009-11</v>
          </cell>
          <cell r="H590" t="str">
            <v>DEMAND BIDD</v>
          </cell>
        </row>
        <row r="591">
          <cell r="C591">
            <v>5226699</v>
          </cell>
          <cell r="D591" t="str">
            <v>DEMAND RESPONSE-CBP PROGRAM</v>
          </cell>
          <cell r="E591">
            <v>12835</v>
          </cell>
          <cell r="F591" t="str">
            <v>Demand Response Operations</v>
          </cell>
          <cell r="G591" t="str">
            <v>DREBA2009-11</v>
          </cell>
          <cell r="H591" t="str">
            <v>CAPACIT BIDD</v>
          </cell>
        </row>
        <row r="592">
          <cell r="C592">
            <v>5226701</v>
          </cell>
          <cell r="D592" t="str">
            <v>DEMAND RESPONSE-BIP PROGRAM</v>
          </cell>
          <cell r="E592">
            <v>12835</v>
          </cell>
          <cell r="F592" t="str">
            <v>Demand Response Operations</v>
          </cell>
          <cell r="G592" t="str">
            <v>DREBA2009-11</v>
          </cell>
          <cell r="H592" t="str">
            <v>BASEINTERRUP</v>
          </cell>
        </row>
        <row r="593">
          <cell r="C593">
            <v>5226702</v>
          </cell>
          <cell r="D593" t="str">
            <v>DEMAND RESPONSE-AMP PROGRAM</v>
          </cell>
          <cell r="E593">
            <v>12835</v>
          </cell>
          <cell r="F593" t="str">
            <v>Demand Response Operations</v>
          </cell>
          <cell r="G593" t="str">
            <v>DREBA2009-11</v>
          </cell>
          <cell r="H593" t="str">
            <v>AGGR MAN PFO</v>
          </cell>
        </row>
        <row r="594">
          <cell r="C594">
            <v>5226703</v>
          </cell>
          <cell r="D594" t="str">
            <v>DEMAND RESPONSE-AUTO DR PROGRAM</v>
          </cell>
          <cell r="E594">
            <v>13983</v>
          </cell>
          <cell r="F594" t="str">
            <v>Emerging Information Products &amp; Platform</v>
          </cell>
          <cell r="G594" t="str">
            <v>DREBA2009-11</v>
          </cell>
          <cell r="H594" t="str">
            <v>AUTO DR</v>
          </cell>
        </row>
        <row r="595">
          <cell r="C595">
            <v>5226705</v>
          </cell>
          <cell r="D595" t="str">
            <v>DEMAND RESPONSE-PLS PROGRAM</v>
          </cell>
          <cell r="E595">
            <v>13983</v>
          </cell>
          <cell r="F595" t="str">
            <v>Emerging Information Products &amp; Platform</v>
          </cell>
          <cell r="G595" t="str">
            <v>DREBA2009-11</v>
          </cell>
          <cell r="H595" t="str">
            <v>PERM LOAD_01</v>
          </cell>
        </row>
        <row r="596">
          <cell r="C596">
            <v>5226707</v>
          </cell>
          <cell r="D596" t="str">
            <v>DEMAND RESPONSE-PEAKCHOICE PROGRAM</v>
          </cell>
          <cell r="E596">
            <v>12835</v>
          </cell>
          <cell r="F596" t="str">
            <v>Demand Response Operations</v>
          </cell>
          <cell r="G596" t="str">
            <v>DREBA2009-11</v>
          </cell>
          <cell r="H596" t="str">
            <v>PEAK CHOICE</v>
          </cell>
        </row>
        <row r="597">
          <cell r="C597">
            <v>5226710</v>
          </cell>
          <cell r="D597" t="str">
            <v>DEMAND RESPONSE-EMERG TECH PROGRAM</v>
          </cell>
          <cell r="E597">
            <v>13983</v>
          </cell>
          <cell r="F597" t="str">
            <v>Emerging Information Products &amp; Platform</v>
          </cell>
          <cell r="G597" t="str">
            <v>DREBA2009-11</v>
          </cell>
          <cell r="H597" t="str">
            <v>EMRGTEK</v>
          </cell>
        </row>
        <row r="598">
          <cell r="C598">
            <v>5226711</v>
          </cell>
          <cell r="D598" t="str">
            <v>DEMAND RESPONSE-PEAK PROGRAM</v>
          </cell>
          <cell r="E598">
            <v>13983</v>
          </cell>
          <cell r="F598" t="str">
            <v>Emerging Information Products &amp; Platform</v>
          </cell>
          <cell r="G598" t="str">
            <v>DREBA2009-11</v>
          </cell>
          <cell r="H598" t="str">
            <v>PEAK_01</v>
          </cell>
        </row>
        <row r="599">
          <cell r="C599">
            <v>5226712</v>
          </cell>
          <cell r="D599" t="str">
            <v>DEMAND RESPONSE-DRE PROGRAM</v>
          </cell>
          <cell r="E599">
            <v>12835</v>
          </cell>
          <cell r="F599" t="str">
            <v>Demand Response Operations</v>
          </cell>
          <cell r="G599" t="str">
            <v>DREBA2009-11</v>
          </cell>
          <cell r="H599" t="str">
            <v>DR ONLN EROL</v>
          </cell>
        </row>
        <row r="600">
          <cell r="C600">
            <v>5226713</v>
          </cell>
          <cell r="D600" t="str">
            <v>DEMAND RESPONSE-INTERACT PROGRAM</v>
          </cell>
          <cell r="E600">
            <v>12835</v>
          </cell>
          <cell r="F600" t="str">
            <v>Demand Response Operations</v>
          </cell>
          <cell r="G600" t="str">
            <v>DREBA2009-11</v>
          </cell>
          <cell r="H600" t="str">
            <v>INTERACT</v>
          </cell>
        </row>
        <row r="601">
          <cell r="C601">
            <v>5226715</v>
          </cell>
          <cell r="D601" t="str">
            <v>DEMAND RESPONSE-M&amp;E</v>
          </cell>
          <cell r="E601">
            <v>13768</v>
          </cell>
          <cell r="F601" t="str">
            <v>EM&amp;V</v>
          </cell>
          <cell r="G601" t="str">
            <v>DREBA2009-11</v>
          </cell>
          <cell r="H601" t="str">
            <v>EM&amp;V_01</v>
          </cell>
        </row>
        <row r="602">
          <cell r="C602">
            <v>5226724</v>
          </cell>
          <cell r="D602" t="str">
            <v>STATEWIDE DR AWARENESS CAMPAIGN</v>
          </cell>
          <cell r="E602">
            <v>13983</v>
          </cell>
          <cell r="F602" t="str">
            <v>Emerging Information Products &amp; Platform</v>
          </cell>
          <cell r="G602" t="str">
            <v>DREBA2009-11</v>
          </cell>
          <cell r="H602" t="str">
            <v>STW DR AWR C</v>
          </cell>
        </row>
        <row r="603">
          <cell r="C603">
            <v>5226793</v>
          </cell>
          <cell r="D603" t="str">
            <v>DEMAND RESPONSE-OBMC/SLRP PROGRAM</v>
          </cell>
          <cell r="E603">
            <v>12835</v>
          </cell>
          <cell r="F603" t="str">
            <v>Demand Response Operations</v>
          </cell>
          <cell r="G603" t="str">
            <v>DREBA2009-11</v>
          </cell>
          <cell r="H603" t="str">
            <v>OBMC/SLRP</v>
          </cell>
        </row>
        <row r="604">
          <cell r="C604">
            <v>5228772</v>
          </cell>
          <cell r="D604" t="str">
            <v>DEMAND RESPONSE-INTERGRTD SALES TRAINING</v>
          </cell>
          <cell r="E604">
            <v>13983</v>
          </cell>
          <cell r="F604" t="str">
            <v>Emerging Information Products &amp; Platform</v>
          </cell>
          <cell r="G604" t="str">
            <v>DREBA2009-11</v>
          </cell>
          <cell r="H604" t="str">
            <v>INTG SALES T</v>
          </cell>
        </row>
        <row r="605">
          <cell r="C605">
            <v>8057602</v>
          </cell>
          <cell r="D605" t="str">
            <v>PROGRAM MARKETING-SPP</v>
          </cell>
          <cell r="E605">
            <v>13983</v>
          </cell>
          <cell r="F605" t="str">
            <v>Emerging Information Products &amp; Platform</v>
          </cell>
          <cell r="G605" t="str">
            <v>DREBA2006-08</v>
          </cell>
          <cell r="H605" t="str">
            <v>OTHER_01</v>
          </cell>
        </row>
        <row r="606">
          <cell r="C606">
            <v>8059270</v>
          </cell>
          <cell r="D606" t="str">
            <v>M&amp;E-PGMSTUDYANALYSIS(WG2)</v>
          </cell>
          <cell r="E606">
            <v>13982</v>
          </cell>
          <cell r="F606" t="str">
            <v>DR Policy-Planning &amp; Analysis</v>
          </cell>
          <cell r="G606" t="str">
            <v>DREBA2006-08</v>
          </cell>
          <cell r="H606" t="str">
            <v>EM&amp;V</v>
          </cell>
        </row>
        <row r="607">
          <cell r="C607">
            <v>8059277</v>
          </cell>
          <cell r="D607" t="str">
            <v>M&amp;E-TA/TI</v>
          </cell>
          <cell r="E607">
            <v>13982</v>
          </cell>
          <cell r="F607" t="str">
            <v>DR Policy-Planning &amp; Analysis</v>
          </cell>
          <cell r="G607" t="str">
            <v>DREBA2006-08</v>
          </cell>
          <cell r="H607" t="str">
            <v>EM&amp;V</v>
          </cell>
        </row>
        <row r="608">
          <cell r="C608">
            <v>8066081</v>
          </cell>
          <cell r="D608" t="str">
            <v>M&amp;E-FYPN</v>
          </cell>
          <cell r="E608">
            <v>13982</v>
          </cell>
          <cell r="F608" t="str">
            <v>DR Policy-Planning &amp; Analysis</v>
          </cell>
          <cell r="G608" t="str">
            <v>DREBA2006-08</v>
          </cell>
          <cell r="H608" t="str">
            <v>EM&amp;V</v>
          </cell>
        </row>
        <row r="609">
          <cell r="C609">
            <v>8077558</v>
          </cell>
          <cell r="D609" t="str">
            <v>PROGRAM MARKETING-A/C CYCLING</v>
          </cell>
          <cell r="E609">
            <v>10847</v>
          </cell>
          <cell r="F609" t="str">
            <v>Emerging Markets - Demand Response</v>
          </cell>
          <cell r="G609" t="str">
            <v>DREBA2006-08</v>
          </cell>
          <cell r="H609" t="str">
            <v>OTHER_01</v>
          </cell>
        </row>
        <row r="610">
          <cell r="C610">
            <v>8080482</v>
          </cell>
          <cell r="D610" t="str">
            <v>INCENTIVE PAYMENTS-A/C CYCLING</v>
          </cell>
          <cell r="E610">
            <v>10847</v>
          </cell>
          <cell r="F610" t="str">
            <v>Emerging Markets - Demand Response</v>
          </cell>
          <cell r="G610" t="str">
            <v>DREBA2006-08</v>
          </cell>
          <cell r="H610" t="str">
            <v>OTHER_01</v>
          </cell>
        </row>
        <row r="611">
          <cell r="C611">
            <v>8084223</v>
          </cell>
          <cell r="D611" t="str">
            <v>INCENTIVE PAYMENTS-PERM LOAD SHIFT</v>
          </cell>
          <cell r="E611">
            <v>10847</v>
          </cell>
          <cell r="F611" t="str">
            <v>Emerging Markets - Demand Response</v>
          </cell>
          <cell r="G611" t="str">
            <v>DREBA2006-08</v>
          </cell>
          <cell r="H611" t="str">
            <v>PERM LOAD SH</v>
          </cell>
        </row>
        <row r="612">
          <cell r="C612">
            <v>8084255</v>
          </cell>
          <cell r="D612" t="str">
            <v>M&amp;E- EX ANTE LOAD IMPACT PROTCLS DEVELOP</v>
          </cell>
          <cell r="E612">
            <v>13982</v>
          </cell>
          <cell r="F612" t="str">
            <v>DR Policy-Planning &amp; Analysis</v>
          </cell>
          <cell r="G612" t="str">
            <v>DREBA2006-08</v>
          </cell>
          <cell r="H612" t="str">
            <v>EM&amp;V</v>
          </cell>
        </row>
        <row r="613">
          <cell r="C613">
            <v>8084277</v>
          </cell>
          <cell r="D613" t="str">
            <v>PROGRAM DESIGN-M&amp;E</v>
          </cell>
          <cell r="E613">
            <v>13982</v>
          </cell>
          <cell r="F613" t="str">
            <v>DR Policy-Planning &amp; Analysis</v>
          </cell>
          <cell r="G613" t="str">
            <v>DREBA2006-08</v>
          </cell>
          <cell r="H613" t="str">
            <v>EM&amp;V</v>
          </cell>
        </row>
        <row r="614">
          <cell r="C614">
            <v>8084287</v>
          </cell>
          <cell r="D614" t="str">
            <v>PROGRAM MANAGEMENT-PERM LOAD SHIFT</v>
          </cell>
          <cell r="E614">
            <v>10847</v>
          </cell>
          <cell r="F614" t="str">
            <v>Emerging Markets - Demand Response</v>
          </cell>
          <cell r="G614" t="str">
            <v>DREBA2006-08</v>
          </cell>
          <cell r="H614" t="str">
            <v>PERM LOAD SH</v>
          </cell>
        </row>
        <row r="615">
          <cell r="C615">
            <v>8084296</v>
          </cell>
          <cell r="D615" t="str">
            <v>PROGRAM MGMT-M&amp;E</v>
          </cell>
          <cell r="E615">
            <v>13982</v>
          </cell>
          <cell r="F615" t="str">
            <v>DR Policy-Planning &amp; Analysis</v>
          </cell>
          <cell r="G615" t="str">
            <v>DREBA2006-08</v>
          </cell>
          <cell r="H615" t="str">
            <v>EM&amp;V</v>
          </cell>
        </row>
        <row r="616">
          <cell r="C616">
            <v>8088296</v>
          </cell>
          <cell r="D616" t="str">
            <v>DR POTENTIAL STUDY-M&amp;E</v>
          </cell>
          <cell r="E616">
            <v>13982</v>
          </cell>
          <cell r="F616" t="str">
            <v>DR Policy-Planning &amp; Analysis</v>
          </cell>
          <cell r="G616" t="str">
            <v>DREBA2006-08</v>
          </cell>
          <cell r="H616" t="str">
            <v>EM&amp;V</v>
          </cell>
        </row>
        <row r="617">
          <cell r="C617">
            <v>8090136</v>
          </cell>
          <cell r="D617" t="str">
            <v>M&amp;E-STWD AMP/CBP 2008 EX POST LD IMPACT</v>
          </cell>
          <cell r="E617">
            <v>13982</v>
          </cell>
          <cell r="F617" t="str">
            <v>DR Policy-Planning &amp; Analysis</v>
          </cell>
          <cell r="G617" t="str">
            <v>DREBA2006-08</v>
          </cell>
          <cell r="H617" t="str">
            <v>EM&amp;V</v>
          </cell>
        </row>
        <row r="618">
          <cell r="C618">
            <v>8090137</v>
          </cell>
          <cell r="D618" t="str">
            <v>M&amp;E-STWD AMP/CBP 2009-20 EX ANTE LD IMP</v>
          </cell>
          <cell r="E618">
            <v>13982</v>
          </cell>
          <cell r="F618" t="str">
            <v>DR Policy-Planning &amp; Analysis</v>
          </cell>
          <cell r="G618" t="str">
            <v>DREBA2006-08</v>
          </cell>
          <cell r="H618" t="str">
            <v>EM&amp;V</v>
          </cell>
        </row>
        <row r="619">
          <cell r="C619">
            <v>8090400</v>
          </cell>
          <cell r="D619" t="str">
            <v>BEC-PROGRAM MGMT-2009-11</v>
          </cell>
          <cell r="E619">
            <v>10847</v>
          </cell>
          <cell r="F619" t="str">
            <v>Emerging Markets - Demand Response</v>
          </cell>
          <cell r="G619" t="str">
            <v>DREBA2009-11</v>
          </cell>
          <cell r="H619" t="str">
            <v>BUS ENE COAL</v>
          </cell>
        </row>
        <row r="620">
          <cell r="C620">
            <v>8090405</v>
          </cell>
          <cell r="D620" t="str">
            <v>PEAK-PROGRAM MANAGEMENT-2009-11</v>
          </cell>
          <cell r="E620">
            <v>10847</v>
          </cell>
          <cell r="F620" t="str">
            <v>Emerging Markets - Demand Response</v>
          </cell>
          <cell r="G620" t="str">
            <v>DREBA2009-11</v>
          </cell>
          <cell r="H620" t="str">
            <v>PEAK_01</v>
          </cell>
        </row>
        <row r="621">
          <cell r="C621">
            <v>8090406</v>
          </cell>
          <cell r="D621" t="str">
            <v>PEAK-PROGRAM MARKETING-2009-11</v>
          </cell>
          <cell r="E621">
            <v>10847</v>
          </cell>
          <cell r="F621" t="str">
            <v>Emerging Markets - Demand Response</v>
          </cell>
          <cell r="G621" t="str">
            <v>DREBA2009-11</v>
          </cell>
          <cell r="H621" t="str">
            <v>PEAK_01</v>
          </cell>
        </row>
        <row r="622">
          <cell r="C622">
            <v>8090407</v>
          </cell>
          <cell r="D622" t="str">
            <v>AUTO DR-PROGRAM DESIGN-2009-11</v>
          </cell>
          <cell r="E622">
            <v>10847</v>
          </cell>
          <cell r="F622" t="str">
            <v>Emerging Markets - Demand Response</v>
          </cell>
          <cell r="G622" t="str">
            <v>DREBA2009-11</v>
          </cell>
          <cell r="H622" t="str">
            <v>AUTO DR</v>
          </cell>
        </row>
        <row r="623">
          <cell r="C623">
            <v>8090408</v>
          </cell>
          <cell r="D623" t="str">
            <v>EMERG TECH-PROGRAM DESIGN-2009-11</v>
          </cell>
          <cell r="E623">
            <v>10847</v>
          </cell>
          <cell r="F623" t="str">
            <v>Emerging Markets - Demand Response</v>
          </cell>
          <cell r="G623" t="str">
            <v>DREBA2009-11</v>
          </cell>
          <cell r="H623" t="str">
            <v>EMRGTEK</v>
          </cell>
        </row>
        <row r="624">
          <cell r="C624">
            <v>8090411</v>
          </cell>
          <cell r="D624" t="str">
            <v>CBP-PROGRAM MANAGEMENT-2009-11</v>
          </cell>
          <cell r="E624">
            <v>12835</v>
          </cell>
          <cell r="F624" t="str">
            <v>Demand Response Operations</v>
          </cell>
          <cell r="G624" t="str">
            <v>DREBA2009-11</v>
          </cell>
          <cell r="H624" t="str">
            <v>CAPACIT BIDD</v>
          </cell>
        </row>
        <row r="625">
          <cell r="C625">
            <v>8090412</v>
          </cell>
          <cell r="D625" t="str">
            <v>DBP-PROGRAM MARKETING-2009-11</v>
          </cell>
          <cell r="E625">
            <v>12835</v>
          </cell>
          <cell r="F625" t="str">
            <v>Demand Response Operations</v>
          </cell>
          <cell r="G625" t="str">
            <v>DREBA2009-11</v>
          </cell>
          <cell r="H625" t="str">
            <v>DEMAND BIDD</v>
          </cell>
        </row>
        <row r="626">
          <cell r="C626">
            <v>8090413</v>
          </cell>
          <cell r="D626" t="str">
            <v>CPP-PROGRAM MARKETING-2009-11</v>
          </cell>
          <cell r="E626">
            <v>12835</v>
          </cell>
          <cell r="F626" t="str">
            <v>Demand Response Operations</v>
          </cell>
          <cell r="G626" t="str">
            <v>DREBA2009-11</v>
          </cell>
          <cell r="H626" t="str">
            <v>CR PEAK PRIC</v>
          </cell>
        </row>
        <row r="627">
          <cell r="C627">
            <v>8090415</v>
          </cell>
          <cell r="D627" t="str">
            <v>BIP-PROGRAM MARKETING-2009-11</v>
          </cell>
          <cell r="E627">
            <v>12835</v>
          </cell>
          <cell r="F627" t="str">
            <v>Demand Response Operations</v>
          </cell>
          <cell r="G627" t="str">
            <v>DREBA2009-11</v>
          </cell>
          <cell r="H627" t="str">
            <v>BASEINTERRUP</v>
          </cell>
        </row>
        <row r="628">
          <cell r="C628">
            <v>8090416</v>
          </cell>
          <cell r="D628" t="str">
            <v>INTERACT-VENDORS PAYMENT-2009-11</v>
          </cell>
          <cell r="E628">
            <v>12835</v>
          </cell>
          <cell r="F628" t="str">
            <v>Demand Response Operations</v>
          </cell>
          <cell r="G628" t="str">
            <v>DREBA2009-11</v>
          </cell>
          <cell r="H628" t="str">
            <v>INTERACT</v>
          </cell>
        </row>
        <row r="629">
          <cell r="C629">
            <v>8092460</v>
          </cell>
          <cell r="D629" t="str">
            <v>M&amp;E-RES TOU 2009-2020 EX ANTE LOAD IMP</v>
          </cell>
          <cell r="E629">
            <v>13982</v>
          </cell>
          <cell r="F629" t="str">
            <v>DR Policy-Planning &amp; Analysis</v>
          </cell>
          <cell r="G629" t="str">
            <v>DREBA2006-08</v>
          </cell>
          <cell r="H629" t="str">
            <v>EM&amp;V</v>
          </cell>
        </row>
        <row r="630">
          <cell r="C630">
            <v>8092461</v>
          </cell>
          <cell r="D630" t="str">
            <v>M&amp;E-NON RES TOU 2008 EX POST LOAD IMPACT</v>
          </cell>
          <cell r="E630">
            <v>13982</v>
          </cell>
          <cell r="F630" t="str">
            <v>DR Policy-Planning &amp; Analysis</v>
          </cell>
          <cell r="G630" t="str">
            <v>DREBA2006-08</v>
          </cell>
          <cell r="H630" t="str">
            <v>EM&amp;V</v>
          </cell>
        </row>
        <row r="631">
          <cell r="C631">
            <v>8092462</v>
          </cell>
          <cell r="D631" t="str">
            <v>M&amp;E-NON RES TOU 2009-2020 EX ANTE LD IMP</v>
          </cell>
          <cell r="E631">
            <v>13982</v>
          </cell>
          <cell r="F631" t="str">
            <v>DR Policy-Planning &amp; Analysis</v>
          </cell>
          <cell r="G631" t="str">
            <v>DREBA2006-08</v>
          </cell>
          <cell r="H631" t="str">
            <v>EM&amp;V</v>
          </cell>
        </row>
        <row r="632">
          <cell r="C632">
            <v>8092617</v>
          </cell>
          <cell r="D632" t="str">
            <v>AMP-1-PROGRAM MANAGEMENT-2009-11</v>
          </cell>
          <cell r="E632">
            <v>12835</v>
          </cell>
          <cell r="F632" t="str">
            <v>Demand Response Operations</v>
          </cell>
          <cell r="G632" t="str">
            <v>DREBA2009-11</v>
          </cell>
          <cell r="H632" t="str">
            <v>AGGR MAN PFO</v>
          </cell>
        </row>
        <row r="633">
          <cell r="C633">
            <v>8092619</v>
          </cell>
          <cell r="D633" t="str">
            <v>AMP-DATA RETRIEVAL AND SVCS-2009-11</v>
          </cell>
          <cell r="E633">
            <v>12835</v>
          </cell>
          <cell r="F633" t="str">
            <v>Demand Response Operations</v>
          </cell>
          <cell r="G633" t="str">
            <v>DREBA2009-11</v>
          </cell>
          <cell r="H633" t="str">
            <v>AGGR MAN PFO</v>
          </cell>
        </row>
        <row r="634">
          <cell r="C634">
            <v>8092620</v>
          </cell>
          <cell r="D634" t="str">
            <v>AMP-MDSS-ISTS APPL DEV-2009-11</v>
          </cell>
          <cell r="E634">
            <v>12835</v>
          </cell>
          <cell r="F634" t="str">
            <v>Demand Response Operations</v>
          </cell>
          <cell r="G634" t="str">
            <v>DREBA2009-11</v>
          </cell>
          <cell r="H634" t="str">
            <v>AGGR MAN PFO</v>
          </cell>
        </row>
        <row r="635">
          <cell r="C635">
            <v>8092621</v>
          </cell>
          <cell r="D635" t="str">
            <v>AMP-MDSS-ISTS O&amp;M-2009-11</v>
          </cell>
          <cell r="E635">
            <v>12835</v>
          </cell>
          <cell r="F635" t="str">
            <v>Demand Response Operations</v>
          </cell>
          <cell r="G635" t="str">
            <v>DREBA2009-11</v>
          </cell>
          <cell r="H635" t="str">
            <v>AGGR MAN PFO</v>
          </cell>
        </row>
        <row r="636">
          <cell r="C636">
            <v>8092623</v>
          </cell>
          <cell r="D636" t="str">
            <v>AUTO DR-INCENTIVE PAYMENTS-2009-11</v>
          </cell>
          <cell r="E636">
            <v>10847</v>
          </cell>
          <cell r="F636" t="str">
            <v>Emerging Markets - Demand Response</v>
          </cell>
          <cell r="G636" t="str">
            <v>DREBA2009-11</v>
          </cell>
          <cell r="H636" t="str">
            <v>AUTO DR</v>
          </cell>
        </row>
        <row r="637">
          <cell r="C637">
            <v>8092624</v>
          </cell>
          <cell r="D637" t="str">
            <v>AUTO DR-INITIATIVES IMPLMT-2009-11</v>
          </cell>
          <cell r="E637">
            <v>10847</v>
          </cell>
          <cell r="F637" t="str">
            <v>Emerging Markets - Demand Response</v>
          </cell>
          <cell r="G637" t="str">
            <v>DREBA2009-11</v>
          </cell>
          <cell r="H637" t="str">
            <v>AUTO DR</v>
          </cell>
        </row>
        <row r="638">
          <cell r="C638">
            <v>8092625</v>
          </cell>
          <cell r="D638" t="str">
            <v>AUTO DR-MDSS-ISTS O&amp;M-2009-11</v>
          </cell>
          <cell r="E638">
            <v>10847</v>
          </cell>
          <cell r="F638" t="str">
            <v>Emerging Markets - Demand Response</v>
          </cell>
          <cell r="G638" t="str">
            <v>DREBA2009-11</v>
          </cell>
          <cell r="H638" t="str">
            <v>AUTO DR</v>
          </cell>
        </row>
        <row r="639">
          <cell r="C639">
            <v>8092626</v>
          </cell>
          <cell r="D639" t="str">
            <v>AUTO DR-PROGRAM MANAGEMENT-2009-11</v>
          </cell>
          <cell r="E639">
            <v>10847</v>
          </cell>
          <cell r="F639" t="str">
            <v>Emerging Markets - Demand Response</v>
          </cell>
          <cell r="G639" t="str">
            <v>DREBA2009-11</v>
          </cell>
          <cell r="H639" t="str">
            <v>AUTO DR</v>
          </cell>
        </row>
        <row r="640">
          <cell r="C640">
            <v>8092630</v>
          </cell>
          <cell r="D640" t="str">
            <v>BIP-BILLING SUPPORT-2009-11</v>
          </cell>
          <cell r="E640">
            <v>12835</v>
          </cell>
          <cell r="F640" t="str">
            <v>Demand Response Operations</v>
          </cell>
          <cell r="G640" t="str">
            <v>DREBA2009-11</v>
          </cell>
          <cell r="H640" t="str">
            <v>BASEINTERRUP</v>
          </cell>
        </row>
        <row r="641">
          <cell r="C641">
            <v>8092631</v>
          </cell>
          <cell r="D641" t="str">
            <v>BIP-DATARETRIEVAL AND SVCS-2009-11</v>
          </cell>
          <cell r="E641">
            <v>12835</v>
          </cell>
          <cell r="F641" t="str">
            <v>Demand Response Operations</v>
          </cell>
          <cell r="G641" t="str">
            <v>DREBA2009-11</v>
          </cell>
          <cell r="H641" t="str">
            <v>BASEINTERRUP</v>
          </cell>
        </row>
        <row r="642">
          <cell r="C642">
            <v>8092634</v>
          </cell>
          <cell r="D642" t="str">
            <v>BIP-PROGRAM MANAGEMENT-2009-11</v>
          </cell>
          <cell r="E642">
            <v>12835</v>
          </cell>
          <cell r="F642" t="str">
            <v>Demand Response Operations</v>
          </cell>
          <cell r="G642" t="str">
            <v>DREBA2009-11</v>
          </cell>
          <cell r="H642" t="str">
            <v>BASEINTERRUP</v>
          </cell>
        </row>
        <row r="643">
          <cell r="C643">
            <v>8092656</v>
          </cell>
          <cell r="D643" t="str">
            <v>CBP-DATARETRIEVAL AND SVCS-2009-11</v>
          </cell>
          <cell r="E643">
            <v>12835</v>
          </cell>
          <cell r="F643" t="str">
            <v>Demand Response Operations</v>
          </cell>
          <cell r="G643" t="str">
            <v>DREBA2009-11</v>
          </cell>
          <cell r="H643" t="str">
            <v>CAPACIT BIDD</v>
          </cell>
        </row>
        <row r="644">
          <cell r="C644">
            <v>8092657</v>
          </cell>
          <cell r="D644" t="str">
            <v>CBP-EQUIPMENT INSTALLATION-2009-11</v>
          </cell>
          <cell r="E644">
            <v>12835</v>
          </cell>
          <cell r="F644" t="str">
            <v>Demand Response Operations</v>
          </cell>
          <cell r="G644" t="str">
            <v>DREBA2009-11</v>
          </cell>
          <cell r="H644" t="str">
            <v>CAPACIT BIDD</v>
          </cell>
        </row>
        <row r="645">
          <cell r="C645">
            <v>8092658</v>
          </cell>
          <cell r="D645" t="str">
            <v>CBP-INCENTIVE PAYMENTS-2009-11</v>
          </cell>
          <cell r="E645">
            <v>12835</v>
          </cell>
          <cell r="F645" t="str">
            <v>Demand Response Operations</v>
          </cell>
          <cell r="G645" t="str">
            <v>DREBA2009-11</v>
          </cell>
          <cell r="H645" t="str">
            <v>CAPACIT BIDD</v>
          </cell>
        </row>
        <row r="646">
          <cell r="C646">
            <v>8092660</v>
          </cell>
          <cell r="D646" t="str">
            <v>CBP-MDSS-ISTS O&amp;M-2009-11</v>
          </cell>
          <cell r="E646">
            <v>12835</v>
          </cell>
          <cell r="F646" t="str">
            <v>Demand Response Operations</v>
          </cell>
          <cell r="G646" t="str">
            <v>DREBA2009-11</v>
          </cell>
          <cell r="H646" t="str">
            <v>CAPACIT BIDD</v>
          </cell>
        </row>
        <row r="647">
          <cell r="C647">
            <v>8092661</v>
          </cell>
          <cell r="D647" t="str">
            <v>CONTRACT CLEAR-PROGRAM MGMT-2009-11</v>
          </cell>
          <cell r="E647">
            <v>12835</v>
          </cell>
          <cell r="F647" t="str">
            <v>Demand Response Operations</v>
          </cell>
          <cell r="G647" t="str">
            <v>DREBA2009-11</v>
          </cell>
          <cell r="H647" t="str">
            <v>DR ONLN EROL</v>
          </cell>
        </row>
        <row r="648">
          <cell r="C648">
            <v>8092662</v>
          </cell>
          <cell r="D648" t="str">
            <v>CPP-BILLING SUPPORT-2009-11</v>
          </cell>
          <cell r="E648">
            <v>12835</v>
          </cell>
          <cell r="F648" t="str">
            <v>Demand Response Operations</v>
          </cell>
          <cell r="G648" t="str">
            <v>DREBA2009-11</v>
          </cell>
          <cell r="H648" t="str">
            <v>CR PEAK PRIC</v>
          </cell>
        </row>
        <row r="649">
          <cell r="C649">
            <v>8092664</v>
          </cell>
          <cell r="D649" t="str">
            <v>CPP-DATARETRIEVAL AND SVCS-2009-11</v>
          </cell>
          <cell r="E649">
            <v>12835</v>
          </cell>
          <cell r="F649" t="str">
            <v>Demand Response Operations</v>
          </cell>
          <cell r="G649" t="str">
            <v>DREBA2009-11</v>
          </cell>
          <cell r="H649" t="str">
            <v>CR PEAK PRIC</v>
          </cell>
        </row>
        <row r="650">
          <cell r="C650">
            <v>8092668</v>
          </cell>
          <cell r="D650" t="str">
            <v>CPP-PROGRAM MANAGEMENT-2009-11</v>
          </cell>
          <cell r="E650">
            <v>12835</v>
          </cell>
          <cell r="F650" t="str">
            <v>Demand Response Operations</v>
          </cell>
          <cell r="G650" t="str">
            <v>DREBA2009-11</v>
          </cell>
          <cell r="H650" t="str">
            <v>CR PEAK PRIC</v>
          </cell>
        </row>
        <row r="651">
          <cell r="C651">
            <v>8092669</v>
          </cell>
          <cell r="D651" t="str">
            <v>DBP-BILLING SUPPORT-2009-11</v>
          </cell>
          <cell r="E651">
            <v>12835</v>
          </cell>
          <cell r="F651" t="str">
            <v>Demand Response Operations</v>
          </cell>
          <cell r="G651" t="str">
            <v>DREBA2009-11</v>
          </cell>
          <cell r="H651" t="str">
            <v>DEMAND BIDD</v>
          </cell>
        </row>
        <row r="652">
          <cell r="C652">
            <v>8092671</v>
          </cell>
          <cell r="D652" t="str">
            <v>DBP-DATARETRIEVAL AND SVCS-2009-11</v>
          </cell>
          <cell r="E652">
            <v>12835</v>
          </cell>
          <cell r="F652" t="str">
            <v>Demand Response Operations</v>
          </cell>
          <cell r="G652" t="str">
            <v>DREBA2009-11</v>
          </cell>
          <cell r="H652" t="str">
            <v>DEMAND BIDD</v>
          </cell>
        </row>
        <row r="653">
          <cell r="C653">
            <v>8092672</v>
          </cell>
          <cell r="D653" t="str">
            <v>DBP-EQUIPMENT INSTALLATION-2009-11</v>
          </cell>
          <cell r="E653">
            <v>12835</v>
          </cell>
          <cell r="F653" t="str">
            <v>Demand Response Operations</v>
          </cell>
          <cell r="G653" t="str">
            <v>DREBA2009-11</v>
          </cell>
          <cell r="H653" t="str">
            <v>DEMAND BIDD</v>
          </cell>
        </row>
        <row r="654">
          <cell r="C654">
            <v>8092673</v>
          </cell>
          <cell r="D654" t="str">
            <v>DBP-INCENTIVE PAYMENTS-2009-11</v>
          </cell>
          <cell r="E654">
            <v>12835</v>
          </cell>
          <cell r="F654" t="str">
            <v>Demand Response Operations</v>
          </cell>
          <cell r="G654" t="str">
            <v>DREBA2009-11</v>
          </cell>
          <cell r="H654" t="str">
            <v>DEMAND BIDD</v>
          </cell>
        </row>
        <row r="655">
          <cell r="C655">
            <v>8092675</v>
          </cell>
          <cell r="D655" t="str">
            <v>DBP-PROGRAM MANAGEMENT-2009-11</v>
          </cell>
          <cell r="E655">
            <v>12835</v>
          </cell>
          <cell r="F655" t="str">
            <v>Demand Response Operations</v>
          </cell>
          <cell r="G655" t="str">
            <v>DREBA2009-11</v>
          </cell>
          <cell r="H655" t="str">
            <v>DEMAND BIDD</v>
          </cell>
        </row>
        <row r="656">
          <cell r="C656">
            <v>8092677</v>
          </cell>
          <cell r="D656" t="str">
            <v>DBP-MDSS-ISTS O&amp;M-2009-11</v>
          </cell>
          <cell r="E656">
            <v>12835</v>
          </cell>
          <cell r="F656" t="str">
            <v>Demand Response Operations</v>
          </cell>
          <cell r="G656" t="str">
            <v>DREBA2009-11</v>
          </cell>
          <cell r="H656" t="str">
            <v>DEMAND BIDD</v>
          </cell>
        </row>
        <row r="657">
          <cell r="C657">
            <v>8092680</v>
          </cell>
          <cell r="D657" t="str">
            <v>DRE-ENHANCEMENT PROJECT-2009-11</v>
          </cell>
          <cell r="E657">
            <v>12835</v>
          </cell>
          <cell r="F657" t="str">
            <v>Demand Response Operations</v>
          </cell>
          <cell r="G657" t="str">
            <v>DREBA2009-11</v>
          </cell>
          <cell r="H657" t="str">
            <v>DR ONLN EROL</v>
          </cell>
        </row>
        <row r="658">
          <cell r="C658">
            <v>8092681</v>
          </cell>
          <cell r="D658" t="str">
            <v>DRE-IT OPERS &amp; MAINT-2009-11</v>
          </cell>
          <cell r="E658">
            <v>12835</v>
          </cell>
          <cell r="F658" t="str">
            <v>Demand Response Operations</v>
          </cell>
          <cell r="G658" t="str">
            <v>DREBA2009-11</v>
          </cell>
          <cell r="H658" t="str">
            <v>DR ONLN EROL</v>
          </cell>
        </row>
        <row r="659">
          <cell r="C659">
            <v>8092684</v>
          </cell>
          <cell r="D659" t="str">
            <v>DRE-MDSS-ISTS O&amp;M-2009-11</v>
          </cell>
          <cell r="E659">
            <v>12835</v>
          </cell>
          <cell r="F659" t="str">
            <v>Demand Response Operations</v>
          </cell>
          <cell r="G659" t="str">
            <v>DREBA2009-11</v>
          </cell>
          <cell r="H659" t="str">
            <v>DR ONLN EROL</v>
          </cell>
        </row>
        <row r="660">
          <cell r="C660">
            <v>8092777</v>
          </cell>
          <cell r="D660" t="str">
            <v>EMERG TECH-PROGRAM MGMT-2009-11</v>
          </cell>
          <cell r="E660">
            <v>10847</v>
          </cell>
          <cell r="F660" t="str">
            <v>Emerging Markets - Demand Response</v>
          </cell>
          <cell r="G660" t="str">
            <v>DREBA2009-11</v>
          </cell>
          <cell r="H660" t="str">
            <v>EMRGTEK</v>
          </cell>
        </row>
        <row r="661">
          <cell r="C661">
            <v>8092778</v>
          </cell>
          <cell r="D661" t="str">
            <v>CORE DR TRAINING-MDSS ISTS AD-2009-11</v>
          </cell>
          <cell r="E661">
            <v>10847</v>
          </cell>
          <cell r="F661" t="str">
            <v>Emerging Markets - Demand Response</v>
          </cell>
          <cell r="G661" t="str">
            <v>DREBA2009-11</v>
          </cell>
          <cell r="H661" t="str">
            <v>DR CORE E&amp;T</v>
          </cell>
        </row>
        <row r="662">
          <cell r="C662">
            <v>8092780</v>
          </cell>
          <cell r="D662" t="str">
            <v>CORE DR TRAINING-PROG MARKETING-2009-11</v>
          </cell>
          <cell r="E662">
            <v>10847</v>
          </cell>
          <cell r="F662" t="str">
            <v>Emerging Markets - Demand Response</v>
          </cell>
          <cell r="G662" t="str">
            <v>DREBA2009-11</v>
          </cell>
          <cell r="H662" t="str">
            <v>DR CORE E&amp;T</v>
          </cell>
        </row>
        <row r="663">
          <cell r="C663">
            <v>8092781</v>
          </cell>
          <cell r="D663" t="str">
            <v>CORE DR TRAINING-PROGRAM MGMT-2009-11</v>
          </cell>
          <cell r="E663">
            <v>10847</v>
          </cell>
          <cell r="F663" t="str">
            <v>Emerging Markets - Demand Response</v>
          </cell>
          <cell r="G663" t="str">
            <v>DREBA2009-11</v>
          </cell>
          <cell r="H663" t="str">
            <v>DR CORE E&amp;T</v>
          </cell>
        </row>
        <row r="664">
          <cell r="C664">
            <v>8092782</v>
          </cell>
          <cell r="D664" t="str">
            <v>IDSM-CUSTRECRUITMENT&amp;EDU-2009-11</v>
          </cell>
          <cell r="E664">
            <v>13678</v>
          </cell>
          <cell r="F664" t="str">
            <v>Large Business: Govt, Com, AG</v>
          </cell>
          <cell r="G664" t="str">
            <v>DREBA2009-11</v>
          </cell>
          <cell r="H664" t="str">
            <v>DR CORE MKT</v>
          </cell>
        </row>
        <row r="665">
          <cell r="C665">
            <v>8092783</v>
          </cell>
          <cell r="D665" t="str">
            <v>IDSM-NON MDSS IT SERVICES-2009-11</v>
          </cell>
          <cell r="E665">
            <v>10847</v>
          </cell>
          <cell r="F665" t="str">
            <v>Emerging Markets - Demand Response</v>
          </cell>
          <cell r="G665" t="str">
            <v>DREBA2009-11</v>
          </cell>
          <cell r="H665" t="str">
            <v>DR CORE MKT</v>
          </cell>
        </row>
        <row r="666">
          <cell r="C666">
            <v>8092784</v>
          </cell>
          <cell r="D666" t="str">
            <v>IDSM-MDSS-ISTS APPL DEV-2009-11</v>
          </cell>
          <cell r="E666">
            <v>10847</v>
          </cell>
          <cell r="F666" t="str">
            <v>Emerging Markets - Demand Response</v>
          </cell>
          <cell r="G666" t="str">
            <v>DREBA2009-11</v>
          </cell>
          <cell r="H666" t="str">
            <v>DR CORE MKT</v>
          </cell>
        </row>
        <row r="667">
          <cell r="C667">
            <v>8092786</v>
          </cell>
          <cell r="D667" t="str">
            <v>IDSM-PROGRAM DESIGN-2009-11</v>
          </cell>
          <cell r="E667">
            <v>10847</v>
          </cell>
          <cell r="F667" t="str">
            <v>Emerging Markets - Demand Response</v>
          </cell>
          <cell r="G667" t="str">
            <v>DREBA2009-11</v>
          </cell>
          <cell r="H667" t="str">
            <v>DR CORE MKT</v>
          </cell>
        </row>
        <row r="668">
          <cell r="C668">
            <v>8092787</v>
          </cell>
          <cell r="D668" t="str">
            <v>IDSM-PROGRAM MANAGEMENT-2009-11</v>
          </cell>
          <cell r="E668">
            <v>10847</v>
          </cell>
          <cell r="F668" t="str">
            <v>Emerging Markets - Demand Response</v>
          </cell>
          <cell r="G668" t="str">
            <v>DREBA2009-11</v>
          </cell>
          <cell r="H668" t="str">
            <v>DR CORE MKT</v>
          </cell>
        </row>
        <row r="669">
          <cell r="C669">
            <v>8092788</v>
          </cell>
          <cell r="D669" t="str">
            <v>IDSM-PROGRAM MARKETING-2009-11</v>
          </cell>
          <cell r="E669">
            <v>13678</v>
          </cell>
          <cell r="F669" t="str">
            <v>Large Business: Govt, Com, AG</v>
          </cell>
          <cell r="G669" t="str">
            <v>DREBA2009-11</v>
          </cell>
          <cell r="H669" t="str">
            <v>DR CORE MKT</v>
          </cell>
        </row>
        <row r="670">
          <cell r="C670">
            <v>8092791</v>
          </cell>
          <cell r="D670" t="str">
            <v>INTERACT-IT ENHANCEMENT-2009-11</v>
          </cell>
          <cell r="E670">
            <v>12835</v>
          </cell>
          <cell r="F670" t="str">
            <v>Demand Response Operations</v>
          </cell>
          <cell r="G670" t="str">
            <v>DREBA2009-11</v>
          </cell>
          <cell r="H670" t="str">
            <v>INTERACT</v>
          </cell>
        </row>
        <row r="671">
          <cell r="C671">
            <v>8092792</v>
          </cell>
          <cell r="D671" t="str">
            <v>INTERACT-PROGRAM MANAGEMENT-2009-11</v>
          </cell>
          <cell r="E671">
            <v>12835</v>
          </cell>
          <cell r="F671" t="str">
            <v>Demand Response Operations</v>
          </cell>
          <cell r="G671" t="str">
            <v>DREBA2009-11</v>
          </cell>
          <cell r="H671" t="str">
            <v>INTERACT</v>
          </cell>
        </row>
        <row r="672">
          <cell r="C672">
            <v>8092795</v>
          </cell>
          <cell r="D672" t="str">
            <v>MTRS&gt;200KW INTG-DATARETRIEVAL-2009-11</v>
          </cell>
          <cell r="E672">
            <v>12835</v>
          </cell>
          <cell r="F672" t="str">
            <v>Demand Response Operations</v>
          </cell>
          <cell r="G672" t="str">
            <v>DREBA2009-11</v>
          </cell>
          <cell r="H672" t="str">
            <v>INTERACT</v>
          </cell>
        </row>
        <row r="673">
          <cell r="C673">
            <v>8092796</v>
          </cell>
          <cell r="D673" t="str">
            <v>MTRS&gt;200KW INTG-PGM MGMT-2009-11</v>
          </cell>
          <cell r="E673">
            <v>12835</v>
          </cell>
          <cell r="F673" t="str">
            <v>Demand Response Operations</v>
          </cell>
          <cell r="G673" t="str">
            <v>DREBA2009-11</v>
          </cell>
          <cell r="H673" t="str">
            <v>INTERACT</v>
          </cell>
        </row>
        <row r="674">
          <cell r="C674">
            <v>8092797</v>
          </cell>
          <cell r="D674" t="str">
            <v>PEAKCHOICE-BILLING SUPPORT-2009-11</v>
          </cell>
          <cell r="E674">
            <v>12835</v>
          </cell>
          <cell r="F674" t="str">
            <v>Demand Response Operations</v>
          </cell>
          <cell r="G674" t="str">
            <v>DREBA2009-11</v>
          </cell>
          <cell r="H674" t="str">
            <v>PEAK CHOICE</v>
          </cell>
        </row>
        <row r="675">
          <cell r="C675">
            <v>8092798</v>
          </cell>
          <cell r="D675" t="str">
            <v>PEAKCHOICE-INCENTIVE PAYMENTS-2009-11</v>
          </cell>
          <cell r="E675">
            <v>12835</v>
          </cell>
          <cell r="F675" t="str">
            <v>Demand Response Operations</v>
          </cell>
          <cell r="G675" t="str">
            <v>DREBA2009-11</v>
          </cell>
          <cell r="H675" t="str">
            <v>PEAK CHOICE</v>
          </cell>
        </row>
        <row r="676">
          <cell r="C676">
            <v>8092802</v>
          </cell>
          <cell r="D676" t="str">
            <v>PEAKCHOICE-PROGRAM DESIGN-2009-11</v>
          </cell>
          <cell r="E676">
            <v>12835</v>
          </cell>
          <cell r="F676" t="str">
            <v>Demand Response Operations</v>
          </cell>
          <cell r="G676" t="str">
            <v>DREBA2009-11</v>
          </cell>
          <cell r="H676" t="str">
            <v>PEAK CHOICE</v>
          </cell>
        </row>
        <row r="677">
          <cell r="C677">
            <v>8092803</v>
          </cell>
          <cell r="D677" t="str">
            <v>PEAKCHOICE-PROGRAM MARKETING-2009-11</v>
          </cell>
          <cell r="E677">
            <v>13678</v>
          </cell>
          <cell r="F677" t="str">
            <v>Large Business: Govt, Com, AG</v>
          </cell>
          <cell r="G677" t="str">
            <v>DREBA2009-11</v>
          </cell>
          <cell r="H677" t="str">
            <v>PEAK CHOICE</v>
          </cell>
        </row>
        <row r="678">
          <cell r="C678">
            <v>8092804</v>
          </cell>
          <cell r="D678" t="str">
            <v>PEAKCHOICE-PROGRAM MGMT-2009-11</v>
          </cell>
          <cell r="E678">
            <v>12835</v>
          </cell>
          <cell r="F678" t="str">
            <v>Demand Response Operations</v>
          </cell>
          <cell r="G678" t="str">
            <v>DREBA2009-11</v>
          </cell>
          <cell r="H678" t="str">
            <v>PEAK CHOICE</v>
          </cell>
        </row>
        <row r="679">
          <cell r="C679">
            <v>8092808</v>
          </cell>
          <cell r="D679" t="str">
            <v>PERM LOAD SHIFT-PROGRAM MGMT-2009-11</v>
          </cell>
          <cell r="E679">
            <v>10847</v>
          </cell>
          <cell r="F679" t="str">
            <v>Emerging Markets - Demand Response</v>
          </cell>
          <cell r="G679" t="str">
            <v>DREBA2009-11</v>
          </cell>
          <cell r="H679" t="str">
            <v>PERM LOAD_01</v>
          </cell>
        </row>
        <row r="680">
          <cell r="C680">
            <v>8092813</v>
          </cell>
          <cell r="D680" t="str">
            <v>SFCP-MDSS-ISTS O&amp;M-2009-11</v>
          </cell>
          <cell r="E680">
            <v>12835</v>
          </cell>
          <cell r="F680" t="str">
            <v>Demand Response Operations</v>
          </cell>
          <cell r="G680" t="str">
            <v>DREBA2009-11</v>
          </cell>
          <cell r="H680" t="str">
            <v>SFPWR SL AGG</v>
          </cell>
        </row>
        <row r="681">
          <cell r="C681">
            <v>8092814</v>
          </cell>
          <cell r="D681" t="str">
            <v>SFCP-PROGRAM MANAGEMENT-2009-11</v>
          </cell>
          <cell r="E681">
            <v>12835</v>
          </cell>
          <cell r="F681" t="str">
            <v>Demand Response Operations</v>
          </cell>
          <cell r="G681" t="str">
            <v>DREBA2009-11</v>
          </cell>
          <cell r="H681" t="str">
            <v>SFPWR SL AGG</v>
          </cell>
        </row>
        <row r="682">
          <cell r="C682">
            <v>8092816</v>
          </cell>
          <cell r="D682" t="str">
            <v>TA-ADMIN AUDIT ACTIVITIES-2009-11</v>
          </cell>
          <cell r="E682">
            <v>10847</v>
          </cell>
          <cell r="F682" t="str">
            <v>Emerging Markets - Demand Response</v>
          </cell>
          <cell r="G682" t="str">
            <v>DREBA2009-11</v>
          </cell>
          <cell r="H682" t="str">
            <v>INTG ENE AUD</v>
          </cell>
        </row>
        <row r="683">
          <cell r="C683">
            <v>8092817</v>
          </cell>
          <cell r="D683" t="str">
            <v>TA-INTEGRTD AUDIT ACTIVITIES-2009-11</v>
          </cell>
          <cell r="E683">
            <v>10847</v>
          </cell>
          <cell r="F683" t="str">
            <v>Emerging Markets - Demand Response</v>
          </cell>
          <cell r="G683" t="str">
            <v>DREBA2009-11</v>
          </cell>
          <cell r="H683" t="str">
            <v>INTG ENE AUD</v>
          </cell>
        </row>
        <row r="684">
          <cell r="C684">
            <v>8092818</v>
          </cell>
          <cell r="D684" t="str">
            <v>TI-CUST INCENT PAY PROC-IPC-2009-11</v>
          </cell>
          <cell r="E684">
            <v>10847</v>
          </cell>
          <cell r="F684" t="str">
            <v>Emerging Markets - Demand Response</v>
          </cell>
          <cell r="G684" t="str">
            <v>DREBA2009-11</v>
          </cell>
          <cell r="H684" t="str">
            <v>TECHNOL INCV</v>
          </cell>
        </row>
        <row r="685">
          <cell r="C685">
            <v>8092819</v>
          </cell>
          <cell r="D685" t="str">
            <v>TI-DATA RETRIEVAL AND SVCS-2009-11</v>
          </cell>
          <cell r="E685">
            <v>10847</v>
          </cell>
          <cell r="F685" t="str">
            <v>Emerging Markets - Demand Response</v>
          </cell>
          <cell r="G685" t="str">
            <v>DREBA2009-11</v>
          </cell>
          <cell r="H685" t="str">
            <v>TECHNOL INCV</v>
          </cell>
        </row>
        <row r="686">
          <cell r="C686">
            <v>8092820</v>
          </cell>
          <cell r="D686" t="str">
            <v>TI-INCENTIVE PAYMENTS-2009-11</v>
          </cell>
          <cell r="E686">
            <v>10847</v>
          </cell>
          <cell r="F686" t="str">
            <v>Emerging Markets - Demand Response</v>
          </cell>
          <cell r="G686" t="str">
            <v>DREBA2009-11</v>
          </cell>
          <cell r="H686" t="str">
            <v>TECHNOL INCV</v>
          </cell>
        </row>
        <row r="687">
          <cell r="C687">
            <v>8092821</v>
          </cell>
          <cell r="D687" t="str">
            <v>TI-MDSS-ISTS APPL DEV-2009-11</v>
          </cell>
          <cell r="E687">
            <v>10847</v>
          </cell>
          <cell r="F687" t="str">
            <v>Emerging Markets - Demand Response</v>
          </cell>
          <cell r="G687" t="str">
            <v>DREBA2009-11</v>
          </cell>
          <cell r="H687" t="str">
            <v>TECHNOL INCV</v>
          </cell>
        </row>
        <row r="688">
          <cell r="C688">
            <v>8092822</v>
          </cell>
          <cell r="D688" t="str">
            <v>TI-MDSS-ISTS O&amp;M-2009-11</v>
          </cell>
          <cell r="E688">
            <v>10847</v>
          </cell>
          <cell r="F688" t="str">
            <v>Emerging Markets - Demand Response</v>
          </cell>
          <cell r="G688" t="str">
            <v>DREBA2009-11</v>
          </cell>
          <cell r="H688" t="str">
            <v>TECHNOL INCV</v>
          </cell>
        </row>
        <row r="689">
          <cell r="C689">
            <v>8092823</v>
          </cell>
          <cell r="D689" t="str">
            <v>TI-PROGRAM MANAGEMENT-2009-11</v>
          </cell>
          <cell r="E689">
            <v>10847</v>
          </cell>
          <cell r="F689" t="str">
            <v>Emerging Markets - Demand Response</v>
          </cell>
          <cell r="G689" t="str">
            <v>DREBA2009-11</v>
          </cell>
          <cell r="H689" t="str">
            <v>TECHNOL INCV</v>
          </cell>
        </row>
        <row r="690">
          <cell r="C690">
            <v>8092824</v>
          </cell>
          <cell r="D690" t="str">
            <v>TI-PROGRAM MARKETING-2009-11</v>
          </cell>
          <cell r="E690">
            <v>10847</v>
          </cell>
          <cell r="F690" t="str">
            <v>Emerging Markets - Demand Response</v>
          </cell>
          <cell r="G690" t="str">
            <v>DREBA2009-11</v>
          </cell>
          <cell r="H690" t="str">
            <v>TECHNOL INCV</v>
          </cell>
        </row>
        <row r="691">
          <cell r="C691">
            <v>8092825</v>
          </cell>
          <cell r="D691" t="str">
            <v>CORE DR EDUCATION-MDSS ISTS AD-2009-11</v>
          </cell>
          <cell r="E691">
            <v>10847</v>
          </cell>
          <cell r="F691" t="str">
            <v>Emerging Markets - Demand Response</v>
          </cell>
          <cell r="G691" t="str">
            <v>DREBA2009-11</v>
          </cell>
          <cell r="H691" t="str">
            <v>DR CORE E&amp;T</v>
          </cell>
        </row>
        <row r="692">
          <cell r="C692">
            <v>8092828</v>
          </cell>
          <cell r="D692" t="str">
            <v>CORE DR EDUCATION-PROGRAM MGMT-2009-11</v>
          </cell>
          <cell r="E692">
            <v>10847</v>
          </cell>
          <cell r="F692" t="str">
            <v>Emerging Markets - Demand Response</v>
          </cell>
          <cell r="G692" t="str">
            <v>DREBA2009-11</v>
          </cell>
          <cell r="H692" t="str">
            <v>DR CORE E&amp;T</v>
          </cell>
        </row>
        <row r="693">
          <cell r="C693">
            <v>8092832</v>
          </cell>
          <cell r="D693" t="str">
            <v>SDRAC-PROGRAM IMPLEMNTER COSTS-2009-11</v>
          </cell>
          <cell r="E693">
            <v>10847</v>
          </cell>
          <cell r="F693" t="str">
            <v>Emerging Markets - Demand Response</v>
          </cell>
          <cell r="G693" t="str">
            <v>DREBA2009-11</v>
          </cell>
          <cell r="H693" t="str">
            <v>STW DR AWR C</v>
          </cell>
        </row>
        <row r="694">
          <cell r="C694">
            <v>8092834</v>
          </cell>
          <cell r="D694" t="str">
            <v>SDRAC-PROGRAM MANAGEMENT-2009-11</v>
          </cell>
          <cell r="E694">
            <v>10847</v>
          </cell>
          <cell r="F694" t="str">
            <v>Emerging Markets - Demand Response</v>
          </cell>
          <cell r="G694" t="str">
            <v>DREBA2009-11</v>
          </cell>
          <cell r="H694" t="str">
            <v>STW DR AWR C</v>
          </cell>
        </row>
        <row r="695">
          <cell r="C695">
            <v>8092835</v>
          </cell>
          <cell r="D695" t="str">
            <v>OBMC/SLRP-PROGRAM MANAGEMENT-2009-11</v>
          </cell>
          <cell r="E695">
            <v>12835</v>
          </cell>
          <cell r="F695" t="str">
            <v>Demand Response Operations</v>
          </cell>
          <cell r="G695" t="str">
            <v>DREBA2009-11</v>
          </cell>
          <cell r="H695" t="str">
            <v>OBMC/SLRP</v>
          </cell>
        </row>
        <row r="696">
          <cell r="C696">
            <v>8092839</v>
          </cell>
          <cell r="D696" t="str">
            <v>OBMC/SLRP-EQUIPMENT MAINT-2009-11</v>
          </cell>
          <cell r="E696">
            <v>12835</v>
          </cell>
          <cell r="F696" t="str">
            <v>Demand Response Operations</v>
          </cell>
          <cell r="G696" t="str">
            <v>DREBA2009-11</v>
          </cell>
          <cell r="H696" t="str">
            <v>OBMC/SLRP</v>
          </cell>
        </row>
        <row r="697">
          <cell r="C697">
            <v>8092840</v>
          </cell>
          <cell r="D697" t="str">
            <v>OBMC/SLRP-DATA RETR &amp; SVCS-2009-11</v>
          </cell>
          <cell r="E697">
            <v>12835</v>
          </cell>
          <cell r="F697" t="str">
            <v>Demand Response Operations</v>
          </cell>
          <cell r="G697" t="str">
            <v>DREBA2009-11</v>
          </cell>
          <cell r="H697" t="str">
            <v>OBMC/SLRP</v>
          </cell>
        </row>
        <row r="698">
          <cell r="C698">
            <v>8092841</v>
          </cell>
          <cell r="D698" t="str">
            <v>OBMC/SLRP-BILLING SUPPORT-2009-11</v>
          </cell>
          <cell r="E698">
            <v>12835</v>
          </cell>
          <cell r="F698" t="str">
            <v>Demand Response Operations</v>
          </cell>
          <cell r="G698" t="str">
            <v>DREBA2009-11</v>
          </cell>
          <cell r="H698" t="str">
            <v>OBMC/SLRP</v>
          </cell>
        </row>
        <row r="699">
          <cell r="C699">
            <v>8092842</v>
          </cell>
          <cell r="D699" t="str">
            <v>SMARTAC AS PILOT-PROGRAM MGMT-2009-11</v>
          </cell>
          <cell r="E699">
            <v>10847</v>
          </cell>
          <cell r="F699" t="str">
            <v>Emerging Markets - Demand Response</v>
          </cell>
          <cell r="G699" t="str">
            <v>DREBA2009-11</v>
          </cell>
          <cell r="H699" t="str">
            <v>SMRT A/C ANC</v>
          </cell>
        </row>
        <row r="700">
          <cell r="C700">
            <v>8092849</v>
          </cell>
          <cell r="D700" t="str">
            <v>CIAS PILOT-PROGRAM MANAGEMENT-2009-11</v>
          </cell>
          <cell r="E700">
            <v>10847</v>
          </cell>
          <cell r="F700" t="str">
            <v>Emerging Markets - Demand Response</v>
          </cell>
          <cell r="G700" t="str">
            <v>DREBA2009-11</v>
          </cell>
          <cell r="H700" t="str">
            <v>COMM&amp;IND ANC</v>
          </cell>
        </row>
        <row r="701">
          <cell r="C701">
            <v>8092850</v>
          </cell>
          <cell r="D701" t="str">
            <v>CIAS PILOT-PROGRAM MARKETING-2009-11</v>
          </cell>
          <cell r="E701">
            <v>10847</v>
          </cell>
          <cell r="F701" t="str">
            <v>Emerging Markets - Demand Response</v>
          </cell>
          <cell r="G701" t="str">
            <v>DREBA2009-11</v>
          </cell>
          <cell r="H701" t="str">
            <v>COMM&amp;IND ANC</v>
          </cell>
        </row>
        <row r="702">
          <cell r="C702">
            <v>8092852</v>
          </cell>
          <cell r="D702" t="str">
            <v>CIAS PILOT-INCENTIVE PAYMENTS-2009-11</v>
          </cell>
          <cell r="E702">
            <v>10847</v>
          </cell>
          <cell r="F702" t="str">
            <v>Emerging Markets - Demand Response</v>
          </cell>
          <cell r="G702" t="str">
            <v>DREBA2009-11</v>
          </cell>
          <cell r="H702" t="str">
            <v>COMM&amp;IND ANC</v>
          </cell>
        </row>
        <row r="703">
          <cell r="C703">
            <v>8092854</v>
          </cell>
          <cell r="D703" t="str">
            <v>CIAS PILOT-DATA RETR &amp; SVCS-2009-11</v>
          </cell>
          <cell r="E703">
            <v>10847</v>
          </cell>
          <cell r="F703" t="str">
            <v>Emerging Markets - Demand Response</v>
          </cell>
          <cell r="G703" t="str">
            <v>DREBA2009-11</v>
          </cell>
          <cell r="H703" t="str">
            <v>COMM&amp;IND ANC</v>
          </cell>
        </row>
        <row r="704">
          <cell r="C704">
            <v>8093016</v>
          </cell>
          <cell r="D704" t="str">
            <v>IDSM-M&amp;O DR WEBSITE DEVEL-2009-11</v>
          </cell>
          <cell r="E704">
            <v>10847</v>
          </cell>
          <cell r="F704" t="str">
            <v>Emerging Markets - Demand Response</v>
          </cell>
          <cell r="G704" t="str">
            <v>DREBA2009-11</v>
          </cell>
          <cell r="H704" t="str">
            <v>DR CORE MKT</v>
          </cell>
        </row>
        <row r="705">
          <cell r="C705">
            <v>8093017</v>
          </cell>
          <cell r="D705" t="str">
            <v>IDSM-M&amp;O DR 3P REFERRAL-2009-11</v>
          </cell>
          <cell r="E705">
            <v>10847</v>
          </cell>
          <cell r="F705" t="str">
            <v>Emerging Markets - Demand Response</v>
          </cell>
          <cell r="G705" t="str">
            <v>DREBA2009-11</v>
          </cell>
          <cell r="H705" t="str">
            <v>DR CORE MKT</v>
          </cell>
        </row>
        <row r="706">
          <cell r="C706">
            <v>8093197</v>
          </cell>
          <cell r="D706" t="str">
            <v>PEAKCHOICE-DATA RETRIEVAL &amp; SVCS-2009-11</v>
          </cell>
          <cell r="E706">
            <v>12835</v>
          </cell>
          <cell r="F706" t="str">
            <v>Demand Response Operations</v>
          </cell>
          <cell r="G706" t="str">
            <v>DREBA2009-11</v>
          </cell>
          <cell r="H706" t="str">
            <v>PEAK CHOICE</v>
          </cell>
        </row>
        <row r="707">
          <cell r="C707">
            <v>8093496</v>
          </cell>
          <cell r="D707" t="str">
            <v>CORE DR TRAINING-VENDORS-2009-11</v>
          </cell>
          <cell r="E707">
            <v>10847</v>
          </cell>
          <cell r="F707" t="str">
            <v>Emerging Markets - Demand Response</v>
          </cell>
          <cell r="G707" t="str">
            <v>DREBA2009-11</v>
          </cell>
          <cell r="H707" t="str">
            <v>DR CORE E&amp;T</v>
          </cell>
        </row>
        <row r="708">
          <cell r="C708">
            <v>8093497</v>
          </cell>
          <cell r="D708" t="str">
            <v>CORE DR EDUCATION-VENDORS-2009-11</v>
          </cell>
          <cell r="E708">
            <v>10847</v>
          </cell>
          <cell r="F708" t="str">
            <v>Emerging Markets - Demand Response</v>
          </cell>
          <cell r="G708" t="str">
            <v>DREBA2009-11</v>
          </cell>
          <cell r="H708" t="str">
            <v>DR CORE E&amp;T</v>
          </cell>
        </row>
        <row r="709">
          <cell r="C709">
            <v>8093545</v>
          </cell>
          <cell r="D709" t="str">
            <v>IDSM-INTEGRTD M&amp;O-PROG MGMT-2009-11</v>
          </cell>
          <cell r="E709">
            <v>10847</v>
          </cell>
          <cell r="F709" t="str">
            <v>Emerging Markets - Demand Response</v>
          </cell>
          <cell r="G709" t="str">
            <v>DREBA2009-11</v>
          </cell>
          <cell r="H709" t="str">
            <v>INTGRTED MKT</v>
          </cell>
        </row>
        <row r="710">
          <cell r="C710">
            <v>8093546</v>
          </cell>
          <cell r="D710" t="str">
            <v>IDSM-INTEGRTD ET-PROG MGMT-2009-11</v>
          </cell>
          <cell r="E710">
            <v>13772</v>
          </cell>
          <cell r="F710" t="str">
            <v>Education Centers</v>
          </cell>
          <cell r="G710" t="str">
            <v>DREBA2009-11</v>
          </cell>
          <cell r="H710" t="str">
            <v>INTGRTED E&amp;T</v>
          </cell>
        </row>
        <row r="711">
          <cell r="C711">
            <v>8093556</v>
          </cell>
          <cell r="D711" t="str">
            <v>PEAKCHOICE-PROG MKTG-OTHER LABOR-2009-11</v>
          </cell>
          <cell r="E711">
            <v>12835</v>
          </cell>
          <cell r="F711" t="str">
            <v>Demand Response Operations</v>
          </cell>
          <cell r="G711" t="str">
            <v>DREBA2009-11</v>
          </cell>
          <cell r="H711" t="str">
            <v>PEAK CHOICE</v>
          </cell>
        </row>
        <row r="712">
          <cell r="C712">
            <v>8093981</v>
          </cell>
          <cell r="D712" t="str">
            <v>IDSM-DR SERVICE&amp;SALES INCENTIVE-2009-11</v>
          </cell>
          <cell r="E712">
            <v>10847</v>
          </cell>
          <cell r="F712" t="str">
            <v>Emerging Markets - Demand Response</v>
          </cell>
          <cell r="G712" t="str">
            <v>DREBA2009-11</v>
          </cell>
          <cell r="H712" t="str">
            <v>DR CORE MKT</v>
          </cell>
        </row>
        <row r="713">
          <cell r="C713">
            <v>8093982</v>
          </cell>
          <cell r="D713" t="str">
            <v>IDSM-SF POWER CONTRACTS-2009-11</v>
          </cell>
          <cell r="E713">
            <v>10847</v>
          </cell>
          <cell r="F713" t="str">
            <v>Emerging Markets - Demand Response</v>
          </cell>
          <cell r="G713" t="str">
            <v>DREBA2009-11</v>
          </cell>
          <cell r="H713" t="str">
            <v>DR CORE MKT</v>
          </cell>
        </row>
        <row r="714">
          <cell r="C714">
            <v>8093996</v>
          </cell>
          <cell r="D714" t="str">
            <v>IDSM-INTEGRTD E&amp;T-PROG MARKETING-2009-11</v>
          </cell>
          <cell r="E714">
            <v>10847</v>
          </cell>
          <cell r="F714" t="str">
            <v>Emerging Markets - Demand Response</v>
          </cell>
          <cell r="G714" t="str">
            <v>DREBA2009-11</v>
          </cell>
          <cell r="H714" t="str">
            <v>INTGRTED E&amp;T</v>
          </cell>
        </row>
        <row r="715">
          <cell r="C715">
            <v>8094030</v>
          </cell>
          <cell r="D715" t="str">
            <v>IDSM-INTEGRTD M&amp;O-PROG MKTG-2009-11</v>
          </cell>
          <cell r="E715">
            <v>10847</v>
          </cell>
          <cell r="F715" t="str">
            <v>Emerging Markets - Demand Response</v>
          </cell>
          <cell r="G715" t="str">
            <v>DREBA2009-11</v>
          </cell>
          <cell r="H715" t="str">
            <v>INTGRTED MKT</v>
          </cell>
        </row>
        <row r="716">
          <cell r="C716">
            <v>8094031</v>
          </cell>
          <cell r="D716" t="str">
            <v>IDSM-INTEGRTD M&amp;O-SUPP SVCS-2009-11</v>
          </cell>
          <cell r="E716">
            <v>10847</v>
          </cell>
          <cell r="F716" t="str">
            <v>Emerging Markets - Demand Response</v>
          </cell>
          <cell r="G716" t="str">
            <v>DREBA2009-11</v>
          </cell>
          <cell r="H716" t="str">
            <v>INTGRTED MKT</v>
          </cell>
        </row>
        <row r="717">
          <cell r="C717">
            <v>8094221</v>
          </cell>
          <cell r="D717" t="str">
            <v>PEAKCHOICE-DR AS SPECIALISTS-2009-11</v>
          </cell>
          <cell r="E717">
            <v>12835</v>
          </cell>
          <cell r="F717" t="str">
            <v>Demand Response Operations</v>
          </cell>
          <cell r="G717" t="str">
            <v>DREBA2009-11</v>
          </cell>
          <cell r="H717" t="str">
            <v>PEAK CHOICE</v>
          </cell>
        </row>
        <row r="718">
          <cell r="C718">
            <v>8094222</v>
          </cell>
          <cell r="D718" t="str">
            <v>DBP-DR AS SPECIALISTS-2009-11</v>
          </cell>
          <cell r="E718">
            <v>12835</v>
          </cell>
          <cell r="F718" t="str">
            <v>Demand Response Operations</v>
          </cell>
          <cell r="G718" t="str">
            <v>DREBA2009-11</v>
          </cell>
          <cell r="H718" t="str">
            <v>DEMAND BIDD</v>
          </cell>
        </row>
        <row r="719">
          <cell r="C719">
            <v>8094223</v>
          </cell>
          <cell r="D719" t="str">
            <v>CPP-DR AS SPECIALIST-2009-11</v>
          </cell>
          <cell r="E719">
            <v>12835</v>
          </cell>
          <cell r="F719" t="str">
            <v>Demand Response Operations</v>
          </cell>
          <cell r="G719" t="str">
            <v>DREBA2009-11</v>
          </cell>
          <cell r="H719" t="str">
            <v>CR PEAK PRIC</v>
          </cell>
        </row>
        <row r="720">
          <cell r="C720">
            <v>8094224</v>
          </cell>
          <cell r="D720" t="str">
            <v>BIP-DR AS SPECIALIST-2009-11</v>
          </cell>
          <cell r="E720">
            <v>12835</v>
          </cell>
          <cell r="F720" t="str">
            <v>Demand Response Operations</v>
          </cell>
          <cell r="G720" t="str">
            <v>DREBA2009-11</v>
          </cell>
          <cell r="H720" t="str">
            <v>BASEINTERRUP</v>
          </cell>
        </row>
        <row r="721">
          <cell r="C721">
            <v>8094425</v>
          </cell>
          <cell r="D721" t="str">
            <v>M&amp;E-CPP/BIP 2009 PROCESS EVALUATION-A</v>
          </cell>
          <cell r="E721">
            <v>13982</v>
          </cell>
          <cell r="F721" t="str">
            <v>DR Policy-Planning &amp; Analysis</v>
          </cell>
          <cell r="G721" t="str">
            <v>DREBA2009-11</v>
          </cell>
          <cell r="H721" t="str">
            <v>EM&amp;V_01</v>
          </cell>
        </row>
        <row r="722">
          <cell r="C722">
            <v>8095196</v>
          </cell>
          <cell r="D722" t="str">
            <v>DR ENROLLMENT ENHANCEMENTS - 2009-11</v>
          </cell>
          <cell r="E722">
            <v>12835</v>
          </cell>
          <cell r="F722" t="str">
            <v>Demand Response Operations</v>
          </cell>
          <cell r="G722" t="str">
            <v>DREBA2009-11</v>
          </cell>
          <cell r="H722" t="str">
            <v>DR ONLN EROL</v>
          </cell>
        </row>
        <row r="723">
          <cell r="C723">
            <v>8095197</v>
          </cell>
          <cell r="D723" t="str">
            <v>DRE-IT PROJ DEVELOPMENT - PH 3-2009-11</v>
          </cell>
          <cell r="E723">
            <v>12835</v>
          </cell>
          <cell r="F723" t="str">
            <v>Demand Response Operations</v>
          </cell>
          <cell r="G723" t="str">
            <v>DREBA2009-11</v>
          </cell>
          <cell r="H723" t="str">
            <v>DR ONLN EROL</v>
          </cell>
        </row>
        <row r="724">
          <cell r="C724">
            <v>8096270</v>
          </cell>
          <cell r="D724" t="str">
            <v>M&amp;E-DR 2010-20 RES ENROLLMENT FORECAST-A</v>
          </cell>
          <cell r="E724">
            <v>13982</v>
          </cell>
          <cell r="F724" t="str">
            <v>DR Policy-Planning &amp; Analysis</v>
          </cell>
          <cell r="G724" t="str">
            <v>DREBA2009-11</v>
          </cell>
          <cell r="H724" t="str">
            <v>EM&amp;V_01</v>
          </cell>
        </row>
        <row r="725">
          <cell r="C725">
            <v>8096500</v>
          </cell>
          <cell r="D725" t="str">
            <v>TECH INCENT-SVC &amp; SALES SUP-2009-11</v>
          </cell>
          <cell r="E725">
            <v>10847</v>
          </cell>
          <cell r="F725" t="str">
            <v>Emerging Markets - Demand Response</v>
          </cell>
          <cell r="G725" t="str">
            <v>DREBA2009-11</v>
          </cell>
          <cell r="H725" t="str">
            <v>TECHNOL INCV</v>
          </cell>
        </row>
        <row r="726">
          <cell r="C726">
            <v>8096501</v>
          </cell>
          <cell r="D726" t="str">
            <v>INTEGRTD AUDITS-SVC &amp; SALES SUP-2009-11</v>
          </cell>
          <cell r="E726">
            <v>10847</v>
          </cell>
          <cell r="F726" t="str">
            <v>Emerging Markets - Demand Response</v>
          </cell>
          <cell r="G726" t="str">
            <v>DREBA2009-11</v>
          </cell>
          <cell r="H726" t="str">
            <v>INTG ENE AUD</v>
          </cell>
        </row>
        <row r="727">
          <cell r="C727">
            <v>8096502</v>
          </cell>
          <cell r="D727" t="str">
            <v>AUTO DR-SVC &amp; SALES SUPPORT-2009-11</v>
          </cell>
          <cell r="E727">
            <v>10847</v>
          </cell>
          <cell r="F727" t="str">
            <v>Emerging Markets - Demand Response</v>
          </cell>
          <cell r="G727" t="str">
            <v>DREBA2009-11</v>
          </cell>
          <cell r="H727" t="str">
            <v>AUTO DR</v>
          </cell>
        </row>
        <row r="728">
          <cell r="C728">
            <v>8096504</v>
          </cell>
          <cell r="D728" t="str">
            <v>DRE-SVC &amp; SALES SUPPORT-2009-11</v>
          </cell>
          <cell r="E728">
            <v>12835</v>
          </cell>
          <cell r="F728" t="str">
            <v>Demand Response Operations</v>
          </cell>
          <cell r="G728" t="str">
            <v>DREBA2009-11</v>
          </cell>
          <cell r="H728" t="str">
            <v>DR ONLN EROL</v>
          </cell>
        </row>
        <row r="729">
          <cell r="C729">
            <v>8096582</v>
          </cell>
          <cell r="D729" t="str">
            <v>CIIR PILOT-PROGRAM MANAGEMENT</v>
          </cell>
          <cell r="E729">
            <v>10847</v>
          </cell>
          <cell r="F729" t="str">
            <v>Emerging Markets - Demand Response</v>
          </cell>
          <cell r="G729" t="str">
            <v>DREBA2009-11</v>
          </cell>
          <cell r="H729" t="str">
            <v>C&amp;I INTM RSC</v>
          </cell>
        </row>
        <row r="730">
          <cell r="C730">
            <v>8096583</v>
          </cell>
          <cell r="D730" t="str">
            <v>CIIR PILOT-PROGRAM MARKETING</v>
          </cell>
          <cell r="E730">
            <v>10847</v>
          </cell>
          <cell r="F730" t="str">
            <v>Emerging Markets - Demand Response</v>
          </cell>
          <cell r="G730" t="str">
            <v>DREBA2009-11</v>
          </cell>
          <cell r="H730" t="str">
            <v>C&amp;I INTM RSC</v>
          </cell>
        </row>
        <row r="731">
          <cell r="C731">
            <v>8096585</v>
          </cell>
          <cell r="D731" t="str">
            <v>CIIR PILOT-INCENTIVE PAYMENTS</v>
          </cell>
          <cell r="E731">
            <v>13983</v>
          </cell>
          <cell r="F731" t="str">
            <v>Emerging Information Products &amp; Platform</v>
          </cell>
          <cell r="G731" t="str">
            <v>DREBA2009-11</v>
          </cell>
          <cell r="H731" t="str">
            <v>C&amp;I INTM RSC</v>
          </cell>
        </row>
        <row r="732">
          <cell r="C732">
            <v>8096586</v>
          </cell>
          <cell r="D732" t="str">
            <v>CIIR PILOT-EQUIPMENT MAINT</v>
          </cell>
          <cell r="E732">
            <v>13983</v>
          </cell>
          <cell r="F732" t="str">
            <v>Emerging Information Products &amp; Platform</v>
          </cell>
          <cell r="G732" t="str">
            <v>DREBA2009-11</v>
          </cell>
          <cell r="H732" t="str">
            <v>C&amp;I INTM RSC</v>
          </cell>
        </row>
        <row r="733">
          <cell r="C733">
            <v>8096587</v>
          </cell>
          <cell r="D733" t="str">
            <v>CIIR PILOT-DATA RETR &amp; SVCS</v>
          </cell>
          <cell r="E733">
            <v>13983</v>
          </cell>
          <cell r="F733" t="str">
            <v>Emerging Information Products &amp; Platform</v>
          </cell>
          <cell r="G733" t="str">
            <v>DREBA2009-11</v>
          </cell>
          <cell r="H733" t="str">
            <v>C&amp;I INTM RSC</v>
          </cell>
        </row>
        <row r="734">
          <cell r="C734">
            <v>8096588</v>
          </cell>
          <cell r="D734" t="str">
            <v>CIIR PILOT-BILLING SUPPORT</v>
          </cell>
          <cell r="E734">
            <v>13983</v>
          </cell>
          <cell r="F734" t="str">
            <v>Emerging Information Products &amp; Platform</v>
          </cell>
          <cell r="G734" t="str">
            <v>DREBA2009-11</v>
          </cell>
          <cell r="H734" t="str">
            <v>C&amp;I INTM RSC</v>
          </cell>
        </row>
        <row r="735">
          <cell r="C735">
            <v>8098320</v>
          </cell>
          <cell r="D735" t="str">
            <v>M&amp;E-RES TOU 2009 EX-P 2010-20 EX-A LD IM</v>
          </cell>
          <cell r="E735">
            <v>13768</v>
          </cell>
          <cell r="F735" t="str">
            <v>EM&amp;V</v>
          </cell>
          <cell r="G735" t="str">
            <v>DREBA2009-11</v>
          </cell>
          <cell r="H735" t="str">
            <v>EM&amp;V_01</v>
          </cell>
        </row>
        <row r="736">
          <cell r="C736">
            <v>8098321</v>
          </cell>
          <cell r="D736" t="str">
            <v>M&amp;E-AMP/CBP STWD 09 EX-P 2010-20 EX-A LI</v>
          </cell>
          <cell r="E736">
            <v>13768</v>
          </cell>
          <cell r="F736" t="str">
            <v>EM&amp;V</v>
          </cell>
          <cell r="G736" t="str">
            <v>DREBA2009-11</v>
          </cell>
          <cell r="H736" t="str">
            <v>EM&amp;V_01</v>
          </cell>
        </row>
        <row r="737">
          <cell r="C737">
            <v>8098322</v>
          </cell>
          <cell r="D737" t="str">
            <v>M&amp;E-BIP STWD 2009 EX-P/2010-20 EX-A LD I</v>
          </cell>
          <cell r="E737">
            <v>13768</v>
          </cell>
          <cell r="F737" t="str">
            <v>EM&amp;V</v>
          </cell>
          <cell r="G737" t="str">
            <v>DREBA2009-11</v>
          </cell>
          <cell r="H737" t="str">
            <v>EM&amp;V_01</v>
          </cell>
        </row>
        <row r="738">
          <cell r="C738">
            <v>8098323</v>
          </cell>
          <cell r="D738" t="str">
            <v>M&amp;E-CPP/PDP STWD 09 EX-P/2010-20 EX-A LI</v>
          </cell>
          <cell r="E738">
            <v>13768</v>
          </cell>
          <cell r="F738" t="str">
            <v>EM&amp;V</v>
          </cell>
          <cell r="G738" t="str">
            <v>DREBA2009-11</v>
          </cell>
          <cell r="H738" t="str">
            <v>EM&amp;V_01</v>
          </cell>
        </row>
        <row r="739">
          <cell r="C739">
            <v>8098324</v>
          </cell>
          <cell r="D739" t="str">
            <v>M&amp;E-DBP STWD 2009 EX-P/2010-20 EX-A LD I</v>
          </cell>
          <cell r="E739">
            <v>13768</v>
          </cell>
          <cell r="F739" t="str">
            <v>EM&amp;V</v>
          </cell>
          <cell r="G739" t="str">
            <v>DREBA2009-11</v>
          </cell>
          <cell r="H739" t="str">
            <v>EM&amp;V_01</v>
          </cell>
        </row>
        <row r="740">
          <cell r="C740">
            <v>8098325</v>
          </cell>
          <cell r="D740" t="str">
            <v>M&amp;E-PKCHOICE 2009 EX-P/2010-20 EX-A LD I</v>
          </cell>
          <cell r="E740">
            <v>13768</v>
          </cell>
          <cell r="F740" t="str">
            <v>EM&amp;V</v>
          </cell>
          <cell r="G740" t="str">
            <v>DREBA2009-11</v>
          </cell>
          <cell r="H740" t="str">
            <v>EM&amp;V_01</v>
          </cell>
        </row>
        <row r="741">
          <cell r="C741">
            <v>8098326</v>
          </cell>
          <cell r="D741" t="str">
            <v>M&amp;E-NON-RES TOU 09 EX-P/2010-20 EX-A LI</v>
          </cell>
          <cell r="E741">
            <v>13768</v>
          </cell>
          <cell r="F741" t="str">
            <v>EM&amp;V</v>
          </cell>
          <cell r="G741" t="str">
            <v>DREBA2009-11</v>
          </cell>
          <cell r="H741" t="str">
            <v>EM&amp;V_01</v>
          </cell>
        </row>
        <row r="742">
          <cell r="C742">
            <v>8098327</v>
          </cell>
          <cell r="D742" t="str">
            <v>M&amp;E-NON-RES ENROLLMENT FORECAST 2010-20</v>
          </cell>
          <cell r="E742">
            <v>13768</v>
          </cell>
          <cell r="F742" t="str">
            <v>EM&amp;V</v>
          </cell>
          <cell r="G742" t="str">
            <v>DREBA2009-11</v>
          </cell>
          <cell r="H742" t="str">
            <v>EM&amp;V_01</v>
          </cell>
        </row>
        <row r="743">
          <cell r="C743">
            <v>8098328</v>
          </cell>
          <cell r="D743" t="str">
            <v>M&amp;E-DR PORTFOLIO REPORT</v>
          </cell>
          <cell r="E743">
            <v>13768</v>
          </cell>
          <cell r="F743" t="str">
            <v>EM&amp;V</v>
          </cell>
          <cell r="G743" t="str">
            <v>DREBA2009-11</v>
          </cell>
          <cell r="H743" t="str">
            <v>EM&amp;V_01</v>
          </cell>
        </row>
        <row r="744">
          <cell r="C744">
            <v>8098330</v>
          </cell>
          <cell r="D744" t="str">
            <v>M&amp;E-PLS 2009 EX-P/2010-20 EX-A LD IMP</v>
          </cell>
          <cell r="E744">
            <v>13768</v>
          </cell>
          <cell r="F744" t="str">
            <v>EM&amp;V</v>
          </cell>
          <cell r="G744" t="str">
            <v>DREBA2009-11</v>
          </cell>
          <cell r="H744" t="str">
            <v>EM&amp;V_01</v>
          </cell>
        </row>
        <row r="745">
          <cell r="C745">
            <v>8098658</v>
          </cell>
          <cell r="D745" t="str">
            <v>PHEV/EV PILOT-PROGRAM MANAGEMENT</v>
          </cell>
          <cell r="E745">
            <v>11168</v>
          </cell>
          <cell r="F745" t="str">
            <v>Core Products - Clean Air Transportation</v>
          </cell>
          <cell r="G745" t="str">
            <v>DREBA2009-11</v>
          </cell>
          <cell r="H745" t="str">
            <v>PHEV/EV PILO</v>
          </cell>
        </row>
        <row r="746">
          <cell r="C746">
            <v>8098659</v>
          </cell>
          <cell r="D746" t="str">
            <v>PHEV/EV PILOT-EQUIPMENT</v>
          </cell>
          <cell r="E746">
            <v>11168</v>
          </cell>
          <cell r="F746" t="str">
            <v>Core Products - Clean Air Transportation</v>
          </cell>
          <cell r="G746" t="str">
            <v>DREBA2009-11</v>
          </cell>
          <cell r="H746" t="str">
            <v>PHEV/EV PILO</v>
          </cell>
        </row>
        <row r="747">
          <cell r="C747">
            <v>8098660</v>
          </cell>
          <cell r="D747" t="str">
            <v>PHEV/EV PILOT-FIELD SUPPORT</v>
          </cell>
          <cell r="E747">
            <v>11168</v>
          </cell>
          <cell r="F747" t="str">
            <v>Core Products - Clean Air Transportation</v>
          </cell>
          <cell r="G747" t="str">
            <v>DREBA2009-11</v>
          </cell>
          <cell r="H747" t="str">
            <v>PHEV/EV PILO</v>
          </cell>
        </row>
        <row r="748">
          <cell r="C748">
            <v>8099745</v>
          </cell>
          <cell r="D748" t="str">
            <v>TI-NEW CNST CUST INC PAY PROC-IPC 09-11</v>
          </cell>
          <cell r="E748">
            <v>10847</v>
          </cell>
          <cell r="F748" t="str">
            <v>Emerging Markets - Demand Response</v>
          </cell>
          <cell r="G748" t="str">
            <v>DREBA2009-11</v>
          </cell>
          <cell r="H748" t="str">
            <v>TECHNOL INCV</v>
          </cell>
        </row>
        <row r="749">
          <cell r="C749">
            <v>8099746</v>
          </cell>
          <cell r="D749" t="str">
            <v>TI-NEW CNST CUST INCENTIVE PAYMTS 09-11</v>
          </cell>
          <cell r="E749">
            <v>10847</v>
          </cell>
          <cell r="F749" t="str">
            <v>Emerging Markets - Demand Response</v>
          </cell>
          <cell r="G749" t="str">
            <v>DREBA2009-11</v>
          </cell>
          <cell r="H749" t="str">
            <v>TECHNOL INCV</v>
          </cell>
        </row>
        <row r="750">
          <cell r="C750">
            <v>8099747</v>
          </cell>
          <cell r="D750" t="str">
            <v>TI-NEW CNST MDSS ISTS APPL DEV 09-11</v>
          </cell>
          <cell r="E750">
            <v>10847</v>
          </cell>
          <cell r="F750" t="str">
            <v>Emerging Markets - Demand Response</v>
          </cell>
          <cell r="G750" t="str">
            <v>DREBA2009-11</v>
          </cell>
          <cell r="H750" t="str">
            <v>TECHNOL INCV</v>
          </cell>
        </row>
        <row r="751">
          <cell r="C751">
            <v>8099748</v>
          </cell>
          <cell r="D751" t="str">
            <v>TI-NEW CNST MDSS ISTS O&amp;M 09-11</v>
          </cell>
          <cell r="E751">
            <v>10847</v>
          </cell>
          <cell r="F751" t="str">
            <v>Emerging Markets - Demand Response</v>
          </cell>
          <cell r="G751" t="str">
            <v>DREBA2009-11</v>
          </cell>
          <cell r="H751" t="str">
            <v>TECHNOL INCV</v>
          </cell>
        </row>
        <row r="752">
          <cell r="C752">
            <v>8099749</v>
          </cell>
          <cell r="D752" t="str">
            <v>TI-NEW CNST PROGRAM MGMT 09-11</v>
          </cell>
          <cell r="E752">
            <v>10847</v>
          </cell>
          <cell r="F752" t="str">
            <v>Emerging Markets - Demand Response</v>
          </cell>
          <cell r="G752" t="str">
            <v>DREBA2009-11</v>
          </cell>
          <cell r="H752" t="str">
            <v>TECHNOL INCV</v>
          </cell>
        </row>
        <row r="753">
          <cell r="C753">
            <v>8099750</v>
          </cell>
          <cell r="D753" t="str">
            <v>TI-NEW CNST PROGRAM MKTG 09-11</v>
          </cell>
          <cell r="E753">
            <v>10847</v>
          </cell>
          <cell r="F753" t="str">
            <v>Emerging Markets - Demand Response</v>
          </cell>
          <cell r="G753" t="str">
            <v>DREBA2009-11</v>
          </cell>
          <cell r="H753" t="str">
            <v>TECHNOL INCV</v>
          </cell>
        </row>
        <row r="754">
          <cell r="C754">
            <v>8099751</v>
          </cell>
          <cell r="D754" t="str">
            <v>TI-NEW CNST ADMIN DESIGN ACTV 09-11</v>
          </cell>
          <cell r="E754">
            <v>10847</v>
          </cell>
          <cell r="F754" t="str">
            <v>Emerging Markets - Demand Response</v>
          </cell>
          <cell r="G754" t="str">
            <v>DREBA2009-11</v>
          </cell>
          <cell r="H754" t="str">
            <v>TECHNOL INCV</v>
          </cell>
        </row>
        <row r="755">
          <cell r="C755">
            <v>8099816</v>
          </cell>
          <cell r="D755" t="str">
            <v>IDSM M&amp;O-SERVICE &amp; SALES OUTREACH-09-11</v>
          </cell>
          <cell r="E755">
            <v>10847</v>
          </cell>
          <cell r="F755" t="str">
            <v>Emerging Markets - Demand Response</v>
          </cell>
          <cell r="G755" t="str">
            <v>DREBA2009-11</v>
          </cell>
          <cell r="H755" t="str">
            <v>DR CORE MKT</v>
          </cell>
        </row>
        <row r="756">
          <cell r="C756">
            <v>8099978</v>
          </cell>
          <cell r="D756" t="str">
            <v>M&amp;E - TI 2009+</v>
          </cell>
          <cell r="E756">
            <v>13768</v>
          </cell>
          <cell r="F756" t="str">
            <v>EM&amp;V</v>
          </cell>
          <cell r="G756" t="str">
            <v>DREBA2009-11</v>
          </cell>
          <cell r="H756" t="str">
            <v>EM&amp;V_01</v>
          </cell>
        </row>
        <row r="757">
          <cell r="C757">
            <v>8099979</v>
          </cell>
          <cell r="D757" t="str">
            <v>M&amp;E - AUTO DR 2009+</v>
          </cell>
          <cell r="E757">
            <v>13768</v>
          </cell>
          <cell r="F757" t="str">
            <v>EM&amp;V</v>
          </cell>
          <cell r="G757" t="str">
            <v>DREBA2009-11</v>
          </cell>
          <cell r="H757" t="str">
            <v>EM&amp;V_01</v>
          </cell>
        </row>
        <row r="758">
          <cell r="C758">
            <v>8099980</v>
          </cell>
          <cell r="D758" t="str">
            <v>M&amp;E-OTHER STATEEVAL &amp; DEV RES 2009+</v>
          </cell>
          <cell r="E758">
            <v>13768</v>
          </cell>
          <cell r="F758" t="str">
            <v>EM&amp;V</v>
          </cell>
          <cell r="G758" t="str">
            <v>DREBA2009-11</v>
          </cell>
          <cell r="H758" t="str">
            <v>EM&amp;V_01</v>
          </cell>
        </row>
        <row r="759">
          <cell r="C759">
            <v>8099981</v>
          </cell>
          <cell r="D759" t="str">
            <v>M&amp;E-DR LI PROTOCOLS DEV &amp; FORC 2009+</v>
          </cell>
          <cell r="E759">
            <v>13768</v>
          </cell>
          <cell r="F759" t="str">
            <v>EM&amp;V</v>
          </cell>
          <cell r="G759" t="str">
            <v>DREBA2009-11</v>
          </cell>
          <cell r="H759" t="str">
            <v>EM&amp;V_01</v>
          </cell>
        </row>
        <row r="760">
          <cell r="C760">
            <v>8100026</v>
          </cell>
          <cell r="D760" t="str">
            <v>AMP - DR AS SPECIALISTS - 2010-11</v>
          </cell>
          <cell r="E760">
            <v>12835</v>
          </cell>
          <cell r="F760" t="str">
            <v>Demand Response Operations</v>
          </cell>
          <cell r="G760" t="str">
            <v>DREBA2009-11</v>
          </cell>
          <cell r="H760" t="str">
            <v>AGGR MAN PFO</v>
          </cell>
        </row>
        <row r="761">
          <cell r="C761">
            <v>8100075</v>
          </cell>
          <cell r="D761" t="str">
            <v>IDSM SUPPORT-PROG MGMT-2009-11</v>
          </cell>
          <cell r="E761">
            <v>10847</v>
          </cell>
          <cell r="F761" t="str">
            <v>Emerging Markets - Demand Response</v>
          </cell>
          <cell r="G761" t="str">
            <v>DREBA2009-11</v>
          </cell>
          <cell r="H761" t="str">
            <v>IDSM SUPP CL</v>
          </cell>
        </row>
        <row r="762">
          <cell r="C762">
            <v>8100076</v>
          </cell>
          <cell r="D762" t="str">
            <v>IDSM SUPPORT-PROG SVCS-2009-11</v>
          </cell>
          <cell r="E762">
            <v>10847</v>
          </cell>
          <cell r="F762" t="str">
            <v>Emerging Markets - Demand Response</v>
          </cell>
          <cell r="G762" t="str">
            <v>DREBA2009-11</v>
          </cell>
          <cell r="H762" t="str">
            <v>IDSM SUPP CL</v>
          </cell>
        </row>
        <row r="763">
          <cell r="C763">
            <v>8100077</v>
          </cell>
          <cell r="D763" t="str">
            <v>IDSM-INTGD SALES TRNG-PROG MGMT-2009-11</v>
          </cell>
          <cell r="E763">
            <v>10847</v>
          </cell>
          <cell r="F763" t="str">
            <v>Emerging Markets - Demand Response</v>
          </cell>
          <cell r="G763" t="str">
            <v>DREBA2009-11</v>
          </cell>
          <cell r="H763" t="str">
            <v>INTG SALES T</v>
          </cell>
        </row>
        <row r="764">
          <cell r="C764">
            <v>8100776</v>
          </cell>
          <cell r="D764" t="str">
            <v>CBP-IT APPL DEV-2009-11</v>
          </cell>
          <cell r="E764">
            <v>12835</v>
          </cell>
          <cell r="F764" t="str">
            <v>Demand Response Operations</v>
          </cell>
          <cell r="G764" t="str">
            <v>DREBA2009-11</v>
          </cell>
          <cell r="H764" t="str">
            <v>CAPACIT BIDD</v>
          </cell>
        </row>
        <row r="765">
          <cell r="C765">
            <v>8102499</v>
          </cell>
          <cell r="D765" t="str">
            <v>AMP-PDP DUAL PARTICIPTN STUDY-2009-11-A</v>
          </cell>
          <cell r="E765">
            <v>12835</v>
          </cell>
          <cell r="F765" t="str">
            <v>Demand Response Operations</v>
          </cell>
          <cell r="G765" t="str">
            <v>DREBA2009-11</v>
          </cell>
          <cell r="H765" t="str">
            <v>AGGR MAN PFO</v>
          </cell>
        </row>
        <row r="766">
          <cell r="C766">
            <v>8102624</v>
          </cell>
          <cell r="D766" t="str">
            <v>PHEV/EV PILOT - IT SUPPORT 2009-11-A</v>
          </cell>
          <cell r="E766">
            <v>11168</v>
          </cell>
          <cell r="F766" t="str">
            <v>Core Products - Clean Air Transportation</v>
          </cell>
          <cell r="G766" t="str">
            <v>DREBA2009-11</v>
          </cell>
          <cell r="H766" t="str">
            <v>PHEV/EV PILO</v>
          </cell>
        </row>
        <row r="767">
          <cell r="C767">
            <v>8103689</v>
          </cell>
          <cell r="D767" t="str">
            <v>M&amp;E-AMP/CBP STWD 10 EX-P 2011-21 EX-A LI</v>
          </cell>
          <cell r="E767">
            <v>13768</v>
          </cell>
          <cell r="F767" t="str">
            <v>EM&amp;V</v>
          </cell>
          <cell r="G767" t="str">
            <v>DREBA2009-11</v>
          </cell>
          <cell r="H767" t="str">
            <v>EM&amp;V_01</v>
          </cell>
        </row>
        <row r="768">
          <cell r="C768">
            <v>8103690</v>
          </cell>
          <cell r="D768" t="str">
            <v>M&amp;E-BIP STWD 2010 EX-P/2011-21 EX-A LD I</v>
          </cell>
          <cell r="E768">
            <v>13768</v>
          </cell>
          <cell r="F768" t="str">
            <v>EM&amp;V</v>
          </cell>
          <cell r="G768" t="str">
            <v>DREBA2009-11</v>
          </cell>
          <cell r="H768" t="str">
            <v>EM&amp;V_01</v>
          </cell>
        </row>
        <row r="769">
          <cell r="C769">
            <v>8103691</v>
          </cell>
          <cell r="D769" t="str">
            <v>M&amp;E-CPP/PDP STWD 10 EX-P/2011-21 EX-A LI</v>
          </cell>
          <cell r="E769">
            <v>13768</v>
          </cell>
          <cell r="F769" t="str">
            <v>EM&amp;V</v>
          </cell>
          <cell r="G769" t="str">
            <v>DREBA2009-11</v>
          </cell>
          <cell r="H769" t="str">
            <v>EM&amp;V_01</v>
          </cell>
        </row>
        <row r="770">
          <cell r="C770">
            <v>8103692</v>
          </cell>
          <cell r="D770" t="str">
            <v>M&amp;E-DBP STWD 2010 EX-P/2011-21 EX-A LD I</v>
          </cell>
          <cell r="E770">
            <v>13768</v>
          </cell>
          <cell r="F770" t="str">
            <v>EM&amp;V</v>
          </cell>
          <cell r="G770" t="str">
            <v>DREBA2009-11</v>
          </cell>
          <cell r="H770" t="str">
            <v>EM&amp;V_01</v>
          </cell>
        </row>
        <row r="771">
          <cell r="C771">
            <v>8103693</v>
          </cell>
          <cell r="D771" t="str">
            <v>M&amp;E-PKCHOICE 2010 EX-P/2011-21 EX-A LD I</v>
          </cell>
          <cell r="E771">
            <v>13768</v>
          </cell>
          <cell r="F771" t="str">
            <v>EM&amp;V</v>
          </cell>
          <cell r="G771" t="str">
            <v>DREBA2009-11</v>
          </cell>
          <cell r="H771" t="str">
            <v>EM&amp;V_01</v>
          </cell>
        </row>
        <row r="772">
          <cell r="C772">
            <v>8103694</v>
          </cell>
          <cell r="D772" t="str">
            <v>M&amp;E- HIGH VARIABLE LOAD CUSTOMER STUDY</v>
          </cell>
          <cell r="E772">
            <v>13768</v>
          </cell>
          <cell r="F772" t="str">
            <v>EM&amp;V</v>
          </cell>
          <cell r="G772" t="str">
            <v>DREBA2009-11</v>
          </cell>
          <cell r="H772" t="str">
            <v>EM&amp;V_01</v>
          </cell>
        </row>
        <row r="773">
          <cell r="C773">
            <v>8103695</v>
          </cell>
          <cell r="D773" t="str">
            <v>M&amp;E-NON-RES TOU 10 EX-P/2011-21 EX-A LI</v>
          </cell>
          <cell r="E773">
            <v>13768</v>
          </cell>
          <cell r="F773" t="str">
            <v>EM&amp;V</v>
          </cell>
          <cell r="G773" t="str">
            <v>DREBA2009-11</v>
          </cell>
          <cell r="H773" t="str">
            <v>EM&amp;V_01</v>
          </cell>
        </row>
        <row r="774">
          <cell r="C774">
            <v>8103696</v>
          </cell>
          <cell r="D774" t="str">
            <v>M&amp;E-NON-RES ENROLLMENT FORECAST 2011-21</v>
          </cell>
          <cell r="E774">
            <v>13768</v>
          </cell>
          <cell r="F774" t="str">
            <v>EM&amp;V</v>
          </cell>
          <cell r="G774" t="str">
            <v>DREBA2009-11</v>
          </cell>
          <cell r="H774" t="str">
            <v>EM&amp;V_01</v>
          </cell>
        </row>
        <row r="775">
          <cell r="C775">
            <v>8103697</v>
          </cell>
          <cell r="D775" t="str">
            <v>M&amp;E-PLS 2010 EX-P/2011-21 EX-A LD IMP</v>
          </cell>
          <cell r="E775">
            <v>13768</v>
          </cell>
          <cell r="F775" t="str">
            <v>EM&amp;V</v>
          </cell>
          <cell r="G775" t="str">
            <v>DREBA2009-11</v>
          </cell>
          <cell r="H775" t="str">
            <v>EM&amp;V_01</v>
          </cell>
        </row>
        <row r="776">
          <cell r="C776">
            <v>8105122</v>
          </cell>
          <cell r="D776" t="str">
            <v>IDSM DR AUDITS 10%</v>
          </cell>
          <cell r="E776">
            <v>14709</v>
          </cell>
          <cell r="F776" t="str">
            <v>Information Technology Products</v>
          </cell>
          <cell r="G776" t="str">
            <v>DREBA2009-11</v>
          </cell>
          <cell r="H776" t="str">
            <v>INTG ENE AUD</v>
          </cell>
        </row>
        <row r="777">
          <cell r="C777">
            <v>8106708</v>
          </cell>
          <cell r="D777" t="str">
            <v>AMP-VENDOR PAYMENTS-2009-11-A</v>
          </cell>
          <cell r="E777">
            <v>12835</v>
          </cell>
          <cell r="F777" t="str">
            <v>Demand Response Operations</v>
          </cell>
          <cell r="G777" t="str">
            <v>DREBA2009-11</v>
          </cell>
          <cell r="H777" t="str">
            <v>AGGR MAN PFO</v>
          </cell>
        </row>
        <row r="778">
          <cell r="C778">
            <v>8106925</v>
          </cell>
          <cell r="D778" t="str">
            <v>DREBA2009-11 INCT CUST INFO SYNCH/CONFIG</v>
          </cell>
          <cell r="E778">
            <v>12835</v>
          </cell>
          <cell r="F778" t="str">
            <v>Demand Response Operations</v>
          </cell>
          <cell r="G778" t="str">
            <v>DREBA2009-11</v>
          </cell>
          <cell r="H778" t="str">
            <v>INTERACT</v>
          </cell>
        </row>
        <row r="779">
          <cell r="C779">
            <v>8107381</v>
          </cell>
          <cell r="D779" t="str">
            <v>PTP STAFF-PDP TEAM (LG C&amp;I)</v>
          </cell>
          <cell r="E779">
            <v>10487</v>
          </cell>
          <cell r="F779" t="str">
            <v>Energy Trading Director-BLOCKED 2/10/04</v>
          </cell>
          <cell r="G779" t="str">
            <v>DREBA2009-11</v>
          </cell>
          <cell r="H779" t="str">
            <v>DR CORE MKT</v>
          </cell>
        </row>
        <row r="780">
          <cell r="C780">
            <v>8107382</v>
          </cell>
          <cell r="D780" t="str">
            <v>A&amp;E (SOLUTIONS MARKETING)</v>
          </cell>
          <cell r="E780">
            <v>14804</v>
          </cell>
          <cell r="F780" t="str">
            <v>PDP Solutions Marketing</v>
          </cell>
          <cell r="G780" t="str">
            <v>DREBA2009-11</v>
          </cell>
          <cell r="H780" t="str">
            <v>DR CORE MKT</v>
          </cell>
        </row>
        <row r="781">
          <cell r="C781">
            <v>8107479</v>
          </cell>
          <cell r="D781" t="str">
            <v>DREBA2009-11 FORECASTING DRMI-10847</v>
          </cell>
          <cell r="E781">
            <v>10847</v>
          </cell>
          <cell r="F781" t="str">
            <v>Emerging Markets - Demand Response</v>
          </cell>
          <cell r="G781" t="str">
            <v>DREBA2009-11</v>
          </cell>
          <cell r="H781" t="str">
            <v>PEAK CHOICE</v>
          </cell>
        </row>
        <row r="782">
          <cell r="C782">
            <v>8107480</v>
          </cell>
          <cell r="D782" t="str">
            <v>DREBA2009-11 DR AVAILABITLIY DRMI-10847</v>
          </cell>
          <cell r="E782">
            <v>10847</v>
          </cell>
          <cell r="F782" t="str">
            <v>Emerging Markets - Demand Response</v>
          </cell>
          <cell r="G782" t="str">
            <v>DREBA2009-11</v>
          </cell>
          <cell r="H782" t="str">
            <v>PEAK CHOICE</v>
          </cell>
        </row>
        <row r="783">
          <cell r="C783">
            <v>8107481</v>
          </cell>
          <cell r="D783" t="str">
            <v>DREBA2009-11 BID RQST CREAT DRMI-10847</v>
          </cell>
          <cell r="E783">
            <v>10847</v>
          </cell>
          <cell r="F783" t="str">
            <v>Emerging Markets - Demand Response</v>
          </cell>
          <cell r="G783" t="str">
            <v>DREBA2009-11</v>
          </cell>
          <cell r="H783" t="str">
            <v>PEAK CHOICE</v>
          </cell>
        </row>
        <row r="784">
          <cell r="C784">
            <v>8107482</v>
          </cell>
          <cell r="D784" t="str">
            <v>DREBA2009-11 CUSTMG&amp;RSCSDRMI-10847</v>
          </cell>
          <cell r="E784">
            <v>10847</v>
          </cell>
          <cell r="F784" t="str">
            <v>Emerging Markets - Demand Response</v>
          </cell>
          <cell r="G784" t="str">
            <v>DREBA2009-11</v>
          </cell>
          <cell r="H784" t="str">
            <v>PEAK CHOICE</v>
          </cell>
        </row>
        <row r="785">
          <cell r="C785">
            <v>8107483</v>
          </cell>
          <cell r="D785" t="str">
            <v>DREBA2009-11 CUSTDIS&amp;CRM DRMI-10847</v>
          </cell>
          <cell r="E785">
            <v>10847</v>
          </cell>
          <cell r="F785" t="str">
            <v>Emerging Markets - Demand Response</v>
          </cell>
          <cell r="G785" t="str">
            <v>DREBA2009-11</v>
          </cell>
          <cell r="H785" t="str">
            <v>PEAK CHOICE</v>
          </cell>
        </row>
        <row r="786">
          <cell r="C786">
            <v>8107484</v>
          </cell>
          <cell r="D786" t="str">
            <v>DREBA2009-11 POLICY DRMI-10847</v>
          </cell>
          <cell r="E786">
            <v>10847</v>
          </cell>
          <cell r="F786" t="str">
            <v>Emerging Markets - Demand Response</v>
          </cell>
          <cell r="G786" t="str">
            <v>DREBA2009-11</v>
          </cell>
          <cell r="H786" t="str">
            <v>PEAK CHOICE</v>
          </cell>
        </row>
        <row r="787">
          <cell r="C787">
            <v>8107485</v>
          </cell>
          <cell r="D787" t="str">
            <v>DREBA2009-11 METERDATAMN DRMI-10847</v>
          </cell>
          <cell r="E787">
            <v>10847</v>
          </cell>
          <cell r="F787" t="str">
            <v>Emerging Markets - Demand Response</v>
          </cell>
          <cell r="G787" t="str">
            <v>DREBA2009-11</v>
          </cell>
          <cell r="H787" t="str">
            <v>PEAK CHOICE</v>
          </cell>
        </row>
        <row r="788">
          <cell r="C788">
            <v>8107486</v>
          </cell>
          <cell r="D788" t="str">
            <v>DREBA2009-11 ISOSTLMENTS DRMI-10847</v>
          </cell>
          <cell r="E788">
            <v>10847</v>
          </cell>
          <cell r="F788" t="str">
            <v>Emerging Markets - Demand Response</v>
          </cell>
          <cell r="G788" t="str">
            <v>DREBA2009-11</v>
          </cell>
          <cell r="H788" t="str">
            <v>PEAK CHOICE</v>
          </cell>
        </row>
        <row r="789">
          <cell r="C789">
            <v>8107487</v>
          </cell>
          <cell r="D789" t="str">
            <v>DREBA2009-11 PROGRAMMGM DRMI-10847</v>
          </cell>
          <cell r="E789">
            <v>10847</v>
          </cell>
          <cell r="F789" t="str">
            <v>Emerging Markets - Demand Response</v>
          </cell>
          <cell r="G789" t="str">
            <v>DREBA2009-11</v>
          </cell>
          <cell r="H789" t="str">
            <v>PEAK CHOICE</v>
          </cell>
        </row>
        <row r="790">
          <cell r="C790">
            <v>8107488</v>
          </cell>
          <cell r="D790" t="str">
            <v>DREBA2009-11 TECH ARCH DRMI-10847</v>
          </cell>
          <cell r="E790">
            <v>10847</v>
          </cell>
          <cell r="F790" t="str">
            <v>Emerging Markets - Demand Response</v>
          </cell>
          <cell r="G790" t="str">
            <v>DREBA2009-11</v>
          </cell>
          <cell r="H790" t="str">
            <v>PEAK CHOICE</v>
          </cell>
        </row>
        <row r="791">
          <cell r="C791">
            <v>8107617</v>
          </cell>
          <cell r="D791" t="str">
            <v>DREBA2009-11 OPENADE PLATFORM-10847</v>
          </cell>
          <cell r="E791">
            <v>10847</v>
          </cell>
          <cell r="F791" t="str">
            <v>Emerging Markets - Demand Response</v>
          </cell>
          <cell r="G791" t="str">
            <v>DREBA2009-11</v>
          </cell>
          <cell r="H791" t="str">
            <v>PEAK CHOICE</v>
          </cell>
        </row>
        <row r="792">
          <cell r="C792">
            <v>8107618</v>
          </cell>
          <cell r="D792" t="str">
            <v>DREBA2009-11 OPENADE DRMI-10847</v>
          </cell>
          <cell r="E792">
            <v>10847</v>
          </cell>
          <cell r="F792" t="str">
            <v>Emerging Markets - Demand Response</v>
          </cell>
          <cell r="G792" t="str">
            <v>DREBA2009-11</v>
          </cell>
          <cell r="H792" t="str">
            <v>PEAK CHOICE</v>
          </cell>
        </row>
        <row r="793">
          <cell r="C793">
            <v>8108079</v>
          </cell>
          <cell r="D793" t="str">
            <v>PTP STAFF-PDP TEAM (LG AG)</v>
          </cell>
          <cell r="E793">
            <v>10487</v>
          </cell>
          <cell r="F793" t="str">
            <v>Energy Trading Director-BLOCKED 2/10/04</v>
          </cell>
          <cell r="G793" t="str">
            <v>DREBA2009-11</v>
          </cell>
          <cell r="H793" t="str">
            <v>DR CORE MKT</v>
          </cell>
        </row>
        <row r="794">
          <cell r="C794">
            <v>8108080</v>
          </cell>
          <cell r="D794" t="str">
            <v>PTP STAFF-PDP TEAM (SM AG)</v>
          </cell>
          <cell r="E794">
            <v>10487</v>
          </cell>
          <cell r="F794" t="str">
            <v>Energy Trading Director-BLOCKED 2/10/04</v>
          </cell>
          <cell r="G794" t="str">
            <v>DREBA2009-11</v>
          </cell>
          <cell r="H794" t="str">
            <v>DR CORE MKT</v>
          </cell>
        </row>
        <row r="795">
          <cell r="C795">
            <v>8108081</v>
          </cell>
          <cell r="D795" t="str">
            <v>PTP STAFF-PDP FIELD (LG C&amp;I)</v>
          </cell>
          <cell r="E795">
            <v>10487</v>
          </cell>
          <cell r="F795" t="str">
            <v>Energy Trading Director-BLOCKED 2/10/04</v>
          </cell>
          <cell r="G795" t="str">
            <v>DREBA2009-11</v>
          </cell>
          <cell r="H795" t="str">
            <v>DR CORE MKT</v>
          </cell>
        </row>
        <row r="796">
          <cell r="C796">
            <v>8108082</v>
          </cell>
          <cell r="D796" t="str">
            <v>PTP STAFF-PDP FIELD (LG AG)</v>
          </cell>
          <cell r="E796">
            <v>10487</v>
          </cell>
          <cell r="F796" t="str">
            <v>Energy Trading Director-BLOCKED 2/10/04</v>
          </cell>
          <cell r="G796" t="str">
            <v>DREBA2009-11</v>
          </cell>
          <cell r="H796" t="str">
            <v>DR CORE MKT</v>
          </cell>
        </row>
        <row r="797">
          <cell r="C797">
            <v>8108083</v>
          </cell>
          <cell r="D797" t="str">
            <v>PTP STAFF-PDP FIELD (SM AG)</v>
          </cell>
          <cell r="E797">
            <v>10487</v>
          </cell>
          <cell r="F797" t="str">
            <v>Energy Trading Director-BLOCKED 2/10/04</v>
          </cell>
          <cell r="G797" t="str">
            <v>DREBA2009-11</v>
          </cell>
          <cell r="H797" t="str">
            <v>DR CORE MKT</v>
          </cell>
        </row>
        <row r="798">
          <cell r="C798">
            <v>8108458</v>
          </cell>
          <cell r="D798" t="str">
            <v>M&amp;E-AMP/CBP 2011 EX-P &amp; 2012-22 EX-A LI</v>
          </cell>
          <cell r="E798">
            <v>13768</v>
          </cell>
          <cell r="F798" t="str">
            <v>EM&amp;V</v>
          </cell>
          <cell r="G798" t="str">
            <v>DREBA2009-11</v>
          </cell>
          <cell r="H798" t="str">
            <v>EM&amp;V_01</v>
          </cell>
        </row>
        <row r="799">
          <cell r="C799">
            <v>8108459</v>
          </cell>
          <cell r="D799" t="str">
            <v>M&amp;E-BIP 2011 EX-P &amp; 2012-22 EX-A LI</v>
          </cell>
          <cell r="E799">
            <v>13768</v>
          </cell>
          <cell r="F799" t="str">
            <v>EM&amp;V</v>
          </cell>
          <cell r="G799" t="str">
            <v>DREBA2009-11</v>
          </cell>
          <cell r="H799" t="str">
            <v>EM&amp;V_01</v>
          </cell>
        </row>
        <row r="800">
          <cell r="C800">
            <v>8108460</v>
          </cell>
          <cell r="D800" t="str">
            <v>M&amp;E-CPP/PDP 2011 EX-P &amp; 2012-22 EX-A LI</v>
          </cell>
          <cell r="E800">
            <v>13768</v>
          </cell>
          <cell r="F800" t="str">
            <v>EM&amp;V</v>
          </cell>
          <cell r="G800" t="str">
            <v>DREBA2009-11</v>
          </cell>
          <cell r="H800" t="str">
            <v>EM&amp;V_01</v>
          </cell>
        </row>
        <row r="801">
          <cell r="C801">
            <v>8108461</v>
          </cell>
          <cell r="D801" t="str">
            <v>M&amp;E-DBP 2011 EX-P &amp; 2012-22 EX-A LI</v>
          </cell>
          <cell r="E801">
            <v>13768</v>
          </cell>
          <cell r="F801" t="str">
            <v>EM&amp;V</v>
          </cell>
          <cell r="G801" t="str">
            <v>DREBA2009-11</v>
          </cell>
          <cell r="H801" t="str">
            <v>EM&amp;V_01</v>
          </cell>
        </row>
        <row r="802">
          <cell r="C802">
            <v>8108462</v>
          </cell>
          <cell r="D802" t="str">
            <v>M&amp;E-CPP RESPONSIVENESS STUDY</v>
          </cell>
          <cell r="E802">
            <v>13768</v>
          </cell>
          <cell r="F802" t="str">
            <v>EM&amp;V</v>
          </cell>
          <cell r="G802" t="str">
            <v>DREBA2009-11</v>
          </cell>
          <cell r="H802" t="str">
            <v>EM&amp;V_01</v>
          </cell>
        </row>
        <row r="803">
          <cell r="C803">
            <v>8108463</v>
          </cell>
          <cell r="D803" t="str">
            <v>M&amp;E-ME&amp;O BASELINE STUDY</v>
          </cell>
          <cell r="E803">
            <v>13768</v>
          </cell>
          <cell r="F803" t="str">
            <v>EM&amp;V</v>
          </cell>
          <cell r="G803" t="str">
            <v>DREBA2009-11</v>
          </cell>
          <cell r="H803" t="str">
            <v>EM&amp;V_01</v>
          </cell>
        </row>
        <row r="804">
          <cell r="C804">
            <v>8108464</v>
          </cell>
          <cell r="D804" t="str">
            <v>M&amp;E-DR POTENTIAL FOR RENEWABLE INTERGRTN</v>
          </cell>
          <cell r="E804">
            <v>13768</v>
          </cell>
          <cell r="F804" t="str">
            <v>EM&amp;V</v>
          </cell>
          <cell r="G804" t="str">
            <v>DREBA2009-11</v>
          </cell>
          <cell r="H804" t="str">
            <v>EM&amp;V_01</v>
          </cell>
        </row>
        <row r="805">
          <cell r="C805">
            <v>8108465</v>
          </cell>
          <cell r="D805" t="str">
            <v>M&amp;E-PEAKCHOICE 2011 LI &amp; PROC EVALS</v>
          </cell>
          <cell r="E805">
            <v>13768</v>
          </cell>
          <cell r="F805" t="str">
            <v>EM&amp;V</v>
          </cell>
          <cell r="G805" t="str">
            <v>DREBA2009-11</v>
          </cell>
          <cell r="H805" t="str">
            <v>EM&amp;V_01</v>
          </cell>
        </row>
        <row r="806">
          <cell r="C806">
            <v>8108466</v>
          </cell>
          <cell r="D806" t="str">
            <v>M&amp;E-PLS 2011 EX-P &amp; 2012-22 EX-A LI</v>
          </cell>
          <cell r="E806">
            <v>13768</v>
          </cell>
          <cell r="F806" t="str">
            <v>EM&amp;V</v>
          </cell>
          <cell r="G806" t="str">
            <v>DREBA2009-11</v>
          </cell>
          <cell r="H806" t="str">
            <v>EM&amp;V_01</v>
          </cell>
        </row>
        <row r="807">
          <cell r="C807">
            <v>8108467</v>
          </cell>
          <cell r="D807" t="str">
            <v>M&amp;E-NRS TOU 2011 EX-P &amp; 2012-22 EX-A LI</v>
          </cell>
          <cell r="E807">
            <v>13768</v>
          </cell>
          <cell r="F807" t="str">
            <v>EM&amp;V</v>
          </cell>
          <cell r="G807" t="str">
            <v>DREBA2009-11</v>
          </cell>
          <cell r="H807" t="str">
            <v>EM&amp;V_01</v>
          </cell>
        </row>
        <row r="808">
          <cell r="C808">
            <v>8108468</v>
          </cell>
          <cell r="D808" t="str">
            <v>M&amp;E-NRS DR ENROLLMENT FORECAST 2012-22</v>
          </cell>
          <cell r="E808">
            <v>13768</v>
          </cell>
          <cell r="F808" t="str">
            <v>EM&amp;V</v>
          </cell>
          <cell r="G808" t="str">
            <v>DREBA2009-11</v>
          </cell>
          <cell r="H808" t="str">
            <v>EM&amp;V_01</v>
          </cell>
        </row>
        <row r="809">
          <cell r="C809">
            <v>8108469</v>
          </cell>
          <cell r="D809" t="str">
            <v>M&amp;E-PROGRAM MGMT</v>
          </cell>
          <cell r="E809">
            <v>13768</v>
          </cell>
          <cell r="F809" t="str">
            <v>EM&amp;V</v>
          </cell>
          <cell r="G809" t="str">
            <v>DREBA2009-11</v>
          </cell>
          <cell r="H809" t="str">
            <v>EM&amp;V_01</v>
          </cell>
        </row>
        <row r="810">
          <cell r="C810">
            <v>8115684</v>
          </cell>
          <cell r="D810" t="str">
            <v>DREBA2012-14AGGR MAN PFO-10847-A</v>
          </cell>
          <cell r="E810">
            <v>10847</v>
          </cell>
          <cell r="F810" t="str">
            <v>Emerging Markets - Demand Response</v>
          </cell>
          <cell r="G810" t="str">
            <v>DREBA2012-14</v>
          </cell>
          <cell r="H810" t="str">
            <v>AGGR MAN PFO</v>
          </cell>
        </row>
        <row r="811">
          <cell r="C811">
            <v>8115685</v>
          </cell>
          <cell r="D811" t="str">
            <v>DREBA2012-14AGGR MAN PFO-12835-A</v>
          </cell>
          <cell r="E811">
            <v>12835</v>
          </cell>
          <cell r="F811" t="str">
            <v>Demand Response Operations</v>
          </cell>
          <cell r="G811" t="str">
            <v>DREBA2012-14</v>
          </cell>
          <cell r="H811" t="str">
            <v>AGGR MAN PFO</v>
          </cell>
        </row>
        <row r="812">
          <cell r="C812">
            <v>8115686</v>
          </cell>
          <cell r="D812" t="str">
            <v>DREBA2012-14AGGR MAN PFO-13636-A</v>
          </cell>
          <cell r="E812">
            <v>13636</v>
          </cell>
          <cell r="F812" t="str">
            <v>Portfolio Data &amp; Analysis/SHIN</v>
          </cell>
          <cell r="G812" t="str">
            <v>DREBA2012-14</v>
          </cell>
          <cell r="H812" t="str">
            <v>AGGR MAN PFO</v>
          </cell>
        </row>
        <row r="813">
          <cell r="C813">
            <v>8115687</v>
          </cell>
          <cell r="D813" t="str">
            <v>DREBA2012-14AGGR MAN PFO-13723-A</v>
          </cell>
          <cell r="E813">
            <v>13723</v>
          </cell>
          <cell r="F813" t="str">
            <v>Policy Planning</v>
          </cell>
          <cell r="G813" t="str">
            <v>DREBA2012-14</v>
          </cell>
          <cell r="H813" t="str">
            <v>AGGR MAN PFO</v>
          </cell>
        </row>
        <row r="814">
          <cell r="C814">
            <v>8115688</v>
          </cell>
          <cell r="D814" t="str">
            <v>DREBA2012-14AGGR MAN PFO-13973-A</v>
          </cell>
          <cell r="E814">
            <v>13973</v>
          </cell>
          <cell r="F814" t="str">
            <v>Business System Administration</v>
          </cell>
          <cell r="G814" t="str">
            <v>DREBA2012-14</v>
          </cell>
          <cell r="H814" t="str">
            <v>AGGR MAN PFO</v>
          </cell>
        </row>
        <row r="815">
          <cell r="C815">
            <v>8115689</v>
          </cell>
          <cell r="D815" t="str">
            <v>DREBA2012-14AGGR MAN PFO-14045-A</v>
          </cell>
          <cell r="E815">
            <v>14045</v>
          </cell>
          <cell r="F815" t="str">
            <v>Policy Implementation &amp; Reporting</v>
          </cell>
          <cell r="G815" t="str">
            <v>DREBA2012-14</v>
          </cell>
          <cell r="H815" t="str">
            <v>AGGR MAN PFO</v>
          </cell>
        </row>
        <row r="816">
          <cell r="C816">
            <v>8115690</v>
          </cell>
          <cell r="D816" t="str">
            <v>DREBA2012-14AGGR MAN PFO-14714-A</v>
          </cell>
          <cell r="E816">
            <v>14714</v>
          </cell>
          <cell r="F816" t="str">
            <v>Operations Support</v>
          </cell>
          <cell r="G816" t="str">
            <v>DREBA2012-14</v>
          </cell>
          <cell r="H816" t="str">
            <v>AGGR MAN PFO</v>
          </cell>
        </row>
        <row r="817">
          <cell r="C817">
            <v>8115691</v>
          </cell>
          <cell r="D817" t="str">
            <v>DREBA2012-14AUTO DR-10847-A</v>
          </cell>
          <cell r="E817">
            <v>10847</v>
          </cell>
          <cell r="F817" t="str">
            <v>Emerging Markets - Demand Response</v>
          </cell>
          <cell r="G817" t="str">
            <v>DREBA2012-14</v>
          </cell>
          <cell r="H817" t="str">
            <v>AUTO DR</v>
          </cell>
        </row>
        <row r="818">
          <cell r="C818">
            <v>8115692</v>
          </cell>
          <cell r="D818" t="str">
            <v>DREBA2012-14AUTO DR-13636-A</v>
          </cell>
          <cell r="E818">
            <v>13636</v>
          </cell>
          <cell r="F818" t="str">
            <v>Portfolio Data &amp; Analysis/SHIN</v>
          </cell>
          <cell r="G818" t="str">
            <v>DREBA2012-14</v>
          </cell>
          <cell r="H818" t="str">
            <v>AUTO DR</v>
          </cell>
        </row>
        <row r="819">
          <cell r="C819">
            <v>8115693</v>
          </cell>
          <cell r="D819" t="str">
            <v>DREBA2012-14AUTO DR-13701-A</v>
          </cell>
          <cell r="E819">
            <v>13701</v>
          </cell>
          <cell r="F819" t="str">
            <v>CES Economic Modeling</v>
          </cell>
          <cell r="G819" t="str">
            <v>DREBA2012-14</v>
          </cell>
          <cell r="H819" t="str">
            <v>AUTO DR</v>
          </cell>
        </row>
        <row r="820">
          <cell r="C820">
            <v>8115694</v>
          </cell>
          <cell r="D820" t="str">
            <v>DREBA2012-14AUTO DR-13723-A</v>
          </cell>
          <cell r="E820">
            <v>13723</v>
          </cell>
          <cell r="F820" t="str">
            <v>Policy Planning</v>
          </cell>
          <cell r="G820" t="str">
            <v>DREBA2012-14</v>
          </cell>
          <cell r="H820" t="str">
            <v>AUTO DR</v>
          </cell>
        </row>
        <row r="821">
          <cell r="C821">
            <v>8115695</v>
          </cell>
          <cell r="D821" t="str">
            <v>DREBA2012-14AUTO DR-13983-A</v>
          </cell>
          <cell r="E821">
            <v>13983</v>
          </cell>
          <cell r="F821" t="str">
            <v>Emerging Information Products &amp; Platform</v>
          </cell>
          <cell r="G821" t="str">
            <v>DREBA2012-14</v>
          </cell>
          <cell r="H821" t="str">
            <v>AUTO DR</v>
          </cell>
        </row>
        <row r="822">
          <cell r="C822">
            <v>8115696</v>
          </cell>
          <cell r="D822" t="str">
            <v>DREBA2012-14AUTO DR-13988-A</v>
          </cell>
          <cell r="E822">
            <v>13988</v>
          </cell>
          <cell r="F822" t="str">
            <v>Product Lifecycle, Lifecycle &amp; Road Map</v>
          </cell>
          <cell r="G822" t="str">
            <v>DREBA2012-14</v>
          </cell>
          <cell r="H822" t="str">
            <v>AUTO DR</v>
          </cell>
        </row>
        <row r="823">
          <cell r="C823">
            <v>8115697</v>
          </cell>
          <cell r="D823" t="str">
            <v>DREBA2012-14AUTO DR-14045-A</v>
          </cell>
          <cell r="E823">
            <v>14045</v>
          </cell>
          <cell r="F823" t="str">
            <v>Policy Implementation &amp; Reporting</v>
          </cell>
          <cell r="G823" t="str">
            <v>DREBA2012-14</v>
          </cell>
          <cell r="H823" t="str">
            <v>AUTO DR</v>
          </cell>
        </row>
        <row r="824">
          <cell r="C824">
            <v>8115698</v>
          </cell>
          <cell r="D824" t="str">
            <v>DREBA2012-14BASEINTERRUP-10847-A</v>
          </cell>
          <cell r="E824">
            <v>10847</v>
          </cell>
          <cell r="F824" t="str">
            <v>Emerging Markets - Demand Response</v>
          </cell>
          <cell r="G824" t="str">
            <v>DREBA2012-14</v>
          </cell>
          <cell r="H824" t="str">
            <v>BASEINTERRUP</v>
          </cell>
        </row>
        <row r="825">
          <cell r="C825">
            <v>8115699</v>
          </cell>
          <cell r="D825" t="str">
            <v>DREBA2012-14BASEINTERRUP-13636-A</v>
          </cell>
          <cell r="E825">
            <v>13636</v>
          </cell>
          <cell r="F825" t="str">
            <v>Portfolio Data &amp; Analysis/SHIN</v>
          </cell>
          <cell r="G825" t="str">
            <v>DREBA2012-14</v>
          </cell>
          <cell r="H825" t="str">
            <v>BASEINTERRUP</v>
          </cell>
        </row>
        <row r="826">
          <cell r="C826">
            <v>8115700</v>
          </cell>
          <cell r="D826" t="str">
            <v>DREBA2012-14BASEINTERRUP-13701-A</v>
          </cell>
          <cell r="E826">
            <v>13701</v>
          </cell>
          <cell r="F826" t="str">
            <v>CES Economic Modeling</v>
          </cell>
          <cell r="G826" t="str">
            <v>DREBA2012-14</v>
          </cell>
          <cell r="H826" t="str">
            <v>BASEINTERRUP</v>
          </cell>
        </row>
        <row r="827">
          <cell r="C827">
            <v>8115701</v>
          </cell>
          <cell r="D827" t="str">
            <v>DREBA2012-14BASEINTERRUP-13723-A</v>
          </cell>
          <cell r="E827">
            <v>13723</v>
          </cell>
          <cell r="F827" t="str">
            <v>Policy Planning</v>
          </cell>
          <cell r="G827" t="str">
            <v>DREBA2012-14</v>
          </cell>
          <cell r="H827" t="str">
            <v>BASEINTERRUP</v>
          </cell>
        </row>
        <row r="828">
          <cell r="C828">
            <v>8115702</v>
          </cell>
          <cell r="D828" t="str">
            <v>DREBA2012-14BASEINTERRUP-13983-A</v>
          </cell>
          <cell r="E828">
            <v>13983</v>
          </cell>
          <cell r="F828" t="str">
            <v>Emerging Information Products &amp; Platform</v>
          </cell>
          <cell r="G828" t="str">
            <v>DREBA2012-14</v>
          </cell>
          <cell r="H828" t="str">
            <v>BASEINTERRUP</v>
          </cell>
        </row>
        <row r="829">
          <cell r="C829">
            <v>8115703</v>
          </cell>
          <cell r="D829" t="str">
            <v>DREBA2012-14BASEINTERRUP-13988-A</v>
          </cell>
          <cell r="E829">
            <v>13988</v>
          </cell>
          <cell r="F829" t="str">
            <v>Product Lifecycle, Lifecycle &amp; Road Map</v>
          </cell>
          <cell r="G829" t="str">
            <v>DREBA2012-14</v>
          </cell>
          <cell r="H829" t="str">
            <v>BASEINTERRUP</v>
          </cell>
        </row>
        <row r="830">
          <cell r="C830">
            <v>8115704</v>
          </cell>
          <cell r="D830" t="str">
            <v>DREBA2012-14BASEINTERRUP-14045-A</v>
          </cell>
          <cell r="E830">
            <v>14045</v>
          </cell>
          <cell r="F830" t="str">
            <v>Policy Implementation &amp; Reporting</v>
          </cell>
          <cell r="G830" t="str">
            <v>DREBA2012-14</v>
          </cell>
          <cell r="H830" t="str">
            <v>BASEINTERRUP</v>
          </cell>
        </row>
        <row r="831">
          <cell r="C831">
            <v>8115705</v>
          </cell>
          <cell r="D831" t="str">
            <v>DREBA2012-14C&amp;I INTM RSC-10847-A</v>
          </cell>
          <cell r="E831">
            <v>10847</v>
          </cell>
          <cell r="F831" t="str">
            <v>Emerging Markets - Demand Response</v>
          </cell>
          <cell r="G831" t="str">
            <v>DREBA2012-14</v>
          </cell>
          <cell r="H831" t="str">
            <v>C&amp;I INTM RSC</v>
          </cell>
        </row>
        <row r="832">
          <cell r="C832">
            <v>8115706</v>
          </cell>
          <cell r="D832" t="str">
            <v>DREBA2012-14C&amp;I INTM RSC-13636-A</v>
          </cell>
          <cell r="E832">
            <v>13636</v>
          </cell>
          <cell r="F832" t="str">
            <v>Portfolio Data &amp; Analysis/SHIN</v>
          </cell>
          <cell r="G832" t="str">
            <v>DREBA2012-14</v>
          </cell>
          <cell r="H832" t="str">
            <v>C&amp;I INTM RSC</v>
          </cell>
        </row>
        <row r="833">
          <cell r="C833">
            <v>8115707</v>
          </cell>
          <cell r="D833" t="str">
            <v>DREBA2012-14C&amp;I INTM RSC-13701-A</v>
          </cell>
          <cell r="E833">
            <v>13701</v>
          </cell>
          <cell r="F833" t="str">
            <v>CES Economic Modeling</v>
          </cell>
          <cell r="G833" t="str">
            <v>DREBA2012-14</v>
          </cell>
          <cell r="H833" t="str">
            <v>C&amp;I INTM RSC</v>
          </cell>
        </row>
        <row r="834">
          <cell r="C834">
            <v>8115708</v>
          </cell>
          <cell r="D834" t="str">
            <v>DREBA2012-14C&amp;I INTM RSC-13723-A</v>
          </cell>
          <cell r="E834">
            <v>13723</v>
          </cell>
          <cell r="F834" t="str">
            <v>Policy Planning</v>
          </cell>
          <cell r="G834" t="str">
            <v>DREBA2012-14</v>
          </cell>
          <cell r="H834" t="str">
            <v>C&amp;I INTM RSC</v>
          </cell>
        </row>
        <row r="835">
          <cell r="C835">
            <v>8115709</v>
          </cell>
          <cell r="D835" t="str">
            <v>DREBA2012-14C&amp;I INTM RSC-13983-A</v>
          </cell>
          <cell r="E835">
            <v>13983</v>
          </cell>
          <cell r="F835" t="str">
            <v>Emerging Information Products &amp; Platform</v>
          </cell>
          <cell r="G835" t="str">
            <v>DREBA2012-14</v>
          </cell>
          <cell r="H835" t="str">
            <v>C&amp;I INTM RSC</v>
          </cell>
        </row>
        <row r="836">
          <cell r="C836">
            <v>8115710</v>
          </cell>
          <cell r="D836" t="str">
            <v>DREBA2012-14C&amp;I INTM RSC-13988-A</v>
          </cell>
          <cell r="E836">
            <v>13988</v>
          </cell>
          <cell r="F836" t="str">
            <v>Product Lifecycle, Lifecycle &amp; Road Map</v>
          </cell>
          <cell r="G836" t="str">
            <v>DREBA2012-14</v>
          </cell>
          <cell r="H836" t="str">
            <v>C&amp;I INTM RSC</v>
          </cell>
        </row>
        <row r="837">
          <cell r="C837">
            <v>8115711</v>
          </cell>
          <cell r="D837" t="str">
            <v>DREBA2012-14CAPACIT BIDD-10847-A</v>
          </cell>
          <cell r="E837">
            <v>10847</v>
          </cell>
          <cell r="F837" t="str">
            <v>Emerging Markets - Demand Response</v>
          </cell>
          <cell r="G837" t="str">
            <v>DREBA2012-14</v>
          </cell>
          <cell r="H837" t="str">
            <v>CAPACIT BIDD</v>
          </cell>
        </row>
        <row r="838">
          <cell r="C838">
            <v>8115712</v>
          </cell>
          <cell r="D838" t="str">
            <v>DREBA2012-14CAPACIT BIDD-12835-A</v>
          </cell>
          <cell r="E838">
            <v>12835</v>
          </cell>
          <cell r="F838" t="str">
            <v>Demand Response Operations</v>
          </cell>
          <cell r="G838" t="str">
            <v>DREBA2012-14</v>
          </cell>
          <cell r="H838" t="str">
            <v>CAPACIT BIDD</v>
          </cell>
        </row>
        <row r="839">
          <cell r="C839">
            <v>8115713</v>
          </cell>
          <cell r="D839" t="str">
            <v>DREBA2012-14CAPACIT BIDD-13636-A</v>
          </cell>
          <cell r="E839">
            <v>13636</v>
          </cell>
          <cell r="F839" t="str">
            <v>Portfolio Data &amp; Analysis/SHIN</v>
          </cell>
          <cell r="G839" t="str">
            <v>DREBA2012-14</v>
          </cell>
          <cell r="H839" t="str">
            <v>CAPACIT BIDD</v>
          </cell>
        </row>
        <row r="840">
          <cell r="C840">
            <v>8115714</v>
          </cell>
          <cell r="D840" t="str">
            <v>DREBA2012-14CAPACIT BIDD-13723-A</v>
          </cell>
          <cell r="E840">
            <v>13723</v>
          </cell>
          <cell r="F840" t="str">
            <v>Policy Planning</v>
          </cell>
          <cell r="G840" t="str">
            <v>DREBA2012-14</v>
          </cell>
          <cell r="H840" t="str">
            <v>CAPACIT BIDD</v>
          </cell>
        </row>
        <row r="841">
          <cell r="C841">
            <v>8115715</v>
          </cell>
          <cell r="D841" t="str">
            <v>DREBA2012-14CAPACIT BIDD-13973-A</v>
          </cell>
          <cell r="E841">
            <v>13973</v>
          </cell>
          <cell r="F841" t="str">
            <v>Business System Administration</v>
          </cell>
          <cell r="G841" t="str">
            <v>DREBA2012-14</v>
          </cell>
          <cell r="H841" t="str">
            <v>CAPACIT BIDD</v>
          </cell>
        </row>
        <row r="842">
          <cell r="C842">
            <v>8115716</v>
          </cell>
          <cell r="D842" t="str">
            <v>DREBA2012-14CAPACIT BIDD-14045-A</v>
          </cell>
          <cell r="E842">
            <v>14045</v>
          </cell>
          <cell r="F842" t="str">
            <v>Policy Implementation &amp; Reporting</v>
          </cell>
          <cell r="G842" t="str">
            <v>DREBA2012-14</v>
          </cell>
          <cell r="H842" t="str">
            <v>CAPACIT BIDD</v>
          </cell>
        </row>
        <row r="843">
          <cell r="C843">
            <v>8115717</v>
          </cell>
          <cell r="D843" t="str">
            <v>DREBA2012-14CAPACIT BIDD-14714-A</v>
          </cell>
          <cell r="E843">
            <v>14714</v>
          </cell>
          <cell r="F843" t="str">
            <v>Operations Support</v>
          </cell>
          <cell r="G843" t="str">
            <v>DREBA2012-14</v>
          </cell>
          <cell r="H843" t="str">
            <v>CAPACIT BIDD</v>
          </cell>
        </row>
        <row r="844">
          <cell r="C844">
            <v>8115718</v>
          </cell>
          <cell r="D844" t="str">
            <v>DREBA2012-14DEMAND BIDD-10847-A</v>
          </cell>
          <cell r="E844">
            <v>10847</v>
          </cell>
          <cell r="F844" t="str">
            <v>Emerging Markets - Demand Response</v>
          </cell>
          <cell r="G844" t="str">
            <v>DREBA2012-14</v>
          </cell>
          <cell r="H844" t="str">
            <v>DEMAND BIDD</v>
          </cell>
        </row>
        <row r="845">
          <cell r="C845">
            <v>8115719</v>
          </cell>
          <cell r="D845" t="str">
            <v>DREBA2012-14DEMAND BIDD-13636-A</v>
          </cell>
          <cell r="E845">
            <v>13636</v>
          </cell>
          <cell r="F845" t="str">
            <v>Portfolio Data &amp; Analysis/SHIN</v>
          </cell>
          <cell r="G845" t="str">
            <v>DREBA2012-14</v>
          </cell>
          <cell r="H845" t="str">
            <v>DEMAND BIDD</v>
          </cell>
        </row>
        <row r="846">
          <cell r="C846">
            <v>8115720</v>
          </cell>
          <cell r="D846" t="str">
            <v>DREBA2012-14DEMAND BIDD-13701-A</v>
          </cell>
          <cell r="E846">
            <v>13701</v>
          </cell>
          <cell r="F846" t="str">
            <v>CES Economic Modeling</v>
          </cell>
          <cell r="G846" t="str">
            <v>DREBA2012-14</v>
          </cell>
          <cell r="H846" t="str">
            <v>DEMAND BIDD</v>
          </cell>
        </row>
        <row r="847">
          <cell r="C847">
            <v>8115721</v>
          </cell>
          <cell r="D847" t="str">
            <v>DREBA2012-14DEMAND BIDD-13723-A</v>
          </cell>
          <cell r="E847">
            <v>13723</v>
          </cell>
          <cell r="F847" t="str">
            <v>Policy Planning</v>
          </cell>
          <cell r="G847" t="str">
            <v>DREBA2012-14</v>
          </cell>
          <cell r="H847" t="str">
            <v>DEMAND BIDD</v>
          </cell>
        </row>
        <row r="848">
          <cell r="C848">
            <v>8115722</v>
          </cell>
          <cell r="D848" t="str">
            <v>DREBA2012-14DEMAND BIDD-13983-A</v>
          </cell>
          <cell r="E848">
            <v>13983</v>
          </cell>
          <cell r="F848" t="str">
            <v>Emerging Information Products &amp; Platform</v>
          </cell>
          <cell r="G848" t="str">
            <v>DREBA2012-14</v>
          </cell>
          <cell r="H848" t="str">
            <v>DEMAND BIDD</v>
          </cell>
        </row>
        <row r="849">
          <cell r="C849">
            <v>8115723</v>
          </cell>
          <cell r="D849" t="str">
            <v>DREBA2012-14DEMAND BIDD-13988-A</v>
          </cell>
          <cell r="E849">
            <v>13988</v>
          </cell>
          <cell r="F849" t="str">
            <v>Product Lifecycle, Lifecycle &amp; Road Map</v>
          </cell>
          <cell r="G849" t="str">
            <v>DREBA2012-14</v>
          </cell>
          <cell r="H849" t="str">
            <v>DEMAND BIDD</v>
          </cell>
        </row>
        <row r="850">
          <cell r="C850">
            <v>8115724</v>
          </cell>
          <cell r="D850" t="str">
            <v>DREBA2012-14DEMAND BIDD-14045-A</v>
          </cell>
          <cell r="E850">
            <v>14045</v>
          </cell>
          <cell r="F850" t="str">
            <v>Policy Implementation &amp; Reporting</v>
          </cell>
          <cell r="G850" t="str">
            <v>DREBA2012-14</v>
          </cell>
          <cell r="H850" t="str">
            <v>DEMAND BIDD</v>
          </cell>
        </row>
        <row r="851">
          <cell r="C851">
            <v>8115725</v>
          </cell>
          <cell r="D851" t="str">
            <v>DREBA2012-14DR CORE E&amp;T-11003-A</v>
          </cell>
          <cell r="E851">
            <v>11003</v>
          </cell>
          <cell r="F851" t="str">
            <v>Sales &amp; Service North Coast</v>
          </cell>
          <cell r="G851" t="str">
            <v>DREBA2012-14</v>
          </cell>
          <cell r="H851" t="str">
            <v>DR CORE E&amp;T</v>
          </cell>
        </row>
        <row r="852">
          <cell r="C852">
            <v>8115726</v>
          </cell>
          <cell r="D852" t="str">
            <v>DREBA2012-14DR CORE E&amp;T-11018-A</v>
          </cell>
          <cell r="E852">
            <v>11018</v>
          </cell>
          <cell r="F852" t="str">
            <v>Sales &amp; Service San Jose</v>
          </cell>
          <cell r="G852" t="str">
            <v>DREBA2012-14</v>
          </cell>
          <cell r="H852" t="str">
            <v>DR CORE E&amp;T</v>
          </cell>
        </row>
        <row r="853">
          <cell r="C853">
            <v>8115727</v>
          </cell>
          <cell r="D853" t="str">
            <v>DREBA2012-14DR CORE E&amp;T-11030-A</v>
          </cell>
          <cell r="E853">
            <v>11030</v>
          </cell>
          <cell r="F853" t="str">
            <v>Sales &amp; Service Area 6 North</v>
          </cell>
          <cell r="G853" t="str">
            <v>DREBA2012-14</v>
          </cell>
          <cell r="H853" t="str">
            <v>DR CORE E&amp;T</v>
          </cell>
        </row>
        <row r="854">
          <cell r="C854">
            <v>8115728</v>
          </cell>
          <cell r="D854" t="str">
            <v>DREBA2012-14DR CORE E&amp;T-11041-A</v>
          </cell>
          <cell r="E854">
            <v>11041</v>
          </cell>
          <cell r="F854" t="str">
            <v>Sales &amp; Service Area 6 - Sac/Sierra</v>
          </cell>
          <cell r="G854" t="str">
            <v>DREBA2012-14</v>
          </cell>
          <cell r="H854" t="str">
            <v>DR CORE E&amp;T</v>
          </cell>
        </row>
        <row r="855">
          <cell r="C855">
            <v>8115729</v>
          </cell>
          <cell r="D855" t="str">
            <v>DREBA2012-14DR CORE E&amp;T-11081-A</v>
          </cell>
          <cell r="E855">
            <v>11081</v>
          </cell>
          <cell r="F855" t="str">
            <v>Sales &amp; Service Fresno</v>
          </cell>
          <cell r="G855" t="str">
            <v>DREBA2012-14</v>
          </cell>
          <cell r="H855" t="str">
            <v>DR CORE E&amp;T</v>
          </cell>
        </row>
        <row r="856">
          <cell r="C856">
            <v>8115730</v>
          </cell>
          <cell r="D856" t="str">
            <v>DREBA2012-14DR CORE E&amp;T-11086-A</v>
          </cell>
          <cell r="E856">
            <v>11086</v>
          </cell>
          <cell r="F856" t="str">
            <v>Sales &amp; Service Kern</v>
          </cell>
          <cell r="G856" t="str">
            <v>DREBA2012-14</v>
          </cell>
          <cell r="H856" t="str">
            <v>DR CORE E&amp;T</v>
          </cell>
        </row>
        <row r="857">
          <cell r="C857">
            <v>8115731</v>
          </cell>
          <cell r="D857" t="str">
            <v>DREBA2012-14DR CORE E&amp;T-11095-A</v>
          </cell>
          <cell r="E857">
            <v>11095</v>
          </cell>
          <cell r="F857" t="str">
            <v>Sales &amp; Service Area 5-Stockton/Yosemite</v>
          </cell>
          <cell r="G857" t="str">
            <v>DREBA2012-14</v>
          </cell>
          <cell r="H857" t="str">
            <v>DR CORE E&amp;T</v>
          </cell>
        </row>
        <row r="858">
          <cell r="C858">
            <v>8115732</v>
          </cell>
          <cell r="D858" t="str">
            <v>DREBA2012-14DR CORE E&amp;T-11114-A</v>
          </cell>
          <cell r="E858">
            <v>11114</v>
          </cell>
          <cell r="F858" t="str">
            <v>Sales  Operations</v>
          </cell>
          <cell r="G858" t="str">
            <v>DREBA2012-14</v>
          </cell>
          <cell r="H858" t="str">
            <v>DR CORE E&amp;T</v>
          </cell>
        </row>
        <row r="859">
          <cell r="C859">
            <v>8115733</v>
          </cell>
          <cell r="D859" t="str">
            <v>DREBA2012-14DR CORE E&amp;T-11696-A</v>
          </cell>
          <cell r="E859">
            <v>11696</v>
          </cell>
          <cell r="F859" t="str">
            <v>Sales &amp; Service Area 2</v>
          </cell>
          <cell r="G859" t="str">
            <v>DREBA2012-14</v>
          </cell>
          <cell r="H859" t="str">
            <v>DR CORE E&amp;T</v>
          </cell>
        </row>
        <row r="860">
          <cell r="C860">
            <v>8115734</v>
          </cell>
          <cell r="D860" t="str">
            <v>DREBA2012-14DR CORE E&amp;T-11764-A</v>
          </cell>
          <cell r="E860">
            <v>11764</v>
          </cell>
          <cell r="F860" t="str">
            <v>Sales &amp; Service Area 1 - SF/PN</v>
          </cell>
          <cell r="G860" t="str">
            <v>DREBA2012-14</v>
          </cell>
          <cell r="H860" t="str">
            <v>DR CORE E&amp;T</v>
          </cell>
        </row>
        <row r="861">
          <cell r="C861">
            <v>8115735</v>
          </cell>
          <cell r="D861" t="str">
            <v>DREBA2012-14DR CORE E&amp;T-12866-A</v>
          </cell>
          <cell r="E861">
            <v>12866</v>
          </cell>
          <cell r="F861" t="str">
            <v>Fed/State/Ind SAM</v>
          </cell>
          <cell r="G861" t="str">
            <v>DREBA2012-14</v>
          </cell>
          <cell r="H861" t="str">
            <v>DR CORE E&amp;T</v>
          </cell>
        </row>
        <row r="862">
          <cell r="C862">
            <v>8115736</v>
          </cell>
          <cell r="D862" t="str">
            <v>DREBA2012-14DR CORE E&amp;T-13636-A</v>
          </cell>
          <cell r="E862">
            <v>13636</v>
          </cell>
          <cell r="F862" t="str">
            <v>Portfolio Data &amp; Analysis/SHIN</v>
          </cell>
          <cell r="G862" t="str">
            <v>DREBA2012-14</v>
          </cell>
          <cell r="H862" t="str">
            <v>DR CORE E&amp;T</v>
          </cell>
        </row>
        <row r="863">
          <cell r="C863">
            <v>8115737</v>
          </cell>
          <cell r="D863" t="str">
            <v>DREBA2012-14DR CORE E&amp;T-13678-A</v>
          </cell>
          <cell r="E863">
            <v>13678</v>
          </cell>
          <cell r="F863" t="str">
            <v>Large Business: Govt, Com, AG</v>
          </cell>
          <cell r="G863" t="str">
            <v>DREBA2012-14</v>
          </cell>
          <cell r="H863" t="str">
            <v>DR CORE E&amp;T</v>
          </cell>
        </row>
        <row r="864">
          <cell r="C864">
            <v>8115738</v>
          </cell>
          <cell r="D864" t="str">
            <v>DREBA2012-14DR CORE E&amp;T-13723-A</v>
          </cell>
          <cell r="E864">
            <v>13723</v>
          </cell>
          <cell r="F864" t="str">
            <v>Policy Planning</v>
          </cell>
          <cell r="G864" t="str">
            <v>DREBA2012-14</v>
          </cell>
          <cell r="H864" t="str">
            <v>DR CORE E&amp;T</v>
          </cell>
        </row>
        <row r="865">
          <cell r="C865">
            <v>8115739</v>
          </cell>
          <cell r="D865" t="str">
            <v>DREBA2012-14DR CORE E&amp;T-13760-A</v>
          </cell>
          <cell r="E865">
            <v>13760</v>
          </cell>
          <cell r="F865" t="str">
            <v>Marketing Ops, Small Medium Business</v>
          </cell>
          <cell r="G865" t="str">
            <v>DREBA2012-14</v>
          </cell>
          <cell r="H865" t="str">
            <v>DR CORE E&amp;T</v>
          </cell>
        </row>
        <row r="866">
          <cell r="C866">
            <v>8115740</v>
          </cell>
          <cell r="D866" t="str">
            <v>DREBA2012-14DR CORE E&amp;T-13840-A</v>
          </cell>
          <cell r="E866">
            <v>13840</v>
          </cell>
          <cell r="F866" t="str">
            <v>Solut Mktg - Residential</v>
          </cell>
          <cell r="G866" t="str">
            <v>DREBA2012-14</v>
          </cell>
          <cell r="H866" t="str">
            <v>DR CORE E&amp;T</v>
          </cell>
        </row>
        <row r="867">
          <cell r="C867">
            <v>8115741</v>
          </cell>
          <cell r="D867" t="str">
            <v>DREBA2012-14DR CORE E&amp;T-13984-A</v>
          </cell>
          <cell r="E867">
            <v>13984</v>
          </cell>
          <cell r="F867" t="str">
            <v>Customer Insight &amp; Strategy Director</v>
          </cell>
          <cell r="G867" t="str">
            <v>DREBA2012-14</v>
          </cell>
          <cell r="H867" t="str">
            <v>DR CORE E&amp;T</v>
          </cell>
        </row>
        <row r="868">
          <cell r="C868">
            <v>8115742</v>
          </cell>
          <cell r="D868" t="str">
            <v>DREBA2012-14DR CORE E&amp;T-14710-A</v>
          </cell>
          <cell r="E868">
            <v>14710</v>
          </cell>
          <cell r="F868" t="str">
            <v>Small Medium Bus Energy Solution &amp; Svc</v>
          </cell>
          <cell r="G868" t="str">
            <v>DREBA2012-14</v>
          </cell>
          <cell r="H868" t="str">
            <v>DR CORE E&amp;T</v>
          </cell>
        </row>
        <row r="869">
          <cell r="C869">
            <v>8115743</v>
          </cell>
          <cell r="D869" t="str">
            <v>DREBA2012-14DR CORE E&amp;T-14712-A</v>
          </cell>
          <cell r="E869">
            <v>14712</v>
          </cell>
          <cell r="F869" t="str">
            <v>Post-Sales Support</v>
          </cell>
          <cell r="G869" t="str">
            <v>DREBA2012-14</v>
          </cell>
          <cell r="H869" t="str">
            <v>DR CORE E&amp;T</v>
          </cell>
        </row>
        <row r="870">
          <cell r="C870">
            <v>8115744</v>
          </cell>
          <cell r="D870" t="str">
            <v>DREBA2012-14DR CORE MKT-11003-A</v>
          </cell>
          <cell r="E870">
            <v>11003</v>
          </cell>
          <cell r="F870" t="str">
            <v>Sales &amp; Service North Coast</v>
          </cell>
          <cell r="G870" t="str">
            <v>DREBA2012-14</v>
          </cell>
          <cell r="H870" t="str">
            <v>DR CORE MKT</v>
          </cell>
        </row>
        <row r="871">
          <cell r="C871">
            <v>8115745</v>
          </cell>
          <cell r="D871" t="str">
            <v>DREBA2012-14DR CORE MKT-11018-A</v>
          </cell>
          <cell r="E871">
            <v>11018</v>
          </cell>
          <cell r="F871" t="str">
            <v>Sales &amp; Service San Jose</v>
          </cell>
          <cell r="G871" t="str">
            <v>DREBA2012-14</v>
          </cell>
          <cell r="H871" t="str">
            <v>DR CORE MKT</v>
          </cell>
        </row>
        <row r="872">
          <cell r="C872">
            <v>8115746</v>
          </cell>
          <cell r="D872" t="str">
            <v>DREBA2012-14DR CORE MKT-11030-A</v>
          </cell>
          <cell r="E872">
            <v>11030</v>
          </cell>
          <cell r="F872" t="str">
            <v>Sales &amp; Service Area 6 North</v>
          </cell>
          <cell r="G872" t="str">
            <v>DREBA2012-14</v>
          </cell>
          <cell r="H872" t="str">
            <v>DR CORE MKT</v>
          </cell>
        </row>
        <row r="873">
          <cell r="C873">
            <v>8115747</v>
          </cell>
          <cell r="D873" t="str">
            <v>DREBA2012-14DR CORE MKT-11041-A</v>
          </cell>
          <cell r="E873">
            <v>11041</v>
          </cell>
          <cell r="F873" t="str">
            <v>Sales &amp; Service Area 6 - Sac/Sierra</v>
          </cell>
          <cell r="G873" t="str">
            <v>DREBA2012-14</v>
          </cell>
          <cell r="H873" t="str">
            <v>DR CORE MKT</v>
          </cell>
        </row>
        <row r="874">
          <cell r="C874">
            <v>8115748</v>
          </cell>
          <cell r="D874" t="str">
            <v>DREBA2012-14DR CORE MKT-11081-A</v>
          </cell>
          <cell r="E874">
            <v>11081</v>
          </cell>
          <cell r="F874" t="str">
            <v>Sales &amp; Service Fresno</v>
          </cell>
          <cell r="G874" t="str">
            <v>DREBA2012-14</v>
          </cell>
          <cell r="H874" t="str">
            <v>DR CORE MKT</v>
          </cell>
        </row>
        <row r="875">
          <cell r="C875">
            <v>8115749</v>
          </cell>
          <cell r="D875" t="str">
            <v>DREBA2012-14DR CORE MKT-11086-A</v>
          </cell>
          <cell r="E875">
            <v>11086</v>
          </cell>
          <cell r="F875" t="str">
            <v>Sales &amp; Service Kern</v>
          </cell>
          <cell r="G875" t="str">
            <v>DREBA2012-14</v>
          </cell>
          <cell r="H875" t="str">
            <v>DR CORE MKT</v>
          </cell>
        </row>
        <row r="876">
          <cell r="C876">
            <v>8115750</v>
          </cell>
          <cell r="D876" t="str">
            <v>DREBA2012-14DR CORE MKT-11095-A</v>
          </cell>
          <cell r="E876">
            <v>11095</v>
          </cell>
          <cell r="F876" t="str">
            <v>Sales &amp; Service Area 5-Stockton/Yosemite</v>
          </cell>
          <cell r="G876" t="str">
            <v>DREBA2012-14</v>
          </cell>
          <cell r="H876" t="str">
            <v>DR CORE MKT</v>
          </cell>
        </row>
        <row r="877">
          <cell r="C877">
            <v>8115751</v>
          </cell>
          <cell r="D877" t="str">
            <v>DREBA2012-14DR CORE MKT-11114-A</v>
          </cell>
          <cell r="E877">
            <v>11114</v>
          </cell>
          <cell r="F877" t="str">
            <v>Sales  Operations</v>
          </cell>
          <cell r="G877" t="str">
            <v>DREBA2012-14</v>
          </cell>
          <cell r="H877" t="str">
            <v>DR CORE MKT</v>
          </cell>
        </row>
        <row r="878">
          <cell r="C878">
            <v>8115752</v>
          </cell>
          <cell r="D878" t="str">
            <v>DREBA2012-14DR CORE MKT-11696-A</v>
          </cell>
          <cell r="E878">
            <v>11696</v>
          </cell>
          <cell r="F878" t="str">
            <v>Sales &amp; Service Area 2</v>
          </cell>
          <cell r="G878" t="str">
            <v>DREBA2012-14</v>
          </cell>
          <cell r="H878" t="str">
            <v>DR CORE MKT</v>
          </cell>
        </row>
        <row r="879">
          <cell r="C879">
            <v>8115753</v>
          </cell>
          <cell r="D879" t="str">
            <v>DREBA2012-14DR CORE MKT-11764-A</v>
          </cell>
          <cell r="E879">
            <v>11764</v>
          </cell>
          <cell r="F879" t="str">
            <v>Sales &amp; Service Area 1 - SF/PN</v>
          </cell>
          <cell r="G879" t="str">
            <v>DREBA2012-14</v>
          </cell>
          <cell r="H879" t="str">
            <v>DR CORE MKT</v>
          </cell>
        </row>
        <row r="880">
          <cell r="C880">
            <v>8115754</v>
          </cell>
          <cell r="D880" t="str">
            <v>DREBA2012-14DR CORE MKT-12866-A</v>
          </cell>
          <cell r="E880">
            <v>12866</v>
          </cell>
          <cell r="F880" t="str">
            <v>Fed/State/Ind SAM</v>
          </cell>
          <cell r="G880" t="str">
            <v>DREBA2012-14</v>
          </cell>
          <cell r="H880" t="str">
            <v>DR CORE MKT</v>
          </cell>
        </row>
        <row r="881">
          <cell r="C881">
            <v>8115755</v>
          </cell>
          <cell r="D881" t="str">
            <v>DREBA2012-14DR CORE MKT-13636-A</v>
          </cell>
          <cell r="E881">
            <v>13636</v>
          </cell>
          <cell r="F881" t="str">
            <v>Portfolio Data &amp; Analysis/SHIN</v>
          </cell>
          <cell r="G881" t="str">
            <v>DREBA2012-14</v>
          </cell>
          <cell r="H881" t="str">
            <v>DR CORE MKT</v>
          </cell>
        </row>
        <row r="882">
          <cell r="C882">
            <v>8115756</v>
          </cell>
          <cell r="D882" t="str">
            <v>DREBA2012-14DR CORE MKT-13678-A</v>
          </cell>
          <cell r="E882">
            <v>13678</v>
          </cell>
          <cell r="F882" t="str">
            <v>Large Business: Govt, Com, AG</v>
          </cell>
          <cell r="G882" t="str">
            <v>DREBA2012-14</v>
          </cell>
          <cell r="H882" t="str">
            <v>DR CORE MKT</v>
          </cell>
        </row>
        <row r="883">
          <cell r="C883">
            <v>8115757</v>
          </cell>
          <cell r="D883" t="str">
            <v>DREBA2012-14DR CORE MKT-13723-A</v>
          </cell>
          <cell r="E883">
            <v>13723</v>
          </cell>
          <cell r="F883" t="str">
            <v>Policy Planning</v>
          </cell>
          <cell r="G883" t="str">
            <v>DREBA2012-14</v>
          </cell>
          <cell r="H883" t="str">
            <v>DR CORE MKT</v>
          </cell>
        </row>
        <row r="884">
          <cell r="C884">
            <v>8115758</v>
          </cell>
          <cell r="D884" t="str">
            <v>DREBA2012-14DR CORE MKT-13760-A</v>
          </cell>
          <cell r="E884">
            <v>13760</v>
          </cell>
          <cell r="F884" t="str">
            <v>Marketing Ops, Small Medium Business</v>
          </cell>
          <cell r="G884" t="str">
            <v>DREBA2012-14</v>
          </cell>
          <cell r="H884" t="str">
            <v>DR CORE MKT</v>
          </cell>
        </row>
        <row r="885">
          <cell r="C885">
            <v>8115759</v>
          </cell>
          <cell r="D885" t="str">
            <v>DREBA2012-14DR CORE MKT-13840-A</v>
          </cell>
          <cell r="E885">
            <v>13840</v>
          </cell>
          <cell r="F885" t="str">
            <v>Solut Mktg - Residential</v>
          </cell>
          <cell r="G885" t="str">
            <v>DREBA2012-14</v>
          </cell>
          <cell r="H885" t="str">
            <v>DR CORE MKT</v>
          </cell>
        </row>
        <row r="886">
          <cell r="C886">
            <v>8115760</v>
          </cell>
          <cell r="D886" t="str">
            <v>DREBA2012-14DR CORE MKT-13984-A</v>
          </cell>
          <cell r="E886">
            <v>13984</v>
          </cell>
          <cell r="F886" t="str">
            <v>Customer Insight &amp; Strategy Director</v>
          </cell>
          <cell r="G886" t="str">
            <v>DREBA2012-14</v>
          </cell>
          <cell r="H886" t="str">
            <v>DR CORE MKT</v>
          </cell>
        </row>
        <row r="887">
          <cell r="C887">
            <v>8115761</v>
          </cell>
          <cell r="D887" t="str">
            <v>DREBA2012-14DR CORE MKT-14045-A</v>
          </cell>
          <cell r="E887">
            <v>14045</v>
          </cell>
          <cell r="F887" t="str">
            <v>Policy Implementation &amp; Reporting</v>
          </cell>
          <cell r="G887" t="str">
            <v>DREBA2012-14</v>
          </cell>
          <cell r="H887" t="str">
            <v>DR CORE MKT</v>
          </cell>
        </row>
        <row r="888">
          <cell r="C888">
            <v>8115762</v>
          </cell>
          <cell r="D888" t="str">
            <v>DREBA2012-14DR CORE MKT-14710-A</v>
          </cell>
          <cell r="E888">
            <v>14710</v>
          </cell>
          <cell r="F888" t="str">
            <v>Small Medium Bus Energy Solution &amp; Svc</v>
          </cell>
          <cell r="G888" t="str">
            <v>DREBA2012-14</v>
          </cell>
          <cell r="H888" t="str">
            <v>DR CORE MKT</v>
          </cell>
        </row>
        <row r="889">
          <cell r="C889">
            <v>8115763</v>
          </cell>
          <cell r="D889" t="str">
            <v>DREBA2012-14DR CORE MKT-14712-A</v>
          </cell>
          <cell r="E889">
            <v>14712</v>
          </cell>
          <cell r="F889" t="str">
            <v>Post-Sales Support</v>
          </cell>
          <cell r="G889" t="str">
            <v>DREBA2012-14</v>
          </cell>
          <cell r="H889" t="str">
            <v>DR CORE MKT</v>
          </cell>
        </row>
        <row r="890">
          <cell r="C890">
            <v>8115764</v>
          </cell>
          <cell r="D890" t="str">
            <v>DREBA2012-14DR ONLN EROL-12835-A</v>
          </cell>
          <cell r="E890">
            <v>12835</v>
          </cell>
          <cell r="F890" t="str">
            <v>Demand Response Operations</v>
          </cell>
          <cell r="G890" t="str">
            <v>DREBA2012-14</v>
          </cell>
          <cell r="H890" t="str">
            <v>DR ONLN EROL</v>
          </cell>
        </row>
        <row r="891">
          <cell r="C891">
            <v>8115765</v>
          </cell>
          <cell r="D891" t="str">
            <v>DREBA2012-14DR ONLN EROL-13636-A</v>
          </cell>
          <cell r="E891">
            <v>13636</v>
          </cell>
          <cell r="F891" t="str">
            <v>Portfolio Data &amp; Analysis/SHIN</v>
          </cell>
          <cell r="G891" t="str">
            <v>DREBA2012-14</v>
          </cell>
          <cell r="H891" t="str">
            <v>DR ONLN EROL</v>
          </cell>
        </row>
        <row r="892">
          <cell r="C892">
            <v>8115766</v>
          </cell>
          <cell r="D892" t="str">
            <v>DREBA2012-14DR ONLN EROL-13723-A</v>
          </cell>
          <cell r="E892">
            <v>13723</v>
          </cell>
          <cell r="F892" t="str">
            <v>Policy Planning</v>
          </cell>
          <cell r="G892" t="str">
            <v>DREBA2012-14</v>
          </cell>
          <cell r="H892" t="str">
            <v>DR ONLN EROL</v>
          </cell>
        </row>
        <row r="893">
          <cell r="C893">
            <v>8115767</v>
          </cell>
          <cell r="D893" t="str">
            <v>DREBA2012-14DR ONLN EROL-13973-A</v>
          </cell>
          <cell r="E893">
            <v>13973</v>
          </cell>
          <cell r="F893" t="str">
            <v>Business System Administration</v>
          </cell>
          <cell r="G893" t="str">
            <v>DREBA2012-14</v>
          </cell>
          <cell r="H893" t="str">
            <v>DR ONLN EROL</v>
          </cell>
        </row>
        <row r="894">
          <cell r="C894">
            <v>8115768</v>
          </cell>
          <cell r="D894" t="str">
            <v>DREBA2012-14DR ONLN EROL-14714-A</v>
          </cell>
          <cell r="E894">
            <v>14714</v>
          </cell>
          <cell r="F894" t="str">
            <v>Operations Support</v>
          </cell>
          <cell r="G894" t="str">
            <v>DREBA2012-14</v>
          </cell>
          <cell r="H894" t="str">
            <v>DR ONLN EROL</v>
          </cell>
        </row>
        <row r="895">
          <cell r="C895">
            <v>8115769</v>
          </cell>
          <cell r="D895" t="str">
            <v>DREBA2012-14EMRGTEK-10847-A</v>
          </cell>
          <cell r="E895">
            <v>10847</v>
          </cell>
          <cell r="F895" t="str">
            <v>Emerging Markets - Demand Response</v>
          </cell>
          <cell r="G895" t="str">
            <v>DREBA2012-14</v>
          </cell>
          <cell r="H895" t="str">
            <v>EMRGTEK</v>
          </cell>
        </row>
        <row r="896">
          <cell r="C896">
            <v>8115770</v>
          </cell>
          <cell r="D896" t="str">
            <v>DREBA2012-14EMRGTEK-13636-A</v>
          </cell>
          <cell r="E896">
            <v>13636</v>
          </cell>
          <cell r="F896" t="str">
            <v>Portfolio Data &amp; Analysis/SHIN</v>
          </cell>
          <cell r="G896" t="str">
            <v>DREBA2012-14</v>
          </cell>
          <cell r="H896" t="str">
            <v>EMRGTEK</v>
          </cell>
        </row>
        <row r="897">
          <cell r="C897">
            <v>8115771</v>
          </cell>
          <cell r="D897" t="str">
            <v>DREBA2012-14EMRGTEK-13701-A</v>
          </cell>
          <cell r="E897">
            <v>13701</v>
          </cell>
          <cell r="F897" t="str">
            <v>CES Economic Modeling</v>
          </cell>
          <cell r="G897" t="str">
            <v>DREBA2012-14</v>
          </cell>
          <cell r="H897" t="str">
            <v>EMRGTEK</v>
          </cell>
        </row>
        <row r="898">
          <cell r="C898">
            <v>8115772</v>
          </cell>
          <cell r="D898" t="str">
            <v>DREBA2012-14EMRGTEK-13723-A</v>
          </cell>
          <cell r="E898">
            <v>13723</v>
          </cell>
          <cell r="F898" t="str">
            <v>Policy Planning</v>
          </cell>
          <cell r="G898" t="str">
            <v>DREBA2012-14</v>
          </cell>
          <cell r="H898" t="str">
            <v>EMRGTEK</v>
          </cell>
        </row>
        <row r="899">
          <cell r="C899">
            <v>8115773</v>
          </cell>
          <cell r="D899" t="str">
            <v>DREBA2012-14EMRGTEK-13983-A</v>
          </cell>
          <cell r="E899">
            <v>13983</v>
          </cell>
          <cell r="F899" t="str">
            <v>Emerging Information Products &amp; Platform</v>
          </cell>
          <cell r="G899" t="str">
            <v>DREBA2012-14</v>
          </cell>
          <cell r="H899" t="str">
            <v>EMRGTEK</v>
          </cell>
        </row>
        <row r="900">
          <cell r="C900">
            <v>8115774</v>
          </cell>
          <cell r="D900" t="str">
            <v>DREBA2012-14EMRGTEK-13988-A</v>
          </cell>
          <cell r="E900">
            <v>13988</v>
          </cell>
          <cell r="F900" t="str">
            <v>Product Lifecycle, Lifecycle &amp; Road Map</v>
          </cell>
          <cell r="G900" t="str">
            <v>DREBA2012-14</v>
          </cell>
          <cell r="H900" t="str">
            <v>EMRGTEK</v>
          </cell>
        </row>
        <row r="901">
          <cell r="C901">
            <v>8115775</v>
          </cell>
          <cell r="D901" t="str">
            <v>DREBA2012-14EMRGTEK-14034-A</v>
          </cell>
          <cell r="E901">
            <v>14034</v>
          </cell>
          <cell r="F901" t="str">
            <v>Appliances and Codes &amp; Standards</v>
          </cell>
          <cell r="G901" t="str">
            <v>DREBA2012-14</v>
          </cell>
          <cell r="H901" t="str">
            <v>EMRGTEK</v>
          </cell>
        </row>
        <row r="902">
          <cell r="C902">
            <v>8115776</v>
          </cell>
          <cell r="D902" t="str">
            <v>DREBA2012-14EMRGTEK-14045-A</v>
          </cell>
          <cell r="E902">
            <v>14045</v>
          </cell>
          <cell r="F902" t="str">
            <v>Policy Implementation &amp; Reporting</v>
          </cell>
          <cell r="G902" t="str">
            <v>DREBA2012-14</v>
          </cell>
          <cell r="H902" t="str">
            <v>EMRGTEK</v>
          </cell>
        </row>
        <row r="903">
          <cell r="C903">
            <v>8115777</v>
          </cell>
          <cell r="D903" t="str">
            <v>DREBA2012-14INTERACT-12835-A</v>
          </cell>
          <cell r="E903">
            <v>12835</v>
          </cell>
          <cell r="F903" t="str">
            <v>Demand Response Operations</v>
          </cell>
          <cell r="G903" t="str">
            <v>DREBA2012-14</v>
          </cell>
          <cell r="H903" t="str">
            <v>INTERACT</v>
          </cell>
        </row>
        <row r="904">
          <cell r="C904">
            <v>8115778</v>
          </cell>
          <cell r="D904" t="str">
            <v>DREBA2012-14INTERACT-13636-A</v>
          </cell>
          <cell r="E904">
            <v>13636</v>
          </cell>
          <cell r="F904" t="str">
            <v>Portfolio Data &amp; Analysis/SHIN</v>
          </cell>
          <cell r="G904" t="str">
            <v>DREBA2012-14</v>
          </cell>
          <cell r="H904" t="str">
            <v>INTERACT</v>
          </cell>
        </row>
        <row r="905">
          <cell r="C905">
            <v>8115779</v>
          </cell>
          <cell r="D905" t="str">
            <v>DREBA2012-14INTERACT-13723-A</v>
          </cell>
          <cell r="E905">
            <v>13723</v>
          </cell>
          <cell r="F905" t="str">
            <v>Policy Planning</v>
          </cell>
          <cell r="G905" t="str">
            <v>DREBA2012-14</v>
          </cell>
          <cell r="H905" t="str">
            <v>INTERACT</v>
          </cell>
        </row>
        <row r="906">
          <cell r="C906">
            <v>8115780</v>
          </cell>
          <cell r="D906" t="str">
            <v>DREBA2012-14INTERACT-14714-A</v>
          </cell>
          <cell r="E906">
            <v>14714</v>
          </cell>
          <cell r="F906" t="str">
            <v>Operations Support</v>
          </cell>
          <cell r="G906" t="str">
            <v>DREBA2012-14</v>
          </cell>
          <cell r="H906" t="str">
            <v>INTERACT</v>
          </cell>
        </row>
        <row r="907">
          <cell r="C907">
            <v>8115781</v>
          </cell>
          <cell r="D907" t="str">
            <v>DREBA2012-14INTG ENE AUD-10847-A</v>
          </cell>
          <cell r="E907">
            <v>10847</v>
          </cell>
          <cell r="F907" t="str">
            <v>Emerging Markets - Demand Response</v>
          </cell>
          <cell r="G907" t="str">
            <v>DREBA2012-14</v>
          </cell>
          <cell r="H907" t="str">
            <v>INTG ENE AUD</v>
          </cell>
        </row>
        <row r="908">
          <cell r="C908">
            <v>8115782</v>
          </cell>
          <cell r="D908" t="str">
            <v>DREBA2012-14INTG ENE AUD-13636-A</v>
          </cell>
          <cell r="E908">
            <v>13636</v>
          </cell>
          <cell r="F908" t="str">
            <v>Portfolio Data &amp; Analysis/SHIN</v>
          </cell>
          <cell r="G908" t="str">
            <v>DREBA2012-14</v>
          </cell>
          <cell r="H908" t="str">
            <v>INTG ENE AUD</v>
          </cell>
        </row>
        <row r="909">
          <cell r="C909">
            <v>8115783</v>
          </cell>
          <cell r="D909" t="str">
            <v>DREBA2012-14INTG ENE AUD-13701-A</v>
          </cell>
          <cell r="E909">
            <v>13701</v>
          </cell>
          <cell r="F909" t="str">
            <v>CES Economic Modeling</v>
          </cell>
          <cell r="G909" t="str">
            <v>DREBA2012-14</v>
          </cell>
          <cell r="H909" t="str">
            <v>INTG ENE AUD</v>
          </cell>
        </row>
        <row r="910">
          <cell r="C910">
            <v>8115784</v>
          </cell>
          <cell r="D910" t="str">
            <v>DREBA2012-14INTG ENE AUD-13723-A</v>
          </cell>
          <cell r="E910">
            <v>13723</v>
          </cell>
          <cell r="F910" t="str">
            <v>Policy Planning</v>
          </cell>
          <cell r="G910" t="str">
            <v>DREBA2012-14</v>
          </cell>
          <cell r="H910" t="str">
            <v>INTG ENE AUD</v>
          </cell>
        </row>
        <row r="911">
          <cell r="C911">
            <v>8115785</v>
          </cell>
          <cell r="D911" t="str">
            <v>DREBA2012-14INTG ENE AUD-13983-A</v>
          </cell>
          <cell r="E911">
            <v>13983</v>
          </cell>
          <cell r="F911" t="str">
            <v>Emerging Information Products &amp; Platform</v>
          </cell>
          <cell r="G911" t="str">
            <v>DREBA2012-14</v>
          </cell>
          <cell r="H911" t="str">
            <v>INTG ENE AUD</v>
          </cell>
        </row>
        <row r="912">
          <cell r="C912">
            <v>8115786</v>
          </cell>
          <cell r="D912" t="str">
            <v>DREBA2012-14INTG ENE AUD-13988-A</v>
          </cell>
          <cell r="E912">
            <v>13988</v>
          </cell>
          <cell r="F912" t="str">
            <v>Product Lifecycle, Lifecycle &amp; Road Map</v>
          </cell>
          <cell r="G912" t="str">
            <v>DREBA2012-14</v>
          </cell>
          <cell r="H912" t="str">
            <v>INTG ENE AUD</v>
          </cell>
        </row>
        <row r="913">
          <cell r="C913">
            <v>8115787</v>
          </cell>
          <cell r="D913" t="str">
            <v>DREBA2012-14INTG ENE AUD-14045-A</v>
          </cell>
          <cell r="E913">
            <v>14045</v>
          </cell>
          <cell r="F913" t="str">
            <v>Policy Implementation &amp; Reporting</v>
          </cell>
          <cell r="G913" t="str">
            <v>DREBA2012-14</v>
          </cell>
          <cell r="H913" t="str">
            <v>INTG ENE AUD</v>
          </cell>
        </row>
        <row r="914">
          <cell r="C914">
            <v>8115788</v>
          </cell>
          <cell r="D914" t="str">
            <v>DREBA-10-12-CEM-PRJ-COMM-14709-I-IT-CHIN</v>
          </cell>
          <cell r="E914">
            <v>14709</v>
          </cell>
          <cell r="F914" t="str">
            <v>Information Technology Products</v>
          </cell>
          <cell r="G914" t="str">
            <v>DREBA2012-14</v>
          </cell>
          <cell r="H914" t="str">
            <v>INTG ENE AUD</v>
          </cell>
        </row>
        <row r="915">
          <cell r="C915">
            <v>8115789</v>
          </cell>
          <cell r="D915" t="str">
            <v>DREBA2012-14INTG SALES T-13636-A</v>
          </cell>
          <cell r="E915">
            <v>13636</v>
          </cell>
          <cell r="F915" t="str">
            <v>Portfolio Data &amp; Analysis/SHIN</v>
          </cell>
          <cell r="G915" t="str">
            <v>DREBA2012-14</v>
          </cell>
          <cell r="H915" t="str">
            <v>INTG SALES T</v>
          </cell>
        </row>
        <row r="916">
          <cell r="C916">
            <v>8115790</v>
          </cell>
          <cell r="D916" t="str">
            <v>DREBA2012-14INTG SALES T-13723-A</v>
          </cell>
          <cell r="E916">
            <v>13723</v>
          </cell>
          <cell r="F916" t="str">
            <v>Policy Planning</v>
          </cell>
          <cell r="G916" t="str">
            <v>DREBA2012-14</v>
          </cell>
          <cell r="H916" t="str">
            <v>INTG SALES T</v>
          </cell>
        </row>
        <row r="917">
          <cell r="C917">
            <v>8115791</v>
          </cell>
          <cell r="D917" t="str">
            <v>DREBA2012-14INTG SALES T-14034-A</v>
          </cell>
          <cell r="E917">
            <v>14034</v>
          </cell>
          <cell r="F917" t="str">
            <v>Appliances and Codes &amp; Standards</v>
          </cell>
          <cell r="G917" t="str">
            <v>DREBA2012-14</v>
          </cell>
          <cell r="H917" t="str">
            <v>INTG SALES T</v>
          </cell>
        </row>
        <row r="918">
          <cell r="C918">
            <v>8115792</v>
          </cell>
          <cell r="D918" t="str">
            <v>DREBA2012-14INTGRTED E&amp;T-13636-A</v>
          </cell>
          <cell r="E918">
            <v>13636</v>
          </cell>
          <cell r="F918" t="str">
            <v>Portfolio Data &amp; Analysis/SHIN</v>
          </cell>
          <cell r="G918" t="str">
            <v>DREBA2012-14</v>
          </cell>
          <cell r="H918" t="str">
            <v>INTGRTED E&amp;T</v>
          </cell>
        </row>
        <row r="919">
          <cell r="C919">
            <v>8115793</v>
          </cell>
          <cell r="D919" t="str">
            <v>DREBA2012-14INTGRTED E&amp;T-13723-A</v>
          </cell>
          <cell r="E919">
            <v>13723</v>
          </cell>
          <cell r="F919" t="str">
            <v>Policy Planning</v>
          </cell>
          <cell r="G919" t="str">
            <v>DREBA2012-14</v>
          </cell>
          <cell r="H919" t="str">
            <v>INTGRTED E&amp;T</v>
          </cell>
        </row>
        <row r="920">
          <cell r="C920">
            <v>8115794</v>
          </cell>
          <cell r="D920" t="str">
            <v>DREBA2012-14INTGRTED E&amp;T-13984-A</v>
          </cell>
          <cell r="E920">
            <v>13984</v>
          </cell>
          <cell r="F920" t="str">
            <v>Customer Insight &amp; Strategy Director</v>
          </cell>
          <cell r="G920" t="str">
            <v>DREBA2012-14</v>
          </cell>
          <cell r="H920" t="str">
            <v>INTGRTED E&amp;T</v>
          </cell>
        </row>
        <row r="921">
          <cell r="C921">
            <v>8115795</v>
          </cell>
          <cell r="D921" t="str">
            <v>DREBA2012-14INTGRTED E&amp;T-14034-A</v>
          </cell>
          <cell r="E921">
            <v>14034</v>
          </cell>
          <cell r="F921" t="str">
            <v>Appliances and Codes &amp; Standards</v>
          </cell>
          <cell r="G921" t="str">
            <v>DREBA2012-14</v>
          </cell>
          <cell r="H921" t="str">
            <v>INTGRTED E&amp;T</v>
          </cell>
        </row>
        <row r="922">
          <cell r="C922">
            <v>8115796</v>
          </cell>
          <cell r="D922" t="str">
            <v>DREBA2012-14INTGRTED MKT-13636-A</v>
          </cell>
          <cell r="E922">
            <v>13636</v>
          </cell>
          <cell r="F922" t="str">
            <v>Portfolio Data &amp; Analysis/SHIN</v>
          </cell>
          <cell r="G922" t="str">
            <v>DREBA2012-14</v>
          </cell>
          <cell r="H922" t="str">
            <v>INTGRTED MKT</v>
          </cell>
        </row>
        <row r="923">
          <cell r="C923">
            <v>8115797</v>
          </cell>
          <cell r="D923" t="str">
            <v>DREBA2012-14INTGRTED MKT-13723-A</v>
          </cell>
          <cell r="E923">
            <v>13723</v>
          </cell>
          <cell r="F923" t="str">
            <v>Policy Planning</v>
          </cell>
          <cell r="G923" t="str">
            <v>DREBA2012-14</v>
          </cell>
          <cell r="H923" t="str">
            <v>INTGRTED MKT</v>
          </cell>
        </row>
        <row r="924">
          <cell r="C924">
            <v>8115798</v>
          </cell>
          <cell r="D924" t="str">
            <v>DREBA2012-14INTGRTED MKT-13984-A</v>
          </cell>
          <cell r="E924">
            <v>13984</v>
          </cell>
          <cell r="F924" t="str">
            <v>Customer Insight &amp; Strategy Director</v>
          </cell>
          <cell r="G924" t="str">
            <v>DREBA2012-14</v>
          </cell>
          <cell r="H924" t="str">
            <v>INTGRTED MKT</v>
          </cell>
        </row>
        <row r="925">
          <cell r="C925">
            <v>8115799</v>
          </cell>
          <cell r="D925" t="str">
            <v>DREBA2012-14INTGRTED MKT-14034-A</v>
          </cell>
          <cell r="E925">
            <v>14034</v>
          </cell>
          <cell r="F925" t="str">
            <v>Appliances and Codes &amp; Standards</v>
          </cell>
          <cell r="G925" t="str">
            <v>DREBA2012-14</v>
          </cell>
          <cell r="H925" t="str">
            <v>INTGRTED MKT</v>
          </cell>
        </row>
        <row r="926">
          <cell r="C926">
            <v>8115800</v>
          </cell>
          <cell r="D926" t="str">
            <v>DREBA2012-14INTGRTED MKT-14045-A</v>
          </cell>
          <cell r="E926">
            <v>14045</v>
          </cell>
          <cell r="F926" t="str">
            <v>Policy Implementation &amp; Reporting</v>
          </cell>
          <cell r="G926" t="str">
            <v>DREBA2012-14</v>
          </cell>
          <cell r="H926" t="str">
            <v>INTGRTED MKT</v>
          </cell>
        </row>
        <row r="927">
          <cell r="C927">
            <v>8115801</v>
          </cell>
          <cell r="D927" t="str">
            <v>DREBA2012-14OBMC/SLRP-10847-A</v>
          </cell>
          <cell r="E927">
            <v>10847</v>
          </cell>
          <cell r="F927" t="str">
            <v>Emerging Markets - Demand Response</v>
          </cell>
          <cell r="G927" t="str">
            <v>DREBA2012-14</v>
          </cell>
          <cell r="H927" t="str">
            <v>OBMC/SLRP</v>
          </cell>
        </row>
        <row r="928">
          <cell r="C928">
            <v>8115802</v>
          </cell>
          <cell r="D928" t="str">
            <v>DREBA2012-14OBMC/SLRP-13636-A</v>
          </cell>
          <cell r="E928">
            <v>13636</v>
          </cell>
          <cell r="F928" t="str">
            <v>Portfolio Data &amp; Analysis/SHIN</v>
          </cell>
          <cell r="G928" t="str">
            <v>DREBA2012-14</v>
          </cell>
          <cell r="H928" t="str">
            <v>OBMC/SLRP</v>
          </cell>
        </row>
        <row r="929">
          <cell r="C929">
            <v>8115803</v>
          </cell>
          <cell r="D929" t="str">
            <v>DREBA2012-14OBMC/SLRP-13701-A</v>
          </cell>
          <cell r="E929">
            <v>13701</v>
          </cell>
          <cell r="F929" t="str">
            <v>CES Economic Modeling</v>
          </cell>
          <cell r="G929" t="str">
            <v>DREBA2012-14</v>
          </cell>
          <cell r="H929" t="str">
            <v>OBMC/SLRP</v>
          </cell>
        </row>
        <row r="930">
          <cell r="C930">
            <v>8115804</v>
          </cell>
          <cell r="D930" t="str">
            <v>DREBA2012-14OBMC/SLRP-13723-A</v>
          </cell>
          <cell r="E930">
            <v>13723</v>
          </cell>
          <cell r="F930" t="str">
            <v>Policy Planning</v>
          </cell>
          <cell r="G930" t="str">
            <v>DREBA2012-14</v>
          </cell>
          <cell r="H930" t="str">
            <v>OBMC/SLRP</v>
          </cell>
        </row>
        <row r="931">
          <cell r="C931">
            <v>8115805</v>
          </cell>
          <cell r="D931" t="str">
            <v>DREBA2012-14OBMC/SLRP-13983-A</v>
          </cell>
          <cell r="E931">
            <v>13983</v>
          </cell>
          <cell r="F931" t="str">
            <v>Emerging Information Products &amp; Platform</v>
          </cell>
          <cell r="G931" t="str">
            <v>DREBA2012-14</v>
          </cell>
          <cell r="H931" t="str">
            <v>OBMC/SLRP</v>
          </cell>
        </row>
        <row r="932">
          <cell r="C932">
            <v>8115806</v>
          </cell>
          <cell r="D932" t="str">
            <v>DREBA2012-14OBMC/SLRP-13988-A</v>
          </cell>
          <cell r="E932">
            <v>13988</v>
          </cell>
          <cell r="F932" t="str">
            <v>Product Lifecycle, Lifecycle &amp; Road Map</v>
          </cell>
          <cell r="G932" t="str">
            <v>DREBA2012-14</v>
          </cell>
          <cell r="H932" t="str">
            <v>OBMC/SLRP</v>
          </cell>
        </row>
        <row r="933">
          <cell r="C933">
            <v>8115807</v>
          </cell>
          <cell r="D933" t="str">
            <v>DREBA2012-14PEAK CHOICE-10847-A</v>
          </cell>
          <cell r="E933">
            <v>10847</v>
          </cell>
          <cell r="F933" t="str">
            <v>Emerging Markets - Demand Response</v>
          </cell>
          <cell r="G933" t="str">
            <v>DREBA2012-14</v>
          </cell>
          <cell r="H933" t="str">
            <v>PEAK CHOICE</v>
          </cell>
        </row>
        <row r="934">
          <cell r="C934">
            <v>8115808</v>
          </cell>
          <cell r="D934" t="str">
            <v>DREBA2012-14PEAK CHOICE-13636-A</v>
          </cell>
          <cell r="E934">
            <v>13636</v>
          </cell>
          <cell r="F934" t="str">
            <v>Portfolio Data &amp; Analysis/SHIN</v>
          </cell>
          <cell r="G934" t="str">
            <v>DREBA2012-14</v>
          </cell>
          <cell r="H934" t="str">
            <v>PEAK CHOICE</v>
          </cell>
        </row>
        <row r="935">
          <cell r="C935">
            <v>8115809</v>
          </cell>
          <cell r="D935" t="str">
            <v>DREBA2012-14PEAK CHOICE-13701-A</v>
          </cell>
          <cell r="E935">
            <v>13701</v>
          </cell>
          <cell r="F935" t="str">
            <v>CES Economic Modeling</v>
          </cell>
          <cell r="G935" t="str">
            <v>DREBA2012-14</v>
          </cell>
          <cell r="H935" t="str">
            <v>PEAK CHOICE</v>
          </cell>
        </row>
        <row r="936">
          <cell r="C936">
            <v>8115810</v>
          </cell>
          <cell r="D936" t="str">
            <v>DREBA2012-14PEAK CHOICE-13723-A</v>
          </cell>
          <cell r="E936">
            <v>13723</v>
          </cell>
          <cell r="F936" t="str">
            <v>Policy Planning</v>
          </cell>
          <cell r="G936" t="str">
            <v>DREBA2012-14</v>
          </cell>
          <cell r="H936" t="str">
            <v>PEAK CHOICE</v>
          </cell>
        </row>
        <row r="937">
          <cell r="C937">
            <v>8115811</v>
          </cell>
          <cell r="D937" t="str">
            <v>DREBA2012-14PEAK CHOICE-13983-A</v>
          </cell>
          <cell r="E937">
            <v>13983</v>
          </cell>
          <cell r="F937" t="str">
            <v>Emerging Information Products &amp; Platform</v>
          </cell>
          <cell r="G937" t="str">
            <v>DREBA2012-14</v>
          </cell>
          <cell r="H937" t="str">
            <v>PEAK CHOICE</v>
          </cell>
        </row>
        <row r="938">
          <cell r="C938">
            <v>8115812</v>
          </cell>
          <cell r="D938" t="str">
            <v>DREBA2012-14PEAK CHOICE-13988-A</v>
          </cell>
          <cell r="E938">
            <v>13988</v>
          </cell>
          <cell r="F938" t="str">
            <v>Product Lifecycle, Lifecycle &amp; Road Map</v>
          </cell>
          <cell r="G938" t="str">
            <v>DREBA2012-14</v>
          </cell>
          <cell r="H938" t="str">
            <v>PEAK CHOICE</v>
          </cell>
        </row>
        <row r="939">
          <cell r="C939">
            <v>8115813</v>
          </cell>
          <cell r="D939" t="str">
            <v>DREBA2012-14PEAK CHOICE-14045-A</v>
          </cell>
          <cell r="E939">
            <v>14045</v>
          </cell>
          <cell r="F939" t="str">
            <v>Policy Implementation &amp; Reporting</v>
          </cell>
          <cell r="G939" t="str">
            <v>DREBA2012-14</v>
          </cell>
          <cell r="H939" t="str">
            <v>PEAK CHOICE</v>
          </cell>
        </row>
        <row r="940">
          <cell r="C940">
            <v>8115814</v>
          </cell>
          <cell r="D940" t="str">
            <v>DREBA2012-14PEAK_01-13772-A</v>
          </cell>
          <cell r="E940">
            <v>13772</v>
          </cell>
          <cell r="F940" t="str">
            <v>Education Centers</v>
          </cell>
          <cell r="G940" t="str">
            <v>DREBA2012-14</v>
          </cell>
          <cell r="H940" t="str">
            <v>PEAK_01</v>
          </cell>
        </row>
        <row r="941">
          <cell r="C941">
            <v>8115815</v>
          </cell>
          <cell r="D941" t="str">
            <v>DREBA2012-14TECHNOL INCV-10847-A</v>
          </cell>
          <cell r="E941">
            <v>10847</v>
          </cell>
          <cell r="F941" t="str">
            <v>Emerging Markets - Demand Response</v>
          </cell>
          <cell r="G941" t="str">
            <v>DREBA2012-14</v>
          </cell>
          <cell r="H941" t="str">
            <v>TECHNOL INCV</v>
          </cell>
        </row>
        <row r="942">
          <cell r="C942">
            <v>8115816</v>
          </cell>
          <cell r="D942" t="str">
            <v>DREBA2012-14TECHNOL INCV-13636-A</v>
          </cell>
          <cell r="E942">
            <v>13636</v>
          </cell>
          <cell r="F942" t="str">
            <v>Portfolio Data &amp; Analysis/SHIN</v>
          </cell>
          <cell r="G942" t="str">
            <v>DREBA2012-14</v>
          </cell>
          <cell r="H942" t="str">
            <v>TECHNOL INCV</v>
          </cell>
        </row>
        <row r="943">
          <cell r="C943">
            <v>8115817</v>
          </cell>
          <cell r="D943" t="str">
            <v>DREBA2012-14TECHNOL INCV-13701-A</v>
          </cell>
          <cell r="E943">
            <v>13701</v>
          </cell>
          <cell r="F943" t="str">
            <v>CES Economic Modeling</v>
          </cell>
          <cell r="G943" t="str">
            <v>DREBA2012-14</v>
          </cell>
          <cell r="H943" t="str">
            <v>TECHNOL INCV</v>
          </cell>
        </row>
        <row r="944">
          <cell r="C944">
            <v>8115818</v>
          </cell>
          <cell r="D944" t="str">
            <v>DREBA2012-14TECHNOL INCV-13723-A</v>
          </cell>
          <cell r="E944">
            <v>13723</v>
          </cell>
          <cell r="F944" t="str">
            <v>Policy Planning</v>
          </cell>
          <cell r="G944" t="str">
            <v>DREBA2012-14</v>
          </cell>
          <cell r="H944" t="str">
            <v>TECHNOL INCV</v>
          </cell>
        </row>
        <row r="945">
          <cell r="C945">
            <v>8115819</v>
          </cell>
          <cell r="D945" t="str">
            <v>DREBA2012-14TECHNOL INCV-13983-A</v>
          </cell>
          <cell r="E945">
            <v>13983</v>
          </cell>
          <cell r="F945" t="str">
            <v>Emerging Information Products &amp; Platform</v>
          </cell>
          <cell r="G945" t="str">
            <v>DREBA2012-14</v>
          </cell>
          <cell r="H945" t="str">
            <v>TECHNOL INCV</v>
          </cell>
        </row>
        <row r="946">
          <cell r="C946">
            <v>8115820</v>
          </cell>
          <cell r="D946" t="str">
            <v>DREBA2012-14TECHNOL INCV-13988-A</v>
          </cell>
          <cell r="E946">
            <v>13988</v>
          </cell>
          <cell r="F946" t="str">
            <v>Product Lifecycle, Lifecycle &amp; Road Map</v>
          </cell>
          <cell r="G946" t="str">
            <v>DREBA2012-14</v>
          </cell>
          <cell r="H946" t="str">
            <v>TECHNOL INCV</v>
          </cell>
        </row>
        <row r="947">
          <cell r="C947">
            <v>8116377</v>
          </cell>
          <cell r="D947" t="str">
            <v>DREBA2012-14AGGR MAN PFO-10847-A-CHIN</v>
          </cell>
          <cell r="E947">
            <v>10847</v>
          </cell>
          <cell r="F947" t="str">
            <v>Emerging Markets - Demand Response</v>
          </cell>
          <cell r="G947" t="str">
            <v>DREBA2012-14</v>
          </cell>
          <cell r="H947" t="str">
            <v>AGGR MAN PFO</v>
          </cell>
        </row>
        <row r="948">
          <cell r="C948">
            <v>8116378</v>
          </cell>
          <cell r="D948" t="str">
            <v>DREBA2012-14AGGR MAN PFO-12835-A-CHIN</v>
          </cell>
          <cell r="E948">
            <v>12835</v>
          </cell>
          <cell r="F948" t="str">
            <v>Demand Response Operations</v>
          </cell>
          <cell r="G948" t="str">
            <v>DREBA2012-14</v>
          </cell>
          <cell r="H948" t="str">
            <v>AGGR MAN PFO</v>
          </cell>
        </row>
        <row r="949">
          <cell r="C949">
            <v>8116379</v>
          </cell>
          <cell r="D949" t="str">
            <v>DREBA2012-14AGGR MAN PFO-13636-A-CHIN</v>
          </cell>
          <cell r="E949">
            <v>13636</v>
          </cell>
          <cell r="F949" t="str">
            <v>Portfolio Data &amp; Analysis/SHIN</v>
          </cell>
          <cell r="G949" t="str">
            <v>DREBA2012-14</v>
          </cell>
          <cell r="H949" t="str">
            <v>AGGR MAN PFO</v>
          </cell>
        </row>
        <row r="950">
          <cell r="C950">
            <v>8116380</v>
          </cell>
          <cell r="D950" t="str">
            <v>DREBA2012-14AGGR MAN PFO-13973-A-CHIN</v>
          </cell>
          <cell r="E950">
            <v>13973</v>
          </cell>
          <cell r="F950" t="str">
            <v>Business System Administration</v>
          </cell>
          <cell r="G950" t="str">
            <v>DREBA2012-14</v>
          </cell>
          <cell r="H950" t="str">
            <v>AGGR MAN PFO</v>
          </cell>
        </row>
        <row r="951">
          <cell r="C951">
            <v>8116381</v>
          </cell>
          <cell r="D951" t="str">
            <v>DREBA2012-14AUTO DR-10847-A-CHIN</v>
          </cell>
          <cell r="E951">
            <v>10847</v>
          </cell>
          <cell r="F951" t="str">
            <v>Emerging Markets - Demand Response</v>
          </cell>
          <cell r="G951" t="str">
            <v>DREBA2012-14</v>
          </cell>
          <cell r="H951" t="str">
            <v>AUTO DR</v>
          </cell>
        </row>
        <row r="952">
          <cell r="C952">
            <v>8116382</v>
          </cell>
          <cell r="D952" t="str">
            <v>DREBA2012-14AUTO DR-13636-A-CHIN</v>
          </cell>
          <cell r="E952">
            <v>13636</v>
          </cell>
          <cell r="F952" t="str">
            <v>Portfolio Data &amp; Analysis/SHIN</v>
          </cell>
          <cell r="G952" t="str">
            <v>DREBA2012-14</v>
          </cell>
          <cell r="H952" t="str">
            <v>AUTO DR</v>
          </cell>
        </row>
        <row r="953">
          <cell r="C953">
            <v>8116383</v>
          </cell>
          <cell r="D953" t="str">
            <v>DREBA2012-14BASEINTERRUP-10847-A-CHIN</v>
          </cell>
          <cell r="E953">
            <v>10847</v>
          </cell>
          <cell r="F953" t="str">
            <v>Emerging Markets - Demand Response</v>
          </cell>
          <cell r="G953" t="str">
            <v>DREBA2012-14</v>
          </cell>
          <cell r="H953" t="str">
            <v>BASEINTERRUP</v>
          </cell>
        </row>
        <row r="954">
          <cell r="C954">
            <v>8116384</v>
          </cell>
          <cell r="D954" t="str">
            <v>DREBA2012-14BASEINTERRUP-13636-A-CHIN</v>
          </cell>
          <cell r="E954">
            <v>13636</v>
          </cell>
          <cell r="F954" t="str">
            <v>Portfolio Data &amp; Analysis/SHIN</v>
          </cell>
          <cell r="G954" t="str">
            <v>DREBA2012-14</v>
          </cell>
          <cell r="H954" t="str">
            <v>BASEINTERRUP</v>
          </cell>
        </row>
        <row r="955">
          <cell r="C955">
            <v>8116385</v>
          </cell>
          <cell r="D955" t="str">
            <v>DREBA2012-14C&amp;I INTM RSC-10847-A-CHIN</v>
          </cell>
          <cell r="E955">
            <v>10847</v>
          </cell>
          <cell r="F955" t="str">
            <v>Emerging Markets - Demand Response</v>
          </cell>
          <cell r="G955" t="str">
            <v>DREBA2012-14</v>
          </cell>
          <cell r="H955" t="str">
            <v>C&amp;I INTM RSC</v>
          </cell>
        </row>
        <row r="956">
          <cell r="C956">
            <v>8116386</v>
          </cell>
          <cell r="D956" t="str">
            <v>DREBA2012-14C&amp;I INTM RSC-13636-A-CHIN</v>
          </cell>
          <cell r="E956">
            <v>13636</v>
          </cell>
          <cell r="F956" t="str">
            <v>Portfolio Data &amp; Analysis/SHIN</v>
          </cell>
          <cell r="G956" t="str">
            <v>DREBA2012-14</v>
          </cell>
          <cell r="H956" t="str">
            <v>C&amp;I INTM RSC</v>
          </cell>
        </row>
        <row r="957">
          <cell r="C957">
            <v>8116387</v>
          </cell>
          <cell r="D957" t="str">
            <v>DREBA2012-14CAPACIT BIDD-10847-A-CHIN</v>
          </cell>
          <cell r="E957">
            <v>10847</v>
          </cell>
          <cell r="F957" t="str">
            <v>Emerging Markets - Demand Response</v>
          </cell>
          <cell r="G957" t="str">
            <v>DREBA2012-14</v>
          </cell>
          <cell r="H957" t="str">
            <v>CAPACIT BIDD</v>
          </cell>
        </row>
        <row r="958">
          <cell r="C958">
            <v>8116388</v>
          </cell>
          <cell r="D958" t="str">
            <v>DREBA2012-14CAPACIT BIDD-12835-A-CHIN</v>
          </cell>
          <cell r="E958">
            <v>12835</v>
          </cell>
          <cell r="F958" t="str">
            <v>Demand Response Operations</v>
          </cell>
          <cell r="G958" t="str">
            <v>DREBA2012-14</v>
          </cell>
          <cell r="H958" t="str">
            <v>CAPACIT BIDD</v>
          </cell>
        </row>
        <row r="959">
          <cell r="C959">
            <v>8116389</v>
          </cell>
          <cell r="D959" t="str">
            <v>DREBA2012-14CAPACIT BIDD-13636-A-CHIN</v>
          </cell>
          <cell r="E959">
            <v>13636</v>
          </cell>
          <cell r="F959" t="str">
            <v>Portfolio Data &amp; Analysis/SHIN</v>
          </cell>
          <cell r="G959" t="str">
            <v>DREBA2012-14</v>
          </cell>
          <cell r="H959" t="str">
            <v>CAPACIT BIDD</v>
          </cell>
        </row>
        <row r="960">
          <cell r="C960">
            <v>8116390</v>
          </cell>
          <cell r="D960" t="str">
            <v>DREBA2012-14CAPACIT BIDD-13973-A-CHIN</v>
          </cell>
          <cell r="E960">
            <v>13973</v>
          </cell>
          <cell r="F960" t="str">
            <v>Business System Administration</v>
          </cell>
          <cell r="G960" t="str">
            <v>DREBA2012-14</v>
          </cell>
          <cell r="H960" t="str">
            <v>CAPACIT BIDD</v>
          </cell>
        </row>
        <row r="961">
          <cell r="C961">
            <v>8116391</v>
          </cell>
          <cell r="D961" t="str">
            <v>DREBA2012-14DEMAND BIDD-10847-A-CHIN</v>
          </cell>
          <cell r="E961">
            <v>10847</v>
          </cell>
          <cell r="F961" t="str">
            <v>Emerging Markets - Demand Response</v>
          </cell>
          <cell r="G961" t="str">
            <v>DREBA2012-14</v>
          </cell>
          <cell r="H961" t="str">
            <v>DEMAND BIDD</v>
          </cell>
        </row>
        <row r="962">
          <cell r="C962">
            <v>8116392</v>
          </cell>
          <cell r="D962" t="str">
            <v>DREBA2012-14DEMAND BIDD-13636-A-CHIN</v>
          </cell>
          <cell r="E962">
            <v>13636</v>
          </cell>
          <cell r="F962" t="str">
            <v>Portfolio Data &amp; Analysis/SHIN</v>
          </cell>
          <cell r="G962" t="str">
            <v>DREBA2012-14</v>
          </cell>
          <cell r="H962" t="str">
            <v>DEMAND BIDD</v>
          </cell>
        </row>
        <row r="963">
          <cell r="C963">
            <v>8116393</v>
          </cell>
          <cell r="D963" t="str">
            <v>DREBA2012-14DR CORE E&amp;T-13636-A-CHIN</v>
          </cell>
          <cell r="E963">
            <v>13636</v>
          </cell>
          <cell r="F963" t="str">
            <v>Portfolio Data &amp; Analysis/SHIN</v>
          </cell>
          <cell r="G963" t="str">
            <v>DREBA2012-14</v>
          </cell>
          <cell r="H963" t="str">
            <v>DR CORE E&amp;T</v>
          </cell>
        </row>
        <row r="964">
          <cell r="C964">
            <v>8116394</v>
          </cell>
          <cell r="D964" t="str">
            <v>DREBA2012-14DR CORE E&amp;T-14712-A-CHIN</v>
          </cell>
          <cell r="E964">
            <v>14712</v>
          </cell>
          <cell r="F964" t="str">
            <v>Post-Sales Support</v>
          </cell>
          <cell r="G964" t="str">
            <v>DREBA2012-14</v>
          </cell>
          <cell r="H964" t="str">
            <v>DR CORE E&amp;T</v>
          </cell>
        </row>
        <row r="965">
          <cell r="C965">
            <v>8116395</v>
          </cell>
          <cell r="D965" t="str">
            <v>DREBA2012-14DR CORE MKT-13636-A-CHIN</v>
          </cell>
          <cell r="E965">
            <v>13636</v>
          </cell>
          <cell r="F965" t="str">
            <v>Portfolio Data &amp; Analysis/SHIN</v>
          </cell>
          <cell r="G965" t="str">
            <v>DREBA2012-14</v>
          </cell>
          <cell r="H965" t="str">
            <v>DR CORE MKT</v>
          </cell>
        </row>
        <row r="966">
          <cell r="C966">
            <v>8116396</v>
          </cell>
          <cell r="D966" t="str">
            <v>DREBA2012-14DR CORE MKT-14712-A-CHIN</v>
          </cell>
          <cell r="E966">
            <v>14712</v>
          </cell>
          <cell r="F966" t="str">
            <v>Post-Sales Support</v>
          </cell>
          <cell r="G966" t="str">
            <v>DREBA2012-14</v>
          </cell>
          <cell r="H966" t="str">
            <v>DR CORE MKT</v>
          </cell>
        </row>
        <row r="967">
          <cell r="C967">
            <v>8116397</v>
          </cell>
          <cell r="D967" t="str">
            <v>DREBA2012-14DR ONLN EROL-12835-A-CHIN</v>
          </cell>
          <cell r="E967">
            <v>12835</v>
          </cell>
          <cell r="F967" t="str">
            <v>Demand Response Operations</v>
          </cell>
          <cell r="G967" t="str">
            <v>DREBA2012-14</v>
          </cell>
          <cell r="H967" t="str">
            <v>DR ONLN EROL</v>
          </cell>
        </row>
        <row r="968">
          <cell r="C968">
            <v>8116398</v>
          </cell>
          <cell r="D968" t="str">
            <v>DREBA2012-14DR ONLN EROL-13636-A-CHIN</v>
          </cell>
          <cell r="E968">
            <v>13636</v>
          </cell>
          <cell r="F968" t="str">
            <v>Portfolio Data &amp; Analysis/SHIN</v>
          </cell>
          <cell r="G968" t="str">
            <v>DREBA2012-14</v>
          </cell>
          <cell r="H968" t="str">
            <v>DR ONLN EROL</v>
          </cell>
        </row>
        <row r="969">
          <cell r="C969">
            <v>8116399</v>
          </cell>
          <cell r="D969" t="str">
            <v>DREBA2012-14DR ONLN EROL-13973-A-CHIN</v>
          </cell>
          <cell r="E969">
            <v>13973</v>
          </cell>
          <cell r="F969" t="str">
            <v>Business System Administration</v>
          </cell>
          <cell r="G969" t="str">
            <v>DREBA2012-14</v>
          </cell>
          <cell r="H969" t="str">
            <v>DR ONLN EROL</v>
          </cell>
        </row>
        <row r="970">
          <cell r="C970">
            <v>8116400</v>
          </cell>
          <cell r="D970" t="str">
            <v>DREBA2012-14EMRGTEK-10847-A-CHIN</v>
          </cell>
          <cell r="E970">
            <v>10847</v>
          </cell>
          <cell r="F970" t="str">
            <v>Emerging Markets - Demand Response</v>
          </cell>
          <cell r="G970" t="str">
            <v>DREBA2012-14</v>
          </cell>
          <cell r="H970" t="str">
            <v>EMRGTEK</v>
          </cell>
        </row>
        <row r="971">
          <cell r="C971">
            <v>8116401</v>
          </cell>
          <cell r="D971" t="str">
            <v>DREBA2012-14EMRGTEK-13636-A-CHIN</v>
          </cell>
          <cell r="E971">
            <v>13636</v>
          </cell>
          <cell r="F971" t="str">
            <v>Portfolio Data &amp; Analysis/SHIN</v>
          </cell>
          <cell r="G971" t="str">
            <v>DREBA2012-14</v>
          </cell>
          <cell r="H971" t="str">
            <v>EMRGTEK</v>
          </cell>
        </row>
        <row r="972">
          <cell r="C972">
            <v>8116402</v>
          </cell>
          <cell r="D972" t="str">
            <v>DREBA2012-14INTERACT-12835-A-CHIN</v>
          </cell>
          <cell r="E972">
            <v>12835</v>
          </cell>
          <cell r="F972" t="str">
            <v>Demand Response Operations</v>
          </cell>
          <cell r="G972" t="str">
            <v>DREBA2012-14</v>
          </cell>
          <cell r="H972" t="str">
            <v>INTERACT</v>
          </cell>
        </row>
        <row r="973">
          <cell r="C973">
            <v>8116403</v>
          </cell>
          <cell r="D973" t="str">
            <v>DREBA2012-14INTERACT-13636-A-CHIN</v>
          </cell>
          <cell r="E973">
            <v>13636</v>
          </cell>
          <cell r="F973" t="str">
            <v>Portfolio Data &amp; Analysis/SHIN</v>
          </cell>
          <cell r="G973" t="str">
            <v>DREBA2012-14</v>
          </cell>
          <cell r="H973" t="str">
            <v>INTERACT</v>
          </cell>
        </row>
        <row r="974">
          <cell r="C974">
            <v>8116404</v>
          </cell>
          <cell r="D974" t="str">
            <v>DREBA2012-14INTG ENE AUD-10847-A-CHIN</v>
          </cell>
          <cell r="E974">
            <v>10847</v>
          </cell>
          <cell r="F974" t="str">
            <v>Emerging Markets - Demand Response</v>
          </cell>
          <cell r="G974" t="str">
            <v>DREBA2012-14</v>
          </cell>
          <cell r="H974" t="str">
            <v>INTG ENE AUD</v>
          </cell>
        </row>
        <row r="975">
          <cell r="C975">
            <v>8116405</v>
          </cell>
          <cell r="D975" t="str">
            <v>DREBA2012-14INTG ENE AUD-13636-A-CHIN</v>
          </cell>
          <cell r="E975">
            <v>13636</v>
          </cell>
          <cell r="F975" t="str">
            <v>Portfolio Data &amp; Analysis/SHIN</v>
          </cell>
          <cell r="G975" t="str">
            <v>DREBA2012-14</v>
          </cell>
          <cell r="H975" t="str">
            <v>INTG ENE AUD</v>
          </cell>
        </row>
        <row r="976">
          <cell r="C976">
            <v>8116406</v>
          </cell>
          <cell r="D976" t="str">
            <v>DREBA2012-14INTG SALES T-13636-A-CHIN</v>
          </cell>
          <cell r="E976">
            <v>13636</v>
          </cell>
          <cell r="F976" t="str">
            <v>Portfolio Data &amp; Analysis/SHIN</v>
          </cell>
          <cell r="G976" t="str">
            <v>DREBA2012-14</v>
          </cell>
          <cell r="H976" t="str">
            <v>INTG SALES T</v>
          </cell>
        </row>
        <row r="977">
          <cell r="C977">
            <v>8116407</v>
          </cell>
          <cell r="D977" t="str">
            <v>DREBA2012-14INTGRTED E&amp;T-13636-A-CHIN</v>
          </cell>
          <cell r="E977">
            <v>13636</v>
          </cell>
          <cell r="F977" t="str">
            <v>Portfolio Data &amp; Analysis/SHIN</v>
          </cell>
          <cell r="G977" t="str">
            <v>DREBA2012-14</v>
          </cell>
          <cell r="H977" t="str">
            <v>INTGRTED E&amp;T</v>
          </cell>
        </row>
        <row r="978">
          <cell r="C978">
            <v>8116408</v>
          </cell>
          <cell r="D978" t="str">
            <v>DREBA2012-14INTGRTED MKT-13636-A-CHIN</v>
          </cell>
          <cell r="E978">
            <v>13636</v>
          </cell>
          <cell r="F978" t="str">
            <v>Portfolio Data &amp; Analysis/SHIN</v>
          </cell>
          <cell r="G978" t="str">
            <v>DREBA2012-14</v>
          </cell>
          <cell r="H978" t="str">
            <v>INTGRTED MKT</v>
          </cell>
        </row>
        <row r="979">
          <cell r="C979">
            <v>8116409</v>
          </cell>
          <cell r="D979" t="str">
            <v>DREBA2012-14OBMC/SLRP-10847-A-CHIN</v>
          </cell>
          <cell r="E979">
            <v>10847</v>
          </cell>
          <cell r="F979" t="str">
            <v>Emerging Markets - Demand Response</v>
          </cell>
          <cell r="G979" t="str">
            <v>DREBA2012-14</v>
          </cell>
          <cell r="H979" t="str">
            <v>OBMC/SLRP</v>
          </cell>
        </row>
        <row r="980">
          <cell r="C980">
            <v>8116410</v>
          </cell>
          <cell r="D980" t="str">
            <v>DREBA2012-14OBMC/SLRP-13636-A-CHIN</v>
          </cell>
          <cell r="E980">
            <v>13636</v>
          </cell>
          <cell r="F980" t="str">
            <v>Portfolio Data &amp; Analysis/SHIN</v>
          </cell>
          <cell r="G980" t="str">
            <v>DREBA2012-14</v>
          </cell>
          <cell r="H980" t="str">
            <v>OBMC/SLRP</v>
          </cell>
        </row>
        <row r="981">
          <cell r="C981">
            <v>8116411</v>
          </cell>
          <cell r="D981" t="str">
            <v>DREBA2012-14PEAK CHOICE-10847-A-CHIN</v>
          </cell>
          <cell r="E981">
            <v>10847</v>
          </cell>
          <cell r="F981" t="str">
            <v>Emerging Markets - Demand Response</v>
          </cell>
          <cell r="G981" t="str">
            <v>DREBA2012-14</v>
          </cell>
          <cell r="H981" t="str">
            <v>PEAK CHOICE</v>
          </cell>
        </row>
        <row r="982">
          <cell r="C982">
            <v>8116412</v>
          </cell>
          <cell r="D982" t="str">
            <v>DREBA2012-14PEAK CHOICE-13636-A-CHIN</v>
          </cell>
          <cell r="E982">
            <v>13636</v>
          </cell>
          <cell r="F982" t="str">
            <v>Portfolio Data &amp; Analysis/SHIN</v>
          </cell>
          <cell r="G982" t="str">
            <v>DREBA2012-14</v>
          </cell>
          <cell r="H982" t="str">
            <v>PEAK CHOICE</v>
          </cell>
        </row>
        <row r="983">
          <cell r="C983">
            <v>8116413</v>
          </cell>
          <cell r="D983" t="str">
            <v>DREBA2012-14TECHNOL INCV-10847-A-CHIN</v>
          </cell>
          <cell r="E983">
            <v>10847</v>
          </cell>
          <cell r="F983" t="str">
            <v>Emerging Markets - Demand Response</v>
          </cell>
          <cell r="G983" t="str">
            <v>DREBA2012-14</v>
          </cell>
          <cell r="H983" t="str">
            <v>TECHNOL INCV</v>
          </cell>
        </row>
        <row r="984">
          <cell r="C984">
            <v>8116414</v>
          </cell>
          <cell r="D984" t="str">
            <v>DREBA2012-14TECHNOL INCV-13636-A-CHIN</v>
          </cell>
          <cell r="E984">
            <v>13636</v>
          </cell>
          <cell r="F984" t="str">
            <v>Portfolio Data &amp; Analysis/SHIN</v>
          </cell>
          <cell r="G984" t="str">
            <v>DREBA2012-14</v>
          </cell>
          <cell r="H984" t="str">
            <v>TECHNOL INCV</v>
          </cell>
        </row>
        <row r="985">
          <cell r="C985">
            <v>8117735</v>
          </cell>
          <cell r="D985" t="str">
            <v>DREBA2012-14TA-INTEGRTD AUDIT-14712-A</v>
          </cell>
          <cell r="E985">
            <v>14712</v>
          </cell>
          <cell r="F985" t="str">
            <v>Post-Sales Support</v>
          </cell>
          <cell r="G985" t="str">
            <v>DREBA2012-14</v>
          </cell>
          <cell r="H985" t="str">
            <v>INTG ENE AUD</v>
          </cell>
        </row>
        <row r="986">
          <cell r="C986">
            <v>8117775</v>
          </cell>
          <cell r="D986" t="str">
            <v>DREBA2012-14INTGRTED MKT-13840-A</v>
          </cell>
          <cell r="E986">
            <v>13840</v>
          </cell>
          <cell r="F986" t="str">
            <v>Solut Mktg - Residential</v>
          </cell>
          <cell r="G986" t="str">
            <v>DREBA2012-14</v>
          </cell>
          <cell r="H986" t="str">
            <v>INTGRTED MKT</v>
          </cell>
        </row>
        <row r="987">
          <cell r="C987">
            <v>8118868</v>
          </cell>
          <cell r="D987" t="str">
            <v>DREBA2012-14AGGR MAN PFO-11070-A</v>
          </cell>
          <cell r="E987">
            <v>11070</v>
          </cell>
          <cell r="F987" t="str">
            <v>Quality &amp; Excellence</v>
          </cell>
          <cell r="G987" t="str">
            <v>DREBA2012-14</v>
          </cell>
          <cell r="H987" t="str">
            <v>AGGR MAN PFO</v>
          </cell>
        </row>
        <row r="988">
          <cell r="C988">
            <v>8118869</v>
          </cell>
          <cell r="D988" t="str">
            <v>DREBA2012-14DR CORE E&amp;T-11070-A</v>
          </cell>
          <cell r="E988">
            <v>11070</v>
          </cell>
          <cell r="F988" t="str">
            <v>Quality &amp; Excellence</v>
          </cell>
          <cell r="G988" t="str">
            <v>DREBA2012-14</v>
          </cell>
          <cell r="H988" t="str">
            <v>DR CORE E&amp;T</v>
          </cell>
        </row>
        <row r="989">
          <cell r="C989">
            <v>8118870</v>
          </cell>
          <cell r="D989" t="str">
            <v>DREBA2012-14DR CORE MKT-11070-A</v>
          </cell>
          <cell r="E989">
            <v>11070</v>
          </cell>
          <cell r="F989" t="str">
            <v>Quality &amp; Excellence</v>
          </cell>
          <cell r="G989" t="str">
            <v>DREBA2012-14</v>
          </cell>
          <cell r="H989" t="str">
            <v>DR CORE MKT</v>
          </cell>
        </row>
        <row r="990">
          <cell r="C990">
            <v>8118871</v>
          </cell>
          <cell r="D990" t="str">
            <v>DREBA2012-14AUTO DR-11070-A</v>
          </cell>
          <cell r="E990">
            <v>11070</v>
          </cell>
          <cell r="F990" t="str">
            <v>Quality &amp; Excellence</v>
          </cell>
          <cell r="G990" t="str">
            <v>DREBA2012-14</v>
          </cell>
          <cell r="H990" t="str">
            <v>AUTO DR</v>
          </cell>
        </row>
        <row r="991">
          <cell r="C991">
            <v>8118872</v>
          </cell>
          <cell r="D991" t="str">
            <v>DREBA2012-14EMRGTEK-11070-A</v>
          </cell>
          <cell r="E991">
            <v>11070</v>
          </cell>
          <cell r="F991" t="str">
            <v>Quality &amp; Excellence</v>
          </cell>
          <cell r="G991" t="str">
            <v>DREBA2012-14</v>
          </cell>
          <cell r="H991" t="str">
            <v>EMRGTEK</v>
          </cell>
        </row>
        <row r="992">
          <cell r="C992">
            <v>8118873</v>
          </cell>
          <cell r="D992" t="str">
            <v>DREBA2012-14INTG ENE AUD-11070-A</v>
          </cell>
          <cell r="E992">
            <v>11070</v>
          </cell>
          <cell r="F992" t="str">
            <v>Quality &amp; Excellence</v>
          </cell>
          <cell r="G992" t="str">
            <v>DREBA2012-14</v>
          </cell>
          <cell r="H992" t="str">
            <v>INTG ENE AUD</v>
          </cell>
        </row>
        <row r="993">
          <cell r="C993">
            <v>8118874</v>
          </cell>
          <cell r="D993" t="str">
            <v>DREBA2012-14PERM LOAD_01-11070-A</v>
          </cell>
          <cell r="E993">
            <v>11070</v>
          </cell>
          <cell r="F993" t="str">
            <v>Quality &amp; Excellence</v>
          </cell>
          <cell r="G993" t="str">
            <v>DREBA2012-14</v>
          </cell>
          <cell r="H993" t="str">
            <v>PERM LOAD_01</v>
          </cell>
        </row>
        <row r="994">
          <cell r="C994">
            <v>8118875</v>
          </cell>
          <cell r="D994" t="str">
            <v>DREBA2012-14TECHNOL INCV-11070-A</v>
          </cell>
          <cell r="E994">
            <v>11070</v>
          </cell>
          <cell r="F994" t="str">
            <v>Quality &amp; Excellence</v>
          </cell>
          <cell r="G994" t="str">
            <v>DREBA2012-14</v>
          </cell>
          <cell r="H994" t="str">
            <v>TECHNOL INCV</v>
          </cell>
        </row>
        <row r="995">
          <cell r="C995">
            <v>8118876</v>
          </cell>
          <cell r="D995" t="str">
            <v>DREBA2012-14BASEINTERRUP-11070-A</v>
          </cell>
          <cell r="E995">
            <v>11070</v>
          </cell>
          <cell r="F995" t="str">
            <v>Quality &amp; Excellence</v>
          </cell>
          <cell r="G995" t="str">
            <v>DREBA2012-14</v>
          </cell>
          <cell r="H995" t="str">
            <v>BASEINTERRUP</v>
          </cell>
        </row>
        <row r="996">
          <cell r="C996">
            <v>8118877</v>
          </cell>
          <cell r="D996" t="str">
            <v>DREBA2012-14OBMC/SLRP-11070-A</v>
          </cell>
          <cell r="E996">
            <v>11070</v>
          </cell>
          <cell r="F996" t="str">
            <v>Quality &amp; Excellence</v>
          </cell>
          <cell r="G996" t="str">
            <v>DREBA2012-14</v>
          </cell>
          <cell r="H996" t="str">
            <v>OBMC/SLRP</v>
          </cell>
        </row>
        <row r="997">
          <cell r="C997">
            <v>8118878</v>
          </cell>
          <cell r="D997" t="str">
            <v>DREBA2012-14INTG SALES T-11070-A</v>
          </cell>
          <cell r="E997">
            <v>11070</v>
          </cell>
          <cell r="F997" t="str">
            <v>Quality &amp; Excellence</v>
          </cell>
          <cell r="G997" t="str">
            <v>DREBA2012-14</v>
          </cell>
          <cell r="H997" t="str">
            <v>INTG SALES T</v>
          </cell>
        </row>
        <row r="998">
          <cell r="C998">
            <v>8118879</v>
          </cell>
          <cell r="D998" t="str">
            <v>DREBA2012-14INTGRTED E&amp;T-11070-A</v>
          </cell>
          <cell r="E998">
            <v>11070</v>
          </cell>
          <cell r="F998" t="str">
            <v>Quality &amp; Excellence</v>
          </cell>
          <cell r="G998" t="str">
            <v>DREBA2012-14</v>
          </cell>
          <cell r="H998" t="str">
            <v>INTGRTED E&amp;T</v>
          </cell>
        </row>
        <row r="999">
          <cell r="C999">
            <v>8118880</v>
          </cell>
          <cell r="D999" t="str">
            <v>DREBA2012-14INTGRTED MKT-11070-A</v>
          </cell>
          <cell r="E999">
            <v>11070</v>
          </cell>
          <cell r="F999" t="str">
            <v>Quality &amp; Excellence</v>
          </cell>
          <cell r="G999" t="str">
            <v>DREBA2012-14</v>
          </cell>
          <cell r="H999" t="str">
            <v>INTGRTED MKT</v>
          </cell>
        </row>
        <row r="1000">
          <cell r="C1000">
            <v>8118881</v>
          </cell>
          <cell r="D1000" t="str">
            <v>DREBA2012-14PEAK_01-11070-A</v>
          </cell>
          <cell r="E1000">
            <v>11070</v>
          </cell>
          <cell r="F1000" t="str">
            <v>Quality &amp; Excellence</v>
          </cell>
          <cell r="G1000" t="str">
            <v>DREBA2012-14</v>
          </cell>
          <cell r="H1000" t="str">
            <v>PEAK_01</v>
          </cell>
        </row>
        <row r="1001">
          <cell r="C1001">
            <v>8118882</v>
          </cell>
          <cell r="D1001" t="str">
            <v>DREBA2012-14C&amp;I INTM RSC-11070-A</v>
          </cell>
          <cell r="E1001">
            <v>11070</v>
          </cell>
          <cell r="F1001" t="str">
            <v>Quality &amp; Excellence</v>
          </cell>
          <cell r="G1001" t="str">
            <v>DREBA2012-14</v>
          </cell>
          <cell r="H1001" t="str">
            <v>C&amp;I INTM RSC</v>
          </cell>
        </row>
        <row r="1002">
          <cell r="C1002">
            <v>8118884</v>
          </cell>
          <cell r="D1002" t="str">
            <v>DREBA2012-14COMM&amp;IND ANC-11070-A</v>
          </cell>
          <cell r="E1002">
            <v>11070</v>
          </cell>
          <cell r="F1002" t="str">
            <v>Quality &amp; Excellence</v>
          </cell>
          <cell r="G1002" t="str">
            <v>DREBA2012-14</v>
          </cell>
          <cell r="H1002" t="str">
            <v>COMM&amp;IND ANC</v>
          </cell>
        </row>
        <row r="1003">
          <cell r="C1003">
            <v>8118885</v>
          </cell>
          <cell r="D1003" t="str">
            <v>DREBA2012-14SMRT A/C ANC-11070-A</v>
          </cell>
          <cell r="E1003">
            <v>11070</v>
          </cell>
          <cell r="F1003" t="str">
            <v>Quality &amp; Excellence</v>
          </cell>
          <cell r="G1003" t="str">
            <v>DREBA2012-14</v>
          </cell>
          <cell r="H1003" t="str">
            <v>SMRT A/C ANC</v>
          </cell>
        </row>
        <row r="1004">
          <cell r="C1004">
            <v>8118886</v>
          </cell>
          <cell r="D1004" t="str">
            <v>DREBA2012-14CAPACIT BIDD-11070-A</v>
          </cell>
          <cell r="E1004">
            <v>11070</v>
          </cell>
          <cell r="F1004" t="str">
            <v>Quality &amp; Excellence</v>
          </cell>
          <cell r="G1004" t="str">
            <v>DREBA2012-14</v>
          </cell>
          <cell r="H1004" t="str">
            <v>CAPACIT BIDD</v>
          </cell>
        </row>
        <row r="1005">
          <cell r="C1005">
            <v>8118887</v>
          </cell>
          <cell r="D1005" t="str">
            <v>DREBA2012-14DEMAND BIDD-11070-A</v>
          </cell>
          <cell r="E1005">
            <v>11070</v>
          </cell>
          <cell r="F1005" t="str">
            <v>Quality &amp; Excellence</v>
          </cell>
          <cell r="G1005" t="str">
            <v>DREBA2012-14</v>
          </cell>
          <cell r="H1005" t="str">
            <v>DEMAND BIDD</v>
          </cell>
        </row>
        <row r="1006">
          <cell r="C1006">
            <v>8118888</v>
          </cell>
          <cell r="D1006" t="str">
            <v>DREBA2012-14PEAK CHOICE-11070-A</v>
          </cell>
          <cell r="E1006">
            <v>11070</v>
          </cell>
          <cell r="F1006" t="str">
            <v>Quality &amp; Excellence</v>
          </cell>
          <cell r="G1006" t="str">
            <v>DREBA2012-14</v>
          </cell>
          <cell r="H1006" t="str">
            <v>PEAK CHOICE</v>
          </cell>
        </row>
        <row r="1007">
          <cell r="C1007">
            <v>8118889</v>
          </cell>
          <cell r="D1007" t="str">
            <v>DREBA2012-14DR ONLN EROL-11070-A</v>
          </cell>
          <cell r="E1007">
            <v>11070</v>
          </cell>
          <cell r="F1007" t="str">
            <v>Quality &amp; Excellence</v>
          </cell>
          <cell r="G1007" t="str">
            <v>DREBA2012-14</v>
          </cell>
          <cell r="H1007" t="str">
            <v>DR ONLN EROL</v>
          </cell>
        </row>
        <row r="1008">
          <cell r="C1008">
            <v>8118890</v>
          </cell>
          <cell r="D1008" t="str">
            <v>DREBA2012-14INTERACT-11070-A</v>
          </cell>
          <cell r="E1008">
            <v>11070</v>
          </cell>
          <cell r="F1008" t="str">
            <v>Quality &amp; Excellence</v>
          </cell>
          <cell r="G1008" t="str">
            <v>DREBA2012-14</v>
          </cell>
          <cell r="H1008" t="str">
            <v>INTERACT</v>
          </cell>
        </row>
        <row r="1009">
          <cell r="C1009">
            <v>8118891</v>
          </cell>
          <cell r="D1009" t="str">
            <v>DREBA2012-14AGGR MAN PFO-11070-A-CHIN</v>
          </cell>
          <cell r="E1009">
            <v>11070</v>
          </cell>
          <cell r="F1009" t="str">
            <v>Quality &amp; Excellence</v>
          </cell>
          <cell r="G1009" t="str">
            <v>DREBA2012-14</v>
          </cell>
          <cell r="H1009" t="str">
            <v>AGGR MAN PFO</v>
          </cell>
        </row>
        <row r="1010">
          <cell r="C1010">
            <v>8118892</v>
          </cell>
          <cell r="D1010" t="str">
            <v>DREBA2012-14DR CORE E&amp;T-11070-A-CHIN</v>
          </cell>
          <cell r="E1010">
            <v>11070</v>
          </cell>
          <cell r="F1010" t="str">
            <v>Quality &amp; Excellence</v>
          </cell>
          <cell r="G1010" t="str">
            <v>DREBA2012-14</v>
          </cell>
          <cell r="H1010" t="str">
            <v>DR CORE E&amp;T</v>
          </cell>
        </row>
        <row r="1011">
          <cell r="C1011">
            <v>8118893</v>
          </cell>
          <cell r="D1011" t="str">
            <v>DREBA2012-14DR CORE MKT-11070-A-CHIN</v>
          </cell>
          <cell r="E1011">
            <v>11070</v>
          </cell>
          <cell r="F1011" t="str">
            <v>Quality &amp; Excellence</v>
          </cell>
          <cell r="G1011" t="str">
            <v>DREBA2012-14</v>
          </cell>
          <cell r="H1011" t="str">
            <v>DR CORE MKT</v>
          </cell>
        </row>
        <row r="1012">
          <cell r="C1012">
            <v>8118894</v>
          </cell>
          <cell r="D1012" t="str">
            <v>DREBA2012-14AUTO DR-11070-A-CHIN</v>
          </cell>
          <cell r="E1012">
            <v>11070</v>
          </cell>
          <cell r="F1012" t="str">
            <v>Quality &amp; Excellence</v>
          </cell>
          <cell r="G1012" t="str">
            <v>DREBA2012-14</v>
          </cell>
          <cell r="H1012" t="str">
            <v>AUTO DR</v>
          </cell>
        </row>
        <row r="1013">
          <cell r="C1013">
            <v>8118895</v>
          </cell>
          <cell r="D1013" t="str">
            <v>DREBA2012-14EMRGTEK-11070-CHIN</v>
          </cell>
          <cell r="E1013">
            <v>11070</v>
          </cell>
          <cell r="F1013" t="str">
            <v>Quality &amp; Excellence</v>
          </cell>
          <cell r="G1013" t="str">
            <v>DREBA2012-14</v>
          </cell>
          <cell r="H1013" t="str">
            <v>EMRGTEK</v>
          </cell>
        </row>
        <row r="1014">
          <cell r="C1014">
            <v>8118896</v>
          </cell>
          <cell r="D1014" t="str">
            <v>DREBA2012-14INTG ENE AUD-11070-A-CHIN</v>
          </cell>
          <cell r="E1014">
            <v>11070</v>
          </cell>
          <cell r="F1014" t="str">
            <v>Quality &amp; Excellence</v>
          </cell>
          <cell r="G1014" t="str">
            <v>DREBA2012-14</v>
          </cell>
          <cell r="H1014" t="str">
            <v>INTG ENE AUD</v>
          </cell>
        </row>
        <row r="1015">
          <cell r="C1015">
            <v>8118897</v>
          </cell>
          <cell r="D1015" t="str">
            <v>DREBA2012-14PERM LOAD_01-11070-A-CHIN</v>
          </cell>
          <cell r="E1015">
            <v>11070</v>
          </cell>
          <cell r="F1015" t="str">
            <v>Quality &amp; Excellence</v>
          </cell>
          <cell r="G1015" t="str">
            <v>DREBA2012-14</v>
          </cell>
          <cell r="H1015" t="str">
            <v>PERM LOAD_01</v>
          </cell>
        </row>
        <row r="1016">
          <cell r="C1016">
            <v>8118898</v>
          </cell>
          <cell r="D1016" t="str">
            <v>DREBA2012-14TECHNOL INCV-11070-A-CHIN</v>
          </cell>
          <cell r="E1016">
            <v>11070</v>
          </cell>
          <cell r="F1016" t="str">
            <v>Quality &amp; Excellence</v>
          </cell>
          <cell r="G1016" t="str">
            <v>DREBA2012-14</v>
          </cell>
          <cell r="H1016" t="str">
            <v>TECHNOL INCV</v>
          </cell>
        </row>
        <row r="1017">
          <cell r="C1017">
            <v>8118899</v>
          </cell>
          <cell r="D1017" t="str">
            <v>DREBA2012-14BASEINTERRUP-11070-A-CHIN</v>
          </cell>
          <cell r="E1017">
            <v>11070</v>
          </cell>
          <cell r="F1017" t="str">
            <v>Quality &amp; Excellence</v>
          </cell>
          <cell r="G1017" t="str">
            <v>DREBA2012-14</v>
          </cell>
          <cell r="H1017" t="str">
            <v>BASEINTERRUP</v>
          </cell>
        </row>
        <row r="1018">
          <cell r="C1018">
            <v>8118900</v>
          </cell>
          <cell r="D1018" t="str">
            <v>DREBA2012-14OBMC/SLRP-11070-A-CHIN</v>
          </cell>
          <cell r="E1018">
            <v>11070</v>
          </cell>
          <cell r="F1018" t="str">
            <v>Quality &amp; Excellence</v>
          </cell>
          <cell r="G1018" t="str">
            <v>DREBA2012-14</v>
          </cell>
          <cell r="H1018" t="str">
            <v>OBMC/SLRP</v>
          </cell>
        </row>
        <row r="1019">
          <cell r="C1019">
            <v>8118901</v>
          </cell>
          <cell r="D1019" t="str">
            <v>DREBA2012-14INTG SALES T-11070-A-CHIN</v>
          </cell>
          <cell r="E1019">
            <v>11070</v>
          </cell>
          <cell r="F1019" t="str">
            <v>Quality &amp; Excellence</v>
          </cell>
          <cell r="G1019" t="str">
            <v>DREBA2012-14</v>
          </cell>
          <cell r="H1019" t="str">
            <v>INTG SALES T</v>
          </cell>
        </row>
        <row r="1020">
          <cell r="C1020">
            <v>8118902</v>
          </cell>
          <cell r="D1020" t="str">
            <v>DREBA2012-14INTGRTED E&amp;T-11070-A-CHIN</v>
          </cell>
          <cell r="E1020">
            <v>11070</v>
          </cell>
          <cell r="F1020" t="str">
            <v>Quality &amp; Excellence</v>
          </cell>
          <cell r="G1020" t="str">
            <v>DREBA2012-14</v>
          </cell>
          <cell r="H1020" t="str">
            <v>INTGRTED E&amp;T</v>
          </cell>
        </row>
        <row r="1021">
          <cell r="C1021">
            <v>8118903</v>
          </cell>
          <cell r="D1021" t="str">
            <v>DREBA2012-14INTGRTED MKT-11070-A-CHIN</v>
          </cell>
          <cell r="E1021">
            <v>11070</v>
          </cell>
          <cell r="F1021" t="str">
            <v>Quality &amp; Excellence</v>
          </cell>
          <cell r="G1021" t="str">
            <v>DREBA2012-14</v>
          </cell>
          <cell r="H1021" t="str">
            <v>INTGRTED MKT</v>
          </cell>
        </row>
        <row r="1022">
          <cell r="C1022">
            <v>8118904</v>
          </cell>
          <cell r="D1022" t="str">
            <v>DREBA2012-14PEAK_01-11070-A-CHIN</v>
          </cell>
          <cell r="E1022">
            <v>11070</v>
          </cell>
          <cell r="F1022" t="str">
            <v>Quality &amp; Excellence</v>
          </cell>
          <cell r="G1022" t="str">
            <v>DREBA2012-14</v>
          </cell>
          <cell r="H1022" t="str">
            <v>PEAK_01</v>
          </cell>
        </row>
        <row r="1023">
          <cell r="C1023">
            <v>8118905</v>
          </cell>
          <cell r="D1023" t="str">
            <v>DREBA2012-14C&amp;I INTM RSC-11070-A-CHIN</v>
          </cell>
          <cell r="E1023">
            <v>11070</v>
          </cell>
          <cell r="F1023" t="str">
            <v>Quality &amp; Excellence</v>
          </cell>
          <cell r="G1023" t="str">
            <v>DREBA2012-14</v>
          </cell>
          <cell r="H1023" t="str">
            <v>C&amp;I INTM RSC</v>
          </cell>
        </row>
        <row r="1024">
          <cell r="C1024">
            <v>8118906</v>
          </cell>
          <cell r="D1024" t="str">
            <v>DREBA2012-14COMM&amp;IND ANC-11070-A-CHIN</v>
          </cell>
          <cell r="E1024">
            <v>11070</v>
          </cell>
          <cell r="F1024" t="str">
            <v>Quality &amp; Excellence</v>
          </cell>
          <cell r="G1024" t="str">
            <v>DREBA2012-14</v>
          </cell>
          <cell r="H1024" t="str">
            <v>COMM&amp;IND ANC</v>
          </cell>
        </row>
        <row r="1025">
          <cell r="C1025">
            <v>8118907</v>
          </cell>
          <cell r="D1025" t="str">
            <v>DREBA2012-14SMRT A/C ANC-11070-A-CHIN</v>
          </cell>
          <cell r="E1025">
            <v>11070</v>
          </cell>
          <cell r="F1025" t="str">
            <v>Quality &amp; Excellence</v>
          </cell>
          <cell r="G1025" t="str">
            <v>DREBA2012-14</v>
          </cell>
          <cell r="H1025" t="str">
            <v>SMRT A/C ANC</v>
          </cell>
        </row>
        <row r="1026">
          <cell r="C1026">
            <v>8118908</v>
          </cell>
          <cell r="D1026" t="str">
            <v>DREBA2012-14CAPACIT BIDD-11070-A-CHIN</v>
          </cell>
          <cell r="E1026">
            <v>11070</v>
          </cell>
          <cell r="F1026" t="str">
            <v>Quality &amp; Excellence</v>
          </cell>
          <cell r="G1026" t="str">
            <v>DREBA2012-14</v>
          </cell>
          <cell r="H1026" t="str">
            <v>CAPACIT BIDD</v>
          </cell>
        </row>
        <row r="1027">
          <cell r="C1027">
            <v>8118909</v>
          </cell>
          <cell r="D1027" t="str">
            <v>DREBA2012-14DEMAND BIDD-11070-A-CHIN</v>
          </cell>
          <cell r="E1027">
            <v>11070</v>
          </cell>
          <cell r="F1027" t="str">
            <v>Quality &amp; Excellence</v>
          </cell>
          <cell r="G1027" t="str">
            <v>DREBA2012-14</v>
          </cell>
          <cell r="H1027" t="str">
            <v>DEMAND BIDD</v>
          </cell>
        </row>
        <row r="1028">
          <cell r="C1028">
            <v>8118910</v>
          </cell>
          <cell r="D1028" t="str">
            <v>DREBA2012-14PEAK CHOICE-11070-A-CHIN</v>
          </cell>
          <cell r="E1028">
            <v>11070</v>
          </cell>
          <cell r="F1028" t="str">
            <v>Quality &amp; Excellence</v>
          </cell>
          <cell r="G1028" t="str">
            <v>DREBA2012-14</v>
          </cell>
          <cell r="H1028" t="str">
            <v>PEAK CHOICE</v>
          </cell>
        </row>
        <row r="1029">
          <cell r="C1029">
            <v>8118911</v>
          </cell>
          <cell r="D1029" t="str">
            <v>DREBA2012-14DR ONLN EROL-11070-A-CHIN</v>
          </cell>
          <cell r="E1029">
            <v>11070</v>
          </cell>
          <cell r="F1029" t="str">
            <v>Quality &amp; Excellence</v>
          </cell>
          <cell r="G1029" t="str">
            <v>DREBA2012-14</v>
          </cell>
          <cell r="H1029" t="str">
            <v>DR ONLN EROL</v>
          </cell>
        </row>
        <row r="1030">
          <cell r="C1030">
            <v>8118912</v>
          </cell>
          <cell r="D1030" t="str">
            <v>DREBA2012-14INTERACT-11070-A-CHIN</v>
          </cell>
          <cell r="E1030">
            <v>11070</v>
          </cell>
          <cell r="F1030" t="str">
            <v>Quality &amp; Excellence</v>
          </cell>
          <cell r="G1030" t="str">
            <v>DREBA2012-14</v>
          </cell>
          <cell r="H1030" t="str">
            <v>INTERACT</v>
          </cell>
        </row>
        <row r="1031">
          <cell r="C1031">
            <v>8118913</v>
          </cell>
          <cell r="D1031" t="str">
            <v>DREBA2012-14DRE-12835-A-ISTS-PRJT-CHIN</v>
          </cell>
          <cell r="E1031">
            <v>12835</v>
          </cell>
          <cell r="F1031" t="str">
            <v>Demand Response Operations</v>
          </cell>
          <cell r="G1031" t="str">
            <v>DREBA2012-14</v>
          </cell>
          <cell r="H1031" t="str">
            <v>DR ONLN EROL</v>
          </cell>
        </row>
        <row r="1032">
          <cell r="C1032">
            <v>8118914</v>
          </cell>
          <cell r="D1032" t="str">
            <v>DREBA2012-14DRE-12835-A-ISTS-O&amp;M-CHIN</v>
          </cell>
          <cell r="E1032">
            <v>12835</v>
          </cell>
          <cell r="F1032" t="str">
            <v>Demand Response Operations</v>
          </cell>
          <cell r="G1032" t="str">
            <v>DREBA2012-14</v>
          </cell>
          <cell r="H1032" t="str">
            <v>DR ONLN EROL</v>
          </cell>
        </row>
        <row r="1033">
          <cell r="C1033">
            <v>8118972</v>
          </cell>
          <cell r="D1033" t="str">
            <v>BSA-MDSS-O&amp;M-DR-13973-CHIN</v>
          </cell>
          <cell r="E1033">
            <v>13973</v>
          </cell>
          <cell r="F1033" t="str">
            <v>Business System Administration</v>
          </cell>
          <cell r="G1033" t="str">
            <v>DREBA2012-14</v>
          </cell>
          <cell r="H1033" t="str">
            <v>DR ONLN EROL</v>
          </cell>
        </row>
        <row r="1034">
          <cell r="C1034">
            <v>8119096</v>
          </cell>
          <cell r="D1034" t="str">
            <v>INCENTIVE PAYMENTS-A/C CYCLING-10847</v>
          </cell>
          <cell r="E1034">
            <v>10847</v>
          </cell>
          <cell r="F1034" t="str">
            <v>Emerging Markets - Demand Response</v>
          </cell>
          <cell r="G1034" t="str">
            <v>ACEBA2012-14</v>
          </cell>
          <cell r="H1034" t="str">
            <v>ACEBA2012-14</v>
          </cell>
        </row>
        <row r="1035">
          <cell r="C1035">
            <v>8119118</v>
          </cell>
          <cell r="D1035" t="str">
            <v>INTERACT-VENDORS PAYMENT-2012-14-12835-A</v>
          </cell>
          <cell r="E1035">
            <v>12835</v>
          </cell>
          <cell r="F1035" t="str">
            <v>Demand Response Operations</v>
          </cell>
          <cell r="G1035" t="str">
            <v>DREBA2012-14</v>
          </cell>
          <cell r="H1035" t="str">
            <v>INTERACT</v>
          </cell>
        </row>
        <row r="1036">
          <cell r="C1036">
            <v>8119119</v>
          </cell>
          <cell r="D1036" t="str">
            <v>NOTIFY-VENDORS PAYMENT-2012-14-12835-A</v>
          </cell>
          <cell r="E1036">
            <v>12835</v>
          </cell>
          <cell r="F1036" t="str">
            <v>Demand Response Operations</v>
          </cell>
          <cell r="G1036" t="str">
            <v>DREBA2012-14</v>
          </cell>
          <cell r="H1036" t="str">
            <v>INTERACT</v>
          </cell>
        </row>
        <row r="1037">
          <cell r="C1037">
            <v>8119176</v>
          </cell>
          <cell r="D1037" t="str">
            <v>IDSM-DR SERVICE&amp;SALES INCENTIVE-2012-14</v>
          </cell>
          <cell r="E1037">
            <v>11114</v>
          </cell>
          <cell r="F1037" t="str">
            <v>Sales  Operations</v>
          </cell>
          <cell r="G1037" t="str">
            <v>DREBA2012-14</v>
          </cell>
          <cell r="H1037" t="str">
            <v>DR CORE MKT</v>
          </cell>
        </row>
        <row r="1038">
          <cell r="C1038">
            <v>8119177</v>
          </cell>
          <cell r="D1038" t="str">
            <v>TI-INCENTIVE PAYMENTS-2012-14-10847</v>
          </cell>
          <cell r="E1038">
            <v>10847</v>
          </cell>
          <cell r="F1038" t="str">
            <v>Emerging Markets - Demand Response</v>
          </cell>
          <cell r="G1038" t="str">
            <v>DREBA2012-14</v>
          </cell>
          <cell r="H1038" t="str">
            <v>TECHNOL INCV</v>
          </cell>
        </row>
        <row r="1039">
          <cell r="C1039">
            <v>8119179</v>
          </cell>
          <cell r="D1039" t="str">
            <v>CBP-INCENTIVE PAYMENTS-2012-14-10847</v>
          </cell>
          <cell r="E1039">
            <v>10847</v>
          </cell>
          <cell r="F1039" t="str">
            <v>Emerging Markets - Demand Response</v>
          </cell>
          <cell r="G1039" t="str">
            <v>DREBA2012-14</v>
          </cell>
          <cell r="H1039" t="str">
            <v>CAPACIT BIDD</v>
          </cell>
        </row>
        <row r="1040">
          <cell r="C1040">
            <v>8119180</v>
          </cell>
          <cell r="D1040" t="str">
            <v>DBP-INCENTIVE PAYMENTS-2012-14-10847</v>
          </cell>
          <cell r="E1040">
            <v>10847</v>
          </cell>
          <cell r="F1040" t="str">
            <v>Emerging Markets - Demand Response</v>
          </cell>
          <cell r="G1040" t="str">
            <v>DREBA2009-11</v>
          </cell>
          <cell r="H1040" t="str">
            <v>DEMAND BIDD</v>
          </cell>
        </row>
        <row r="1041">
          <cell r="C1041">
            <v>8119181</v>
          </cell>
          <cell r="D1041" t="str">
            <v>PEAKCHOICE-INCENT PAYMENTS-2012-14-10847</v>
          </cell>
          <cell r="E1041">
            <v>10847</v>
          </cell>
          <cell r="F1041" t="str">
            <v>Emerging Markets - Demand Response</v>
          </cell>
          <cell r="G1041" t="str">
            <v>DREBA2009-11</v>
          </cell>
          <cell r="H1041" t="str">
            <v>PEAK CHOICE</v>
          </cell>
        </row>
        <row r="1042">
          <cell r="C1042">
            <v>8119182</v>
          </cell>
          <cell r="D1042" t="str">
            <v>AUTO DR-INCENTIVE PAYMENTS-2012-14-10847</v>
          </cell>
          <cell r="E1042">
            <v>10847</v>
          </cell>
          <cell r="F1042" t="str">
            <v>Emerging Markets - Demand Response</v>
          </cell>
          <cell r="G1042" t="str">
            <v>DREBA2009-11</v>
          </cell>
          <cell r="H1042" t="str">
            <v>AUTO DR</v>
          </cell>
        </row>
        <row r="1043">
          <cell r="C1043">
            <v>8119183</v>
          </cell>
          <cell r="D1043" t="str">
            <v>TI-NEW CNST CUST INCTV PAYMT 12-14-10847</v>
          </cell>
          <cell r="E1043">
            <v>10847</v>
          </cell>
          <cell r="F1043" t="str">
            <v>Emerging Markets - Demand Response</v>
          </cell>
          <cell r="G1043" t="str">
            <v>DREBA2009-11</v>
          </cell>
          <cell r="H1043" t="str">
            <v>TECHNOL INCV</v>
          </cell>
        </row>
        <row r="1044">
          <cell r="C1044">
            <v>8119184</v>
          </cell>
          <cell r="D1044" t="str">
            <v>INCENTIVE PAYMENTS-PERM LOAD SHIFT-10847</v>
          </cell>
          <cell r="E1044">
            <v>10847</v>
          </cell>
          <cell r="F1044" t="str">
            <v>Emerging Markets - Demand Response</v>
          </cell>
          <cell r="G1044" t="str">
            <v>DREBA2006-08</v>
          </cell>
          <cell r="H1044" t="str">
            <v>PERM LOAD SH</v>
          </cell>
        </row>
        <row r="1045">
          <cell r="C1045">
            <v>8119240</v>
          </cell>
          <cell r="D1045" t="str">
            <v>DREBA2012-14DR CORE MKT-14894-A</v>
          </cell>
          <cell r="E1045">
            <v>14894</v>
          </cell>
          <cell r="F1045" t="str">
            <v>Customer Impact-Deployment Support</v>
          </cell>
          <cell r="G1045" t="str">
            <v>DREBA2012-14</v>
          </cell>
          <cell r="H1045" t="str">
            <v>DR CORE MKT</v>
          </cell>
        </row>
        <row r="1046">
          <cell r="C1046">
            <v>8119241</v>
          </cell>
          <cell r="D1046" t="str">
            <v>DREBA2012-14DR CORE MKT-14893-A</v>
          </cell>
          <cell r="E1046">
            <v>14893</v>
          </cell>
          <cell r="F1046" t="str">
            <v>Customer Impact-Gas Outreach</v>
          </cell>
          <cell r="G1046" t="str">
            <v>DREBA2012-14</v>
          </cell>
          <cell r="H1046" t="str">
            <v>DR CORE MKT</v>
          </cell>
        </row>
        <row r="1047">
          <cell r="C1047">
            <v>8119482</v>
          </cell>
          <cell r="D1047" t="str">
            <v>DREBA-10-12-CEM-PRJ-COMM-14709-I-CES</v>
          </cell>
          <cell r="E1047">
            <v>14709</v>
          </cell>
          <cell r="F1047" t="str">
            <v>Information Technology Products</v>
          </cell>
          <cell r="G1047" t="str">
            <v>DREBA2012-14</v>
          </cell>
          <cell r="H1047" t="str">
            <v>INTG ENE AUD</v>
          </cell>
        </row>
        <row r="1048">
          <cell r="C1048">
            <v>8119483</v>
          </cell>
          <cell r="D1048" t="str">
            <v>DREBA-10-12-INTEGRTD AUD-14709-I-CES</v>
          </cell>
          <cell r="E1048">
            <v>14709</v>
          </cell>
          <cell r="F1048" t="str">
            <v>Information Technology Products</v>
          </cell>
          <cell r="G1048" t="str">
            <v>DREBA2012-14</v>
          </cell>
          <cell r="H1048" t="str">
            <v>INTG ENE AUD</v>
          </cell>
        </row>
        <row r="1049">
          <cell r="C1049">
            <v>8119642</v>
          </cell>
          <cell r="D1049" t="str">
            <v>DREBA2012-14DR ENHANCEMENTS-12385-A-CHIN</v>
          </cell>
          <cell r="E1049">
            <v>12835</v>
          </cell>
          <cell r="F1049" t="str">
            <v>Demand Response Operations</v>
          </cell>
          <cell r="G1049" t="str">
            <v>DREBA2012-14</v>
          </cell>
          <cell r="H1049" t="str">
            <v>DR ONLN EROL</v>
          </cell>
        </row>
        <row r="1050">
          <cell r="C1050">
            <v>8089004</v>
          </cell>
          <cell r="D1050" t="str">
            <v>INCENTIVE PAYMENTS- TRCKD IN ERRA - AMP</v>
          </cell>
          <cell r="E1050">
            <v>12835</v>
          </cell>
          <cell r="F1050" t="str">
            <v>Demand Response Operations</v>
          </cell>
          <cell r="G1050" t="str">
            <v>DREBA2006-08</v>
          </cell>
          <cell r="H1050" t="str">
            <v>OTHER_01</v>
          </cell>
        </row>
      </sheetData>
      <sheetData sheetId="8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Incentive"/>
    </sheetNames>
    <sheetDataSet>
      <sheetData sheetId="0" refreshError="1">
        <row r="9">
          <cell r="A9">
            <v>10245</v>
          </cell>
          <cell r="B9" t="str">
            <v>New Revenue Development</v>
          </cell>
          <cell r="C9" t="str">
            <v>Ben Campbell</v>
          </cell>
          <cell r="D9" t="str">
            <v>Products</v>
          </cell>
        </row>
        <row r="10">
          <cell r="A10">
            <v>10841</v>
          </cell>
          <cell r="B10" t="str">
            <v>Technical Product Support</v>
          </cell>
          <cell r="C10" t="str">
            <v>Grant Brohard</v>
          </cell>
          <cell r="D10" t="str">
            <v>Products</v>
          </cell>
        </row>
        <row r="11">
          <cell r="A11">
            <v>11003</v>
          </cell>
          <cell r="B11" t="str">
            <v>Sales &amp; Svc No Coast</v>
          </cell>
          <cell r="C11" t="str">
            <v>Randy De Caminada</v>
          </cell>
          <cell r="D11" t="str">
            <v>Customer Engagement</v>
          </cell>
        </row>
        <row r="12">
          <cell r="A12">
            <v>11018</v>
          </cell>
          <cell r="B12" t="str">
            <v>Sales &amp; Svc San Jose</v>
          </cell>
          <cell r="C12" t="str">
            <v>Terry Scott</v>
          </cell>
          <cell r="D12" t="str">
            <v>Customer Engagement</v>
          </cell>
        </row>
        <row r="13">
          <cell r="A13">
            <v>11041</v>
          </cell>
          <cell r="B13" t="str">
            <v>Sales &amp; Svc Area 6</v>
          </cell>
          <cell r="C13" t="str">
            <v>Lia white</v>
          </cell>
          <cell r="D13" t="str">
            <v>Customer Engagement</v>
          </cell>
        </row>
        <row r="14">
          <cell r="A14">
            <v>11070</v>
          </cell>
          <cell r="B14" t="str">
            <v>Quality Assurance</v>
          </cell>
          <cell r="C14" t="str">
            <v>Sandy Lee</v>
          </cell>
          <cell r="D14" t="str">
            <v>Policy and Integrated Planning</v>
          </cell>
        </row>
        <row r="15">
          <cell r="A15">
            <v>11081</v>
          </cell>
          <cell r="B15" t="str">
            <v>Sales &amp; Svc Fresno</v>
          </cell>
          <cell r="C15" t="str">
            <v>Terry Scott</v>
          </cell>
          <cell r="D15" t="str">
            <v>Customer Engagement</v>
          </cell>
        </row>
        <row r="16">
          <cell r="A16">
            <v>11086</v>
          </cell>
          <cell r="B16" t="str">
            <v>Sales &amp; Svc Kern</v>
          </cell>
          <cell r="C16" t="str">
            <v>Gary Hanson</v>
          </cell>
          <cell r="D16" t="str">
            <v>Customer Engagement</v>
          </cell>
        </row>
        <row r="17">
          <cell r="A17">
            <v>11095</v>
          </cell>
          <cell r="B17" t="str">
            <v>Sales &amp; Svc Area 5</v>
          </cell>
          <cell r="C17" t="str">
            <v>Robert Carlson</v>
          </cell>
          <cell r="D17" t="str">
            <v>Customer Engagement</v>
          </cell>
        </row>
        <row r="18">
          <cell r="A18">
            <v>11113</v>
          </cell>
          <cell r="B18" t="str">
            <v>ESP Services</v>
          </cell>
          <cell r="C18" t="str">
            <v>Thomas Varghese</v>
          </cell>
          <cell r="D18" t="str">
            <v>Customer Engagement</v>
          </cell>
        </row>
        <row r="19">
          <cell r="A19">
            <v>11114</v>
          </cell>
          <cell r="B19" t="str">
            <v>Sales Operations</v>
          </cell>
          <cell r="C19" t="str">
            <v>Marcela Fox</v>
          </cell>
          <cell r="D19" t="str">
            <v>Customer Engagement</v>
          </cell>
        </row>
        <row r="20">
          <cell r="A20">
            <v>11115</v>
          </cell>
          <cell r="B20" t="str">
            <v>Inspection Verification Admin</v>
          </cell>
          <cell r="C20" t="str">
            <v>Willie Matsu</v>
          </cell>
          <cell r="D20" t="str">
            <v>Operations</v>
          </cell>
        </row>
        <row r="21">
          <cell r="A21">
            <v>11167</v>
          </cell>
          <cell r="B21" t="str">
            <v>Mass Market ES&amp;S Dir</v>
          </cell>
          <cell r="C21" t="str">
            <v>Duane Larson</v>
          </cell>
          <cell r="D21" t="str">
            <v>Customer Engagement</v>
          </cell>
        </row>
        <row r="22">
          <cell r="A22">
            <v>11168</v>
          </cell>
          <cell r="B22" t="str">
            <v>Electric / NG Vehicles</v>
          </cell>
          <cell r="C22" t="str">
            <v>Daniel Bowermaster</v>
          </cell>
          <cell r="D22" t="str">
            <v>Products</v>
          </cell>
        </row>
        <row r="23">
          <cell r="A23">
            <v>11169</v>
          </cell>
          <cell r="B23" t="str">
            <v>Core ES&amp;S</v>
          </cell>
          <cell r="C23" t="str">
            <v>Dave Canny</v>
          </cell>
          <cell r="D23" t="str">
            <v>Customer Engagement</v>
          </cell>
        </row>
        <row r="24">
          <cell r="A24">
            <v>11180</v>
          </cell>
          <cell r="B24" t="str">
            <v>Research &amp; Data Mgmt</v>
          </cell>
          <cell r="C24" t="str">
            <v>Jodi Stablein</v>
          </cell>
          <cell r="D24" t="str">
            <v>Customer Engagement</v>
          </cell>
        </row>
        <row r="25">
          <cell r="A25">
            <v>11696</v>
          </cell>
          <cell r="B25" t="str">
            <v>Sales &amp; Svc Area 2</v>
          </cell>
          <cell r="C25" t="str">
            <v>Gregory Hoaglin</v>
          </cell>
          <cell r="D25" t="str">
            <v>Customer Engagement</v>
          </cell>
        </row>
        <row r="26">
          <cell r="A26">
            <v>11764</v>
          </cell>
          <cell r="B26" t="str">
            <v>Sales &amp; Svc Area 1</v>
          </cell>
          <cell r="C26" t="str">
            <v>Francisco Salguero</v>
          </cell>
          <cell r="D26" t="str">
            <v>Customer Engagement</v>
          </cell>
        </row>
        <row r="27">
          <cell r="A27">
            <v>12726</v>
          </cell>
          <cell r="B27" t="str">
            <v>Street Light Program</v>
          </cell>
          <cell r="C27" t="str">
            <v>John Sofranac</v>
          </cell>
          <cell r="D27" t="str">
            <v>Products</v>
          </cell>
        </row>
        <row r="28">
          <cell r="A28">
            <v>12832</v>
          </cell>
          <cell r="B28" t="str">
            <v>Enrollment &amp; Incentive Mgmt (IPC)</v>
          </cell>
          <cell r="C28" t="str">
            <v>Maylen Yue</v>
          </cell>
          <cell r="D28" t="str">
            <v>Operations</v>
          </cell>
        </row>
        <row r="29">
          <cell r="A29">
            <v>12835</v>
          </cell>
          <cell r="B29" t="str">
            <v>Demand Response Operations</v>
          </cell>
          <cell r="C29" t="str">
            <v>Marta McNaughton</v>
          </cell>
          <cell r="D29" t="str">
            <v>Operations</v>
          </cell>
        </row>
        <row r="30">
          <cell r="A30">
            <v>12866</v>
          </cell>
          <cell r="B30" t="str">
            <v>Fed/State/Ind SAM</v>
          </cell>
          <cell r="C30" t="str">
            <v>Megan Ardell</v>
          </cell>
          <cell r="D30" t="str">
            <v>Customer Engagement</v>
          </cell>
        </row>
        <row r="31">
          <cell r="A31">
            <v>12889</v>
          </cell>
          <cell r="B31" t="str">
            <v>GP CEE Partnership</v>
          </cell>
          <cell r="C31" t="str">
            <v>Maril Pitcock</v>
          </cell>
          <cell r="D31" t="str">
            <v>Customer Engagement</v>
          </cell>
        </row>
        <row r="32">
          <cell r="A32">
            <v>13636</v>
          </cell>
          <cell r="B32" t="str">
            <v>Portfolio Data &amp; Analysis/SHIN</v>
          </cell>
          <cell r="C32" t="str">
            <v>Michael Burger</v>
          </cell>
          <cell r="D32" t="str">
            <v>Policy and Integrated Planning</v>
          </cell>
        </row>
        <row r="33">
          <cell r="A33">
            <v>13678</v>
          </cell>
          <cell r="B33" t="str">
            <v>Large Business</v>
          </cell>
          <cell r="C33" t="str">
            <v>Josaphine Tuchel</v>
          </cell>
          <cell r="D33" t="str">
            <v>Customer Engagement</v>
          </cell>
        </row>
        <row r="34">
          <cell r="A34">
            <v>13720</v>
          </cell>
          <cell r="B34" t="str">
            <v>Cust Eng Sr Dir</v>
          </cell>
          <cell r="C34" t="str">
            <v>Felecia Lokey</v>
          </cell>
          <cell r="D34" t="str">
            <v>Customer Engagement</v>
          </cell>
        </row>
        <row r="35">
          <cell r="A35">
            <v>13721</v>
          </cell>
          <cell r="B35" t="str">
            <v>Cust Eng Performance</v>
          </cell>
          <cell r="C35" t="str">
            <v>Vicki Watts</v>
          </cell>
          <cell r="D35" t="str">
            <v>Customer Engagement</v>
          </cell>
        </row>
        <row r="36">
          <cell r="A36">
            <v>13723</v>
          </cell>
          <cell r="B36" t="str">
            <v>Policy Planning/MRTU</v>
          </cell>
          <cell r="C36" t="str">
            <v>Jana Corey</v>
          </cell>
          <cell r="D36" t="str">
            <v>Policy and Integrated Planning</v>
          </cell>
        </row>
        <row r="37">
          <cell r="A37">
            <v>13724</v>
          </cell>
          <cell r="B37" t="str">
            <v>Enterprise ES&amp;S Dir</v>
          </cell>
          <cell r="C37" t="str">
            <v>Jess Brown</v>
          </cell>
          <cell r="D37" t="str">
            <v>Customer Engagement</v>
          </cell>
        </row>
        <row r="38">
          <cell r="A38">
            <v>13727</v>
          </cell>
          <cell r="B38" t="str">
            <v>Service Analysis</v>
          </cell>
          <cell r="C38" t="str">
            <v>David Rubin</v>
          </cell>
          <cell r="D38" t="str">
            <v>Policy and Integrated Planning</v>
          </cell>
        </row>
        <row r="39">
          <cell r="A39">
            <v>13737</v>
          </cell>
          <cell r="B39" t="str">
            <v>3rd Prty CEE</v>
          </cell>
          <cell r="C39" t="str">
            <v>Ila Homsher</v>
          </cell>
          <cell r="D39" t="str">
            <v>Customer Engagement</v>
          </cell>
        </row>
        <row r="40">
          <cell r="A40">
            <v>13741</v>
          </cell>
          <cell r="B40" t="str">
            <v>Contract ES&amp;S SnrMgr</v>
          </cell>
          <cell r="C40" t="str">
            <v>Greydon Hicks</v>
          </cell>
          <cell r="D40" t="str">
            <v>Customer Engagement</v>
          </cell>
        </row>
        <row r="41">
          <cell r="A41">
            <v>13742</v>
          </cell>
          <cell r="B41" t="str">
            <v>IDSM Operations Director</v>
          </cell>
          <cell r="C41" t="str">
            <v>Pam Miller-Lewis</v>
          </cell>
          <cell r="D41" t="str">
            <v>Operations</v>
          </cell>
        </row>
        <row r="42">
          <cell r="A42">
            <v>13743</v>
          </cell>
          <cell r="B42" t="str">
            <v>IDSM VP</v>
          </cell>
          <cell r="C42" t="str">
            <v>Steven Malnight</v>
          </cell>
          <cell r="D42" t="str">
            <v>IDSM</v>
          </cell>
        </row>
        <row r="43">
          <cell r="A43">
            <v>13744</v>
          </cell>
          <cell r="B43" t="str">
            <v>Southern Region Lead</v>
          </cell>
          <cell r="C43" t="str">
            <v>Timothy Bohan</v>
          </cell>
          <cell r="D43" t="str">
            <v>Customer Engagement</v>
          </cell>
        </row>
        <row r="44">
          <cell r="A44">
            <v>13745</v>
          </cell>
          <cell r="B44" t="str">
            <v>Northern Region Lead</v>
          </cell>
          <cell r="C44" t="str">
            <v>Steven Nichols</v>
          </cell>
          <cell r="D44" t="str">
            <v>Customer Engagement</v>
          </cell>
        </row>
        <row r="45">
          <cell r="A45">
            <v>13750</v>
          </cell>
          <cell r="B45" t="str">
            <v>Smart Meter</v>
          </cell>
          <cell r="C45" t="str">
            <v>Kate Wagner (KATE MOVED ON)</v>
          </cell>
          <cell r="D45" t="str">
            <v>Customer Engagement</v>
          </cell>
        </row>
        <row r="46">
          <cell r="A46">
            <v>13760</v>
          </cell>
          <cell r="B46" t="str">
            <v>Mktg Ops, SMB</v>
          </cell>
          <cell r="C46" t="str">
            <v>Wendy Trotter</v>
          </cell>
          <cell r="D46" t="str">
            <v>Customer Engagement</v>
          </cell>
        </row>
        <row r="47">
          <cell r="A47">
            <v>13768</v>
          </cell>
          <cell r="B47" t="str">
            <v>EM&amp;V</v>
          </cell>
          <cell r="C47" t="str">
            <v>Michael Alexander</v>
          </cell>
          <cell r="D47" t="str">
            <v>Policy and Integrated Planning</v>
          </cell>
        </row>
        <row r="48">
          <cell r="A48">
            <v>13772</v>
          </cell>
          <cell r="B48" t="str">
            <v>Education Centers</v>
          </cell>
          <cell r="C48" t="str">
            <v>Charles Segerstrom</v>
          </cell>
          <cell r="D48" t="str">
            <v>Customer Engagement</v>
          </cell>
        </row>
        <row r="49">
          <cell r="A49">
            <v>13773</v>
          </cell>
          <cell r="B49" t="str">
            <v>Product Lifecycle Management Snr Mgr</v>
          </cell>
          <cell r="C49" t="str">
            <v>Karen Zelmar</v>
          </cell>
          <cell r="D49" t="str">
            <v>Products</v>
          </cell>
        </row>
        <row r="50">
          <cell r="A50">
            <v>13775</v>
          </cell>
          <cell r="B50" t="str">
            <v>IDSM Core Products Director</v>
          </cell>
          <cell r="C50" t="str">
            <v>Saul Zambrano</v>
          </cell>
          <cell r="D50" t="str">
            <v>Products</v>
          </cell>
        </row>
        <row r="51">
          <cell r="A51">
            <v>13776</v>
          </cell>
          <cell r="B51" t="str">
            <v>IDSM Products Senior Director</v>
          </cell>
          <cell r="C51" t="str">
            <v>Andy Tang</v>
          </cell>
          <cell r="D51" t="str">
            <v>Products</v>
          </cell>
        </row>
        <row r="52">
          <cell r="A52">
            <v>13840</v>
          </cell>
          <cell r="B52" t="str">
            <v>Residential</v>
          </cell>
          <cell r="C52" t="str">
            <v>Tracy Lessin</v>
          </cell>
          <cell r="D52" t="str">
            <v>Customer Engagement</v>
          </cell>
        </row>
        <row r="53">
          <cell r="A53">
            <v>13851</v>
          </cell>
          <cell r="B53" t="str">
            <v>ET-Contract Mgt</v>
          </cell>
          <cell r="C53" t="str">
            <v>Yilma Hailemichael</v>
          </cell>
          <cell r="D53" t="str">
            <v>Customer Engagement</v>
          </cell>
        </row>
        <row r="54">
          <cell r="A54">
            <v>13852</v>
          </cell>
          <cell r="B54" t="str">
            <v>Policy and Integrated Planning Snr Dir</v>
          </cell>
          <cell r="C54" t="str">
            <v>Jan Berman</v>
          </cell>
          <cell r="D54" t="str">
            <v>Policy and Integrated Planning</v>
          </cell>
        </row>
        <row r="55">
          <cell r="A55">
            <v>13973</v>
          </cell>
          <cell r="B55" t="str">
            <v>Business System Administration</v>
          </cell>
          <cell r="C55" t="str">
            <v>Vici Pars</v>
          </cell>
          <cell r="D55" t="str">
            <v>Operations</v>
          </cell>
        </row>
        <row r="56">
          <cell r="A56">
            <v>13981</v>
          </cell>
          <cell r="B56" t="str">
            <v>Metrics and Portfolio Optimization Dir</v>
          </cell>
          <cell r="C56" t="str">
            <v>Steve McCarty</v>
          </cell>
          <cell r="D56" t="str">
            <v>Policy and Integrated Planning</v>
          </cell>
        </row>
        <row r="57">
          <cell r="A57">
            <v>13983</v>
          </cell>
          <cell r="B57" t="str">
            <v>Emerging Markets</v>
          </cell>
          <cell r="C57" t="str">
            <v>Helen Priest</v>
          </cell>
          <cell r="D57" t="str">
            <v>Products</v>
          </cell>
        </row>
        <row r="58">
          <cell r="A58">
            <v>13984</v>
          </cell>
          <cell r="B58" t="str">
            <v>Insight Strat Dir</v>
          </cell>
          <cell r="C58" t="str">
            <v>Jodi Stablein</v>
          </cell>
          <cell r="D58" t="str">
            <v>Customer Engagement</v>
          </cell>
        </row>
        <row r="59">
          <cell r="A59">
            <v>13988</v>
          </cell>
          <cell r="B59" t="str">
            <v>Governance &amp; Launch / Metrics &amp; Analytic</v>
          </cell>
          <cell r="C59" t="str">
            <v>Peter Knoot</v>
          </cell>
          <cell r="D59" t="str">
            <v>Products</v>
          </cell>
        </row>
        <row r="60">
          <cell r="A60">
            <v>14034</v>
          </cell>
          <cell r="B60" t="str">
            <v>Codes &amp; Standards / Audit &amp; Tools</v>
          </cell>
          <cell r="C60" t="str">
            <v>Rajiv Dabir</v>
          </cell>
          <cell r="D60" t="str">
            <v>Products</v>
          </cell>
        </row>
        <row r="61">
          <cell r="A61">
            <v>14035</v>
          </cell>
          <cell r="B61" t="str">
            <v>Change Mgmt - IDSM</v>
          </cell>
          <cell r="C61" t="str">
            <v>Emily C Behr</v>
          </cell>
          <cell r="D61" t="str">
            <v>IDSM</v>
          </cell>
        </row>
        <row r="62">
          <cell r="A62">
            <v>14041</v>
          </cell>
          <cell r="B62" t="str">
            <v>Solution Mktg Dir</v>
          </cell>
          <cell r="C62" t="str">
            <v>Erin Daley</v>
          </cell>
          <cell r="D62" t="str">
            <v>Customer Engagement</v>
          </cell>
        </row>
        <row r="63">
          <cell r="A63">
            <v>14042</v>
          </cell>
          <cell r="B63" t="str">
            <v>Cust Strat &amp; Analys</v>
          </cell>
          <cell r="C63" t="str">
            <v>Barbara Wingate</v>
          </cell>
          <cell r="D63" t="str">
            <v>Customer Engagement</v>
          </cell>
        </row>
        <row r="64">
          <cell r="A64">
            <v>14045</v>
          </cell>
          <cell r="B64" t="str">
            <v>Policy Implementation &amp; Reporting</v>
          </cell>
          <cell r="C64" t="str">
            <v>Shilpa Ramaiya</v>
          </cell>
          <cell r="D64" t="str">
            <v>Policy and Integrated Planning</v>
          </cell>
        </row>
        <row r="65">
          <cell r="A65">
            <v>14455</v>
          </cell>
          <cell r="B65" t="str">
            <v>Residential ES&amp;S</v>
          </cell>
          <cell r="C65" t="str">
            <v>Keith Reed</v>
          </cell>
          <cell r="D65" t="str">
            <v>Customer Engagement</v>
          </cell>
        </row>
        <row r="66">
          <cell r="A66">
            <v>14456</v>
          </cell>
          <cell r="B66" t="str">
            <v>Contractor Solu Mktg</v>
          </cell>
          <cell r="C66" t="str">
            <v>Wendy Trotter</v>
          </cell>
          <cell r="D66" t="str">
            <v>Customer Engagement</v>
          </cell>
        </row>
        <row r="67">
          <cell r="A67">
            <v>14465</v>
          </cell>
          <cell r="B67" t="str">
            <v>Change Mgmt Director</v>
          </cell>
          <cell r="C67" t="str">
            <v>Phillip G Balistrieri</v>
          </cell>
          <cell r="D67" t="str">
            <v>IDSM</v>
          </cell>
        </row>
        <row r="68">
          <cell r="A68">
            <v>14534</v>
          </cell>
          <cell r="B68" t="str">
            <v>Customer Impact</v>
          </cell>
          <cell r="C68" t="str">
            <v>Robin Christensen</v>
          </cell>
          <cell r="D68" t="str">
            <v>Customer Engagement</v>
          </cell>
        </row>
        <row r="69">
          <cell r="A69">
            <v>14547</v>
          </cell>
          <cell r="B69" t="str">
            <v>S&amp;S Operations Mgr</v>
          </cell>
          <cell r="C69" t="str">
            <v>Robert Nagata</v>
          </cell>
          <cell r="D69" t="str">
            <v>Customer Engagement</v>
          </cell>
        </row>
        <row r="70">
          <cell r="A70">
            <v>14707</v>
          </cell>
          <cell r="B70" t="str">
            <v>Lighting and Appliances</v>
          </cell>
          <cell r="C70" t="str">
            <v>Nate Bellino</v>
          </cell>
          <cell r="D70" t="str">
            <v>Products</v>
          </cell>
        </row>
        <row r="71">
          <cell r="A71">
            <v>14708</v>
          </cell>
          <cell r="B71" t="str">
            <v>HVAC, Electronics and Pricing</v>
          </cell>
          <cell r="C71" t="str">
            <v>Susan Norris</v>
          </cell>
          <cell r="D71" t="str">
            <v>Products</v>
          </cell>
        </row>
        <row r="72">
          <cell r="A72">
            <v>14709</v>
          </cell>
          <cell r="B72" t="str">
            <v>Process</v>
          </cell>
          <cell r="C72" t="str">
            <v>Jenna Olsen</v>
          </cell>
          <cell r="D72" t="str">
            <v>Products</v>
          </cell>
        </row>
        <row r="73">
          <cell r="A73">
            <v>14710</v>
          </cell>
          <cell r="B73" t="str">
            <v>SMB ES&amp;S</v>
          </cell>
          <cell r="C73" t="str">
            <v>LeAndra MacDonald</v>
          </cell>
          <cell r="D73" t="str">
            <v>Customer Engagement</v>
          </cell>
        </row>
        <row r="74">
          <cell r="A74">
            <v>14711</v>
          </cell>
          <cell r="B74" t="str">
            <v>LI ES&amp;S</v>
          </cell>
          <cell r="C74" t="str">
            <v>Frances Thompson</v>
          </cell>
          <cell r="D74" t="str">
            <v>Customer Engagement</v>
          </cell>
        </row>
        <row r="75">
          <cell r="A75">
            <v>14712</v>
          </cell>
          <cell r="B75" t="str">
            <v>Post-Sales Support</v>
          </cell>
          <cell r="C75" t="str">
            <v>Ong-carrillo, Angeline</v>
          </cell>
          <cell r="D75" t="str">
            <v>Customer Engagement</v>
          </cell>
        </row>
        <row r="76">
          <cell r="A76">
            <v>14713</v>
          </cell>
          <cell r="B76" t="str">
            <v>Chnl Mgt Mtrc Per QA</v>
          </cell>
          <cell r="C76" t="str">
            <v>Jay Luo</v>
          </cell>
          <cell r="D76" t="str">
            <v>Customer Engagement</v>
          </cell>
        </row>
        <row r="77">
          <cell r="A77">
            <v>14714</v>
          </cell>
          <cell r="B77" t="str">
            <v>Operations Support</v>
          </cell>
          <cell r="C77" t="str">
            <v>Jennifer Yamaguchi-Dowling</v>
          </cell>
          <cell r="D77" t="str">
            <v>Operations</v>
          </cell>
        </row>
        <row r="78">
          <cell r="A78">
            <v>14715</v>
          </cell>
          <cell r="B78" t="str">
            <v>Portfolio Optimization</v>
          </cell>
          <cell r="C78" t="str">
            <v>Tim Vahlstrom</v>
          </cell>
          <cell r="D78" t="str">
            <v>Policy and Integrated Planning</v>
          </cell>
        </row>
        <row r="79">
          <cell r="A79">
            <v>14764</v>
          </cell>
          <cell r="B79" t="str">
            <v>Change Mgmt - SmartMeter</v>
          </cell>
          <cell r="C79" t="str">
            <v>Tamera Marten</v>
          </cell>
          <cell r="D79" t="str">
            <v>IDSM</v>
          </cell>
        </row>
      </sheetData>
      <sheetData sheetId="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for SS"/>
      <sheetName val="Sheet1"/>
      <sheetName val="Total Contracts"/>
      <sheetName val="old contract mapping"/>
      <sheetName val="PCC list"/>
      <sheetName val="PO Contracts"/>
      <sheetName val="Other Postings"/>
    </sheetNames>
    <sheetDataSet>
      <sheetData sheetId="0" refreshError="1"/>
      <sheetData sheetId="1" refreshError="1"/>
      <sheetData sheetId="2" refreshError="1"/>
      <sheetData sheetId="3" refreshError="1">
        <row r="16">
          <cell r="A16" t="str">
            <v>PO Number</v>
          </cell>
          <cell r="B16" t="str">
            <v>Originating Cost Center</v>
          </cell>
          <cell r="C16" t="str">
            <v>PCC Owner</v>
          </cell>
          <cell r="D16" t="str">
            <v>old mapping director</v>
          </cell>
          <cell r="E16" t="str">
            <v>old mapping manager</v>
          </cell>
          <cell r="F16" t="str">
            <v>PO Number</v>
          </cell>
        </row>
        <row r="17">
          <cell r="A17">
            <v>2500003447</v>
          </cell>
          <cell r="B17">
            <v>13768</v>
          </cell>
          <cell r="C17" t="str">
            <v>Mike Alexander</v>
          </cell>
          <cell r="D17" t="e">
            <v>#N/A</v>
          </cell>
          <cell r="E17" t="e">
            <v>#N/A</v>
          </cell>
          <cell r="F17">
            <v>2500003447</v>
          </cell>
        </row>
        <row r="18">
          <cell r="A18">
            <v>2500009580</v>
          </cell>
          <cell r="B18" t="e">
            <v>#N/A</v>
          </cell>
          <cell r="C18" t="e">
            <v>#N/A</v>
          </cell>
          <cell r="D18" t="e">
            <v>#N/A</v>
          </cell>
          <cell r="E18" t="e">
            <v>#N/A</v>
          </cell>
          <cell r="F18">
            <v>2500009580</v>
          </cell>
        </row>
        <row r="19">
          <cell r="A19">
            <v>2500015113</v>
          </cell>
          <cell r="B19" t="e">
            <v>#N/A</v>
          </cell>
          <cell r="C19" t="e">
            <v>#N/A</v>
          </cell>
          <cell r="D19" t="e">
            <v>#N/A</v>
          </cell>
          <cell r="E19" t="e">
            <v>#N/A</v>
          </cell>
          <cell r="F19">
            <v>2500015113</v>
          </cell>
        </row>
        <row r="20">
          <cell r="A20">
            <v>2500017608</v>
          </cell>
          <cell r="B20" t="e">
            <v>#N/A</v>
          </cell>
          <cell r="C20" t="e">
            <v>#N/A</v>
          </cell>
          <cell r="D20">
            <v>0</v>
          </cell>
          <cell r="E20">
            <v>0</v>
          </cell>
          <cell r="F20">
            <v>2500017608</v>
          </cell>
        </row>
        <row r="21">
          <cell r="A21">
            <v>2500022790</v>
          </cell>
          <cell r="B21" t="e">
            <v>#N/A</v>
          </cell>
          <cell r="C21" t="e">
            <v>#N/A</v>
          </cell>
          <cell r="D21" t="e">
            <v>#N/A</v>
          </cell>
          <cell r="E21" t="e">
            <v>#N/A</v>
          </cell>
          <cell r="F21">
            <v>2500022790</v>
          </cell>
        </row>
        <row r="22">
          <cell r="A22">
            <v>2500023497</v>
          </cell>
          <cell r="B22" t="e">
            <v>#N/A</v>
          </cell>
          <cell r="C22" t="e">
            <v>#N/A</v>
          </cell>
          <cell r="D22" t="e">
            <v>#N/A</v>
          </cell>
          <cell r="E22" t="e">
            <v>#N/A</v>
          </cell>
          <cell r="F22">
            <v>2500023497</v>
          </cell>
        </row>
        <row r="23">
          <cell r="A23">
            <v>2500024014</v>
          </cell>
          <cell r="B23" t="e">
            <v>#N/A</v>
          </cell>
          <cell r="C23" t="e">
            <v>#N/A</v>
          </cell>
          <cell r="D23" t="e">
            <v>#N/A</v>
          </cell>
          <cell r="E23" t="e">
            <v>#N/A</v>
          </cell>
          <cell r="F23">
            <v>2500024014</v>
          </cell>
        </row>
        <row r="24">
          <cell r="A24">
            <v>2500028627</v>
          </cell>
          <cell r="B24" t="e">
            <v>#N/A</v>
          </cell>
          <cell r="C24" t="e">
            <v>#N/A</v>
          </cell>
          <cell r="D24" t="e">
            <v>#N/A</v>
          </cell>
          <cell r="E24" t="e">
            <v>#N/A</v>
          </cell>
          <cell r="F24">
            <v>2500028627</v>
          </cell>
        </row>
        <row r="25">
          <cell r="A25">
            <v>2500049067</v>
          </cell>
          <cell r="B25" t="e">
            <v>#N/A</v>
          </cell>
          <cell r="C25" t="e">
            <v>#N/A</v>
          </cell>
          <cell r="D25" t="str">
            <v>Jodi Stablein</v>
          </cell>
          <cell r="E25" t="str">
            <v>Jodi Stablein</v>
          </cell>
          <cell r="F25">
            <v>2500049067</v>
          </cell>
        </row>
        <row r="26">
          <cell r="A26">
            <v>2500052220</v>
          </cell>
          <cell r="B26" t="e">
            <v>#N/A</v>
          </cell>
          <cell r="C26" t="e">
            <v>#N/A</v>
          </cell>
          <cell r="D26">
            <v>0</v>
          </cell>
          <cell r="E26">
            <v>0</v>
          </cell>
          <cell r="F26">
            <v>2500052220</v>
          </cell>
        </row>
        <row r="27">
          <cell r="A27">
            <v>2500054509</v>
          </cell>
          <cell r="B27">
            <v>13768</v>
          </cell>
          <cell r="C27" t="str">
            <v>Mike Alexander</v>
          </cell>
          <cell r="D27" t="e">
            <v>#N/A</v>
          </cell>
          <cell r="E27" t="e">
            <v>#N/A</v>
          </cell>
          <cell r="F27">
            <v>2500054509</v>
          </cell>
        </row>
        <row r="28">
          <cell r="A28">
            <v>2500080837</v>
          </cell>
          <cell r="B28" t="e">
            <v>#N/A</v>
          </cell>
          <cell r="C28" t="e">
            <v>#N/A</v>
          </cell>
          <cell r="D28" t="e">
            <v>#N/A</v>
          </cell>
          <cell r="E28" t="e">
            <v>#N/A</v>
          </cell>
          <cell r="F28">
            <v>2500080837</v>
          </cell>
        </row>
        <row r="29">
          <cell r="A29">
            <v>2500081101</v>
          </cell>
          <cell r="B29" t="e">
            <v>#N/A</v>
          </cell>
          <cell r="C29" t="e">
            <v>#N/A</v>
          </cell>
          <cell r="D29" t="e">
            <v>#N/A</v>
          </cell>
          <cell r="E29" t="e">
            <v>#N/A</v>
          </cell>
          <cell r="F29">
            <v>2500081101</v>
          </cell>
        </row>
        <row r="30">
          <cell r="A30">
            <v>2500089067</v>
          </cell>
          <cell r="B30" t="e">
            <v>#N/A</v>
          </cell>
          <cell r="C30" t="e">
            <v>#N/A</v>
          </cell>
          <cell r="D30">
            <v>0</v>
          </cell>
          <cell r="E30">
            <v>0</v>
          </cell>
          <cell r="F30">
            <v>2500089067</v>
          </cell>
        </row>
        <row r="31">
          <cell r="A31">
            <v>2500101737</v>
          </cell>
          <cell r="B31" t="e">
            <v>#N/A</v>
          </cell>
          <cell r="C31" t="e">
            <v>#N/A</v>
          </cell>
          <cell r="D31">
            <v>0</v>
          </cell>
          <cell r="E31">
            <v>0</v>
          </cell>
          <cell r="F31">
            <v>2500101737</v>
          </cell>
        </row>
        <row r="32">
          <cell r="A32">
            <v>2500101737</v>
          </cell>
          <cell r="B32">
            <v>14709</v>
          </cell>
          <cell r="C32" t="str">
            <v>Jenna Olsen</v>
          </cell>
          <cell r="D32">
            <v>0</v>
          </cell>
          <cell r="E32">
            <v>0</v>
          </cell>
          <cell r="F32">
            <v>2500101737</v>
          </cell>
        </row>
        <row r="33">
          <cell r="A33">
            <v>2500114805</v>
          </cell>
          <cell r="B33" t="e">
            <v>#N/A</v>
          </cell>
          <cell r="C33" t="e">
            <v>#N/A</v>
          </cell>
          <cell r="D33" t="e">
            <v>#N/A</v>
          </cell>
          <cell r="E33" t="e">
            <v>#N/A</v>
          </cell>
          <cell r="F33">
            <v>2500114805</v>
          </cell>
        </row>
        <row r="34">
          <cell r="A34">
            <v>2500116132</v>
          </cell>
          <cell r="B34" t="e">
            <v>#N/A</v>
          </cell>
          <cell r="C34" t="e">
            <v>#N/A</v>
          </cell>
          <cell r="D34" t="e">
            <v>#N/A</v>
          </cell>
          <cell r="E34" t="e">
            <v>#N/A</v>
          </cell>
          <cell r="F34">
            <v>2500116132</v>
          </cell>
        </row>
        <row r="35">
          <cell r="A35">
            <v>2500120059</v>
          </cell>
          <cell r="B35" t="e">
            <v>#N/A</v>
          </cell>
          <cell r="C35" t="e">
            <v>#N/A</v>
          </cell>
          <cell r="D35">
            <v>0</v>
          </cell>
          <cell r="E35">
            <v>0</v>
          </cell>
          <cell r="F35">
            <v>2500120059</v>
          </cell>
        </row>
        <row r="36">
          <cell r="A36">
            <v>2500127018</v>
          </cell>
          <cell r="B36" t="e">
            <v>#N/A</v>
          </cell>
          <cell r="C36" t="e">
            <v>#N/A</v>
          </cell>
          <cell r="D36">
            <v>0</v>
          </cell>
          <cell r="E36">
            <v>0</v>
          </cell>
          <cell r="F36">
            <v>2500127018</v>
          </cell>
        </row>
        <row r="37">
          <cell r="A37">
            <v>2500128117</v>
          </cell>
          <cell r="B37" t="e">
            <v>#N/A</v>
          </cell>
          <cell r="C37" t="e">
            <v>#N/A</v>
          </cell>
          <cell r="D37">
            <v>0</v>
          </cell>
          <cell r="E37">
            <v>0</v>
          </cell>
          <cell r="F37">
            <v>2500128117</v>
          </cell>
        </row>
        <row r="38">
          <cell r="A38">
            <v>2500128117</v>
          </cell>
          <cell r="B38" t="e">
            <v>#N/A</v>
          </cell>
          <cell r="C38" t="e">
            <v>#N/A</v>
          </cell>
          <cell r="D38">
            <v>0</v>
          </cell>
          <cell r="E38">
            <v>0</v>
          </cell>
          <cell r="F38">
            <v>2500128117</v>
          </cell>
        </row>
        <row r="39">
          <cell r="A39">
            <v>2500128779</v>
          </cell>
          <cell r="B39" t="e">
            <v>#N/A</v>
          </cell>
          <cell r="C39" t="e">
            <v>#N/A</v>
          </cell>
          <cell r="D39" t="e">
            <v>#N/A</v>
          </cell>
          <cell r="E39" t="e">
            <v>#N/A</v>
          </cell>
          <cell r="F39">
            <v>2500128779</v>
          </cell>
        </row>
        <row r="40">
          <cell r="A40">
            <v>2500142949</v>
          </cell>
          <cell r="B40" t="e">
            <v>#N/A</v>
          </cell>
          <cell r="C40" t="e">
            <v>#N/A</v>
          </cell>
          <cell r="D40" t="e">
            <v>#N/A</v>
          </cell>
          <cell r="E40" t="e">
            <v>#N/A</v>
          </cell>
          <cell r="F40">
            <v>2500142949</v>
          </cell>
        </row>
        <row r="41">
          <cell r="A41">
            <v>2500143714</v>
          </cell>
          <cell r="B41" t="e">
            <v>#N/A</v>
          </cell>
          <cell r="C41" t="e">
            <v>#N/A</v>
          </cell>
          <cell r="D41" t="e">
            <v>#N/A</v>
          </cell>
          <cell r="E41" t="e">
            <v>#N/A</v>
          </cell>
          <cell r="F41">
            <v>2500143714</v>
          </cell>
        </row>
        <row r="42">
          <cell r="A42">
            <v>2500146824</v>
          </cell>
          <cell r="B42" t="e">
            <v>#N/A</v>
          </cell>
          <cell r="C42" t="e">
            <v>#N/A</v>
          </cell>
          <cell r="D42" t="e">
            <v>#N/A</v>
          </cell>
          <cell r="E42" t="e">
            <v>#N/A</v>
          </cell>
          <cell r="F42">
            <v>2500146824</v>
          </cell>
        </row>
        <row r="43">
          <cell r="A43">
            <v>2500148522</v>
          </cell>
          <cell r="B43" t="e">
            <v>#N/A</v>
          </cell>
          <cell r="C43" t="e">
            <v>#N/A</v>
          </cell>
          <cell r="D43" t="e">
            <v>#N/A</v>
          </cell>
          <cell r="E43" t="e">
            <v>#N/A</v>
          </cell>
          <cell r="F43">
            <v>2500148522</v>
          </cell>
        </row>
        <row r="44">
          <cell r="A44">
            <v>2500149053</v>
          </cell>
          <cell r="B44" t="e">
            <v>#N/A</v>
          </cell>
          <cell r="C44" t="e">
            <v>#N/A</v>
          </cell>
          <cell r="D44" t="e">
            <v>#N/A</v>
          </cell>
          <cell r="E44" t="e">
            <v>#N/A</v>
          </cell>
          <cell r="F44">
            <v>2500149053</v>
          </cell>
        </row>
        <row r="45">
          <cell r="A45">
            <v>2500157587</v>
          </cell>
          <cell r="B45" t="e">
            <v>#N/A</v>
          </cell>
          <cell r="C45" t="e">
            <v>#N/A</v>
          </cell>
          <cell r="D45" t="e">
            <v>#N/A</v>
          </cell>
          <cell r="E45" t="e">
            <v>#N/A</v>
          </cell>
          <cell r="F45">
            <v>2500157587</v>
          </cell>
        </row>
        <row r="46">
          <cell r="A46">
            <v>2500161007</v>
          </cell>
          <cell r="B46" t="e">
            <v>#N/A</v>
          </cell>
          <cell r="C46" t="e">
            <v>#N/A</v>
          </cell>
          <cell r="D46">
            <v>0</v>
          </cell>
          <cell r="E46">
            <v>0</v>
          </cell>
          <cell r="F46">
            <v>2500161007</v>
          </cell>
        </row>
        <row r="47">
          <cell r="A47">
            <v>2500163219</v>
          </cell>
          <cell r="B47" t="e">
            <v>#N/A</v>
          </cell>
          <cell r="C47" t="e">
            <v>#N/A</v>
          </cell>
          <cell r="D47">
            <v>0</v>
          </cell>
          <cell r="E47">
            <v>0</v>
          </cell>
          <cell r="F47">
            <v>2500163219</v>
          </cell>
        </row>
        <row r="48">
          <cell r="A48">
            <v>2500163818</v>
          </cell>
          <cell r="B48" t="e">
            <v>#N/A</v>
          </cell>
          <cell r="C48" t="e">
            <v>#N/A</v>
          </cell>
          <cell r="D48">
            <v>0</v>
          </cell>
          <cell r="E48">
            <v>0</v>
          </cell>
          <cell r="F48">
            <v>2500163818</v>
          </cell>
        </row>
        <row r="49">
          <cell r="A49">
            <v>2500163818</v>
          </cell>
          <cell r="B49" t="e">
            <v>#N/A</v>
          </cell>
          <cell r="C49" t="e">
            <v>#N/A</v>
          </cell>
          <cell r="D49">
            <v>0</v>
          </cell>
          <cell r="E49">
            <v>0</v>
          </cell>
          <cell r="F49">
            <v>2500163818</v>
          </cell>
        </row>
        <row r="50">
          <cell r="A50">
            <v>2500169485</v>
          </cell>
          <cell r="B50" t="e">
            <v>#N/A</v>
          </cell>
          <cell r="C50" t="e">
            <v>#N/A</v>
          </cell>
          <cell r="D50" t="e">
            <v>#N/A</v>
          </cell>
          <cell r="E50" t="e">
            <v>#N/A</v>
          </cell>
          <cell r="F50">
            <v>2500169485</v>
          </cell>
        </row>
        <row r="51">
          <cell r="A51">
            <v>2500170908</v>
          </cell>
          <cell r="B51" t="e">
            <v>#N/A</v>
          </cell>
          <cell r="C51" t="e">
            <v>#N/A</v>
          </cell>
          <cell r="D51" t="e">
            <v>#N/A</v>
          </cell>
          <cell r="E51" t="e">
            <v>#N/A</v>
          </cell>
          <cell r="F51">
            <v>2500170908</v>
          </cell>
        </row>
        <row r="52">
          <cell r="A52">
            <v>2500172397</v>
          </cell>
          <cell r="B52" t="e">
            <v>#N/A</v>
          </cell>
          <cell r="C52" t="e">
            <v>#N/A</v>
          </cell>
          <cell r="D52" t="e">
            <v>#N/A</v>
          </cell>
          <cell r="E52" t="e">
            <v>#N/A</v>
          </cell>
          <cell r="F52">
            <v>2500172397</v>
          </cell>
        </row>
        <row r="53">
          <cell r="A53">
            <v>2500172916</v>
          </cell>
          <cell r="B53" t="e">
            <v>#N/A</v>
          </cell>
          <cell r="C53" t="e">
            <v>#N/A</v>
          </cell>
          <cell r="D53">
            <v>0</v>
          </cell>
          <cell r="E53">
            <v>0</v>
          </cell>
          <cell r="F53">
            <v>2500172916</v>
          </cell>
        </row>
        <row r="54">
          <cell r="A54">
            <v>2500172916</v>
          </cell>
          <cell r="B54" t="e">
            <v>#N/A</v>
          </cell>
          <cell r="C54" t="e">
            <v>#N/A</v>
          </cell>
          <cell r="D54">
            <v>0</v>
          </cell>
          <cell r="E54">
            <v>0</v>
          </cell>
          <cell r="F54">
            <v>2500172916</v>
          </cell>
        </row>
        <row r="55">
          <cell r="A55">
            <v>2500172916</v>
          </cell>
          <cell r="B55" t="e">
            <v>#N/A</v>
          </cell>
          <cell r="C55" t="e">
            <v>#N/A</v>
          </cell>
          <cell r="D55">
            <v>0</v>
          </cell>
          <cell r="E55">
            <v>0</v>
          </cell>
          <cell r="F55">
            <v>2500172916</v>
          </cell>
        </row>
        <row r="56">
          <cell r="A56">
            <v>2500181122</v>
          </cell>
          <cell r="B56">
            <v>10841</v>
          </cell>
          <cell r="C56" t="str">
            <v>Grant Brohard</v>
          </cell>
          <cell r="D56" t="e">
            <v>#N/A</v>
          </cell>
          <cell r="E56" t="e">
            <v>#N/A</v>
          </cell>
          <cell r="F56">
            <v>2500181122</v>
          </cell>
        </row>
        <row r="57">
          <cell r="A57">
            <v>2500181122</v>
          </cell>
          <cell r="B57">
            <v>10841</v>
          </cell>
          <cell r="C57" t="str">
            <v>Grant Brohard</v>
          </cell>
          <cell r="D57" t="e">
            <v>#N/A</v>
          </cell>
          <cell r="E57" t="e">
            <v>#N/A</v>
          </cell>
          <cell r="F57">
            <v>2500181122</v>
          </cell>
        </row>
        <row r="58">
          <cell r="A58">
            <v>2500181122</v>
          </cell>
          <cell r="B58">
            <v>10841</v>
          </cell>
          <cell r="C58" t="str">
            <v>Grant Brohard</v>
          </cell>
          <cell r="D58" t="e">
            <v>#N/A</v>
          </cell>
          <cell r="E58" t="e">
            <v>#N/A</v>
          </cell>
          <cell r="F58">
            <v>2500181122</v>
          </cell>
        </row>
        <row r="59">
          <cell r="A59">
            <v>2500181122</v>
          </cell>
          <cell r="B59">
            <v>10841</v>
          </cell>
          <cell r="C59" t="str">
            <v>Grant Brohard</v>
          </cell>
          <cell r="D59" t="e">
            <v>#N/A</v>
          </cell>
          <cell r="E59" t="e">
            <v>#N/A</v>
          </cell>
          <cell r="F59">
            <v>2500181122</v>
          </cell>
        </row>
        <row r="60">
          <cell r="A60">
            <v>2500181122</v>
          </cell>
          <cell r="B60">
            <v>10841</v>
          </cell>
          <cell r="C60" t="str">
            <v>Grant Brohard</v>
          </cell>
          <cell r="D60" t="e">
            <v>#N/A</v>
          </cell>
          <cell r="E60" t="e">
            <v>#N/A</v>
          </cell>
          <cell r="F60">
            <v>2500181122</v>
          </cell>
        </row>
        <row r="61">
          <cell r="A61">
            <v>2500181122</v>
          </cell>
          <cell r="B61">
            <v>10841</v>
          </cell>
          <cell r="C61" t="str">
            <v>Grant Brohard</v>
          </cell>
          <cell r="D61" t="e">
            <v>#N/A</v>
          </cell>
          <cell r="E61" t="e">
            <v>#N/A</v>
          </cell>
          <cell r="F61">
            <v>2500181122</v>
          </cell>
        </row>
        <row r="62">
          <cell r="A62">
            <v>2500181122</v>
          </cell>
          <cell r="B62">
            <v>10841</v>
          </cell>
          <cell r="C62" t="str">
            <v>Grant Brohard</v>
          </cell>
          <cell r="D62" t="e">
            <v>#N/A</v>
          </cell>
          <cell r="E62" t="e">
            <v>#N/A</v>
          </cell>
          <cell r="F62">
            <v>2500181122</v>
          </cell>
        </row>
        <row r="63">
          <cell r="A63">
            <v>2500181122</v>
          </cell>
          <cell r="B63">
            <v>10841</v>
          </cell>
          <cell r="C63" t="str">
            <v>Grant Brohard</v>
          </cell>
          <cell r="D63" t="e">
            <v>#N/A</v>
          </cell>
          <cell r="E63" t="e">
            <v>#N/A</v>
          </cell>
          <cell r="F63">
            <v>2500181122</v>
          </cell>
        </row>
        <row r="64">
          <cell r="A64">
            <v>2500181122</v>
          </cell>
          <cell r="B64">
            <v>10841</v>
          </cell>
          <cell r="C64" t="str">
            <v>Grant Brohard</v>
          </cell>
          <cell r="D64" t="e">
            <v>#N/A</v>
          </cell>
          <cell r="E64" t="e">
            <v>#N/A</v>
          </cell>
          <cell r="F64">
            <v>2500181122</v>
          </cell>
        </row>
        <row r="65">
          <cell r="A65">
            <v>2500181122</v>
          </cell>
          <cell r="B65">
            <v>10841</v>
          </cell>
          <cell r="C65" t="str">
            <v>Grant Brohard</v>
          </cell>
          <cell r="D65" t="e">
            <v>#N/A</v>
          </cell>
          <cell r="E65" t="e">
            <v>#N/A</v>
          </cell>
          <cell r="F65">
            <v>2500181122</v>
          </cell>
        </row>
        <row r="66">
          <cell r="A66">
            <v>2500182152</v>
          </cell>
          <cell r="B66" t="e">
            <v>#N/A</v>
          </cell>
          <cell r="C66" t="e">
            <v>#N/A</v>
          </cell>
          <cell r="D66" t="e">
            <v>#N/A</v>
          </cell>
          <cell r="E66" t="e">
            <v>#N/A</v>
          </cell>
          <cell r="F66">
            <v>2500182152</v>
          </cell>
        </row>
        <row r="67">
          <cell r="A67">
            <v>2500182241</v>
          </cell>
          <cell r="B67" t="e">
            <v>#N/A</v>
          </cell>
          <cell r="C67" t="e">
            <v>#N/A</v>
          </cell>
          <cell r="D67" t="e">
            <v>#N/A</v>
          </cell>
          <cell r="E67" t="e">
            <v>#N/A</v>
          </cell>
          <cell r="F67">
            <v>2500182241</v>
          </cell>
        </row>
        <row r="68">
          <cell r="A68">
            <v>2500184630</v>
          </cell>
          <cell r="B68" t="e">
            <v>#N/A</v>
          </cell>
          <cell r="C68" t="e">
            <v>#N/A</v>
          </cell>
          <cell r="D68" t="e">
            <v>#N/A</v>
          </cell>
          <cell r="E68" t="e">
            <v>#N/A</v>
          </cell>
          <cell r="F68">
            <v>2500184630</v>
          </cell>
        </row>
        <row r="69">
          <cell r="A69">
            <v>2500185529</v>
          </cell>
          <cell r="B69" t="e">
            <v>#N/A</v>
          </cell>
          <cell r="C69" t="e">
            <v>#N/A</v>
          </cell>
          <cell r="D69">
            <v>0</v>
          </cell>
          <cell r="E69">
            <v>0</v>
          </cell>
          <cell r="F69">
            <v>2500185529</v>
          </cell>
        </row>
        <row r="70">
          <cell r="A70">
            <v>2500185529</v>
          </cell>
          <cell r="B70" t="e">
            <v>#N/A</v>
          </cell>
          <cell r="C70" t="e">
            <v>#N/A</v>
          </cell>
          <cell r="D70">
            <v>0</v>
          </cell>
          <cell r="E70">
            <v>0</v>
          </cell>
          <cell r="F70">
            <v>2500185529</v>
          </cell>
        </row>
        <row r="71">
          <cell r="A71">
            <v>2500186052</v>
          </cell>
          <cell r="B71">
            <v>14034</v>
          </cell>
          <cell r="C71" t="str">
            <v>Rajiv Dabir</v>
          </cell>
          <cell r="D71" t="e">
            <v>#N/A</v>
          </cell>
          <cell r="E71" t="e">
            <v>#N/A</v>
          </cell>
          <cell r="F71">
            <v>2500186052</v>
          </cell>
        </row>
        <row r="72">
          <cell r="A72">
            <v>2500186052</v>
          </cell>
          <cell r="B72">
            <v>14034</v>
          </cell>
          <cell r="C72" t="str">
            <v>Rajiv Dabir</v>
          </cell>
          <cell r="D72" t="e">
            <v>#N/A</v>
          </cell>
          <cell r="E72" t="e">
            <v>#N/A</v>
          </cell>
          <cell r="F72">
            <v>2500186052</v>
          </cell>
        </row>
        <row r="73">
          <cell r="A73">
            <v>2500187422</v>
          </cell>
          <cell r="B73">
            <v>13768</v>
          </cell>
          <cell r="C73" t="str">
            <v>Mike Alexander</v>
          </cell>
          <cell r="D73">
            <v>0</v>
          </cell>
          <cell r="E73">
            <v>0</v>
          </cell>
          <cell r="F73">
            <v>2500187422</v>
          </cell>
        </row>
        <row r="74">
          <cell r="A74">
            <v>2500188356</v>
          </cell>
          <cell r="B74" t="e">
            <v>#N/A</v>
          </cell>
          <cell r="C74" t="e">
            <v>#N/A</v>
          </cell>
          <cell r="D74">
            <v>0</v>
          </cell>
          <cell r="E74">
            <v>0</v>
          </cell>
          <cell r="F74">
            <v>2500188356</v>
          </cell>
        </row>
        <row r="75">
          <cell r="A75">
            <v>2500190260</v>
          </cell>
          <cell r="B75" t="e">
            <v>#N/A</v>
          </cell>
          <cell r="C75" t="e">
            <v>#N/A</v>
          </cell>
          <cell r="D75" t="e">
            <v>#N/A</v>
          </cell>
          <cell r="E75" t="e">
            <v>#N/A</v>
          </cell>
          <cell r="F75">
            <v>2500190260</v>
          </cell>
        </row>
        <row r="76">
          <cell r="A76">
            <v>2500195657</v>
          </cell>
          <cell r="B76" t="e">
            <v>#N/A</v>
          </cell>
          <cell r="C76" t="e">
            <v>#N/A</v>
          </cell>
          <cell r="D76" t="e">
            <v>#N/A</v>
          </cell>
          <cell r="E76" t="e">
            <v>#N/A</v>
          </cell>
          <cell r="F76">
            <v>2500195657</v>
          </cell>
        </row>
        <row r="77">
          <cell r="A77">
            <v>2500198342</v>
          </cell>
          <cell r="B77" t="e">
            <v>#N/A</v>
          </cell>
          <cell r="C77" t="e">
            <v>#N/A</v>
          </cell>
          <cell r="D77">
            <v>0</v>
          </cell>
          <cell r="E77">
            <v>0</v>
          </cell>
          <cell r="F77">
            <v>2500198342</v>
          </cell>
        </row>
        <row r="78">
          <cell r="A78">
            <v>2500198342</v>
          </cell>
          <cell r="B78" t="e">
            <v>#N/A</v>
          </cell>
          <cell r="C78" t="e">
            <v>#N/A</v>
          </cell>
          <cell r="D78">
            <v>0</v>
          </cell>
          <cell r="E78">
            <v>0</v>
          </cell>
          <cell r="F78">
            <v>2500198342</v>
          </cell>
        </row>
        <row r="79">
          <cell r="A79">
            <v>2500205312</v>
          </cell>
          <cell r="B79" t="e">
            <v>#N/A</v>
          </cell>
          <cell r="C79" t="e">
            <v>#N/A</v>
          </cell>
          <cell r="D79" t="e">
            <v>#N/A</v>
          </cell>
          <cell r="E79" t="e">
            <v>#N/A</v>
          </cell>
          <cell r="F79">
            <v>2500205312</v>
          </cell>
        </row>
        <row r="80">
          <cell r="A80">
            <v>2500206426</v>
          </cell>
          <cell r="B80" t="e">
            <v>#N/A</v>
          </cell>
          <cell r="C80" t="e">
            <v>#N/A</v>
          </cell>
          <cell r="D80" t="e">
            <v>#N/A</v>
          </cell>
          <cell r="E80" t="e">
            <v>#N/A</v>
          </cell>
          <cell r="F80">
            <v>2500206426</v>
          </cell>
        </row>
        <row r="81">
          <cell r="A81">
            <v>2500210272</v>
          </cell>
          <cell r="B81" t="e">
            <v>#N/A</v>
          </cell>
          <cell r="C81" t="e">
            <v>#N/A</v>
          </cell>
          <cell r="D81">
            <v>0</v>
          </cell>
          <cell r="E81">
            <v>0</v>
          </cell>
          <cell r="F81">
            <v>2500210272</v>
          </cell>
        </row>
        <row r="82">
          <cell r="A82">
            <v>2500210529</v>
          </cell>
          <cell r="B82" t="e">
            <v>#N/A</v>
          </cell>
          <cell r="C82" t="e">
            <v>#N/A</v>
          </cell>
          <cell r="D82">
            <v>0</v>
          </cell>
          <cell r="E82">
            <v>0</v>
          </cell>
          <cell r="F82">
            <v>2500210529</v>
          </cell>
        </row>
        <row r="83">
          <cell r="A83">
            <v>2500213595</v>
          </cell>
          <cell r="B83">
            <v>14709</v>
          </cell>
          <cell r="C83" t="str">
            <v>Jenna Olsen</v>
          </cell>
          <cell r="D83" t="e">
            <v>#N/A</v>
          </cell>
          <cell r="E83" t="e">
            <v>#N/A</v>
          </cell>
          <cell r="F83">
            <v>2500213595</v>
          </cell>
        </row>
        <row r="84">
          <cell r="A84">
            <v>2500215394</v>
          </cell>
          <cell r="B84">
            <v>14709</v>
          </cell>
          <cell r="C84" t="str">
            <v>Jenna Olsen</v>
          </cell>
          <cell r="D84" t="e">
            <v>#N/A</v>
          </cell>
          <cell r="E84" t="e">
            <v>#N/A</v>
          </cell>
          <cell r="F84">
            <v>2500215394</v>
          </cell>
        </row>
        <row r="85">
          <cell r="A85">
            <v>2500215418</v>
          </cell>
          <cell r="B85" t="e">
            <v>#N/A</v>
          </cell>
          <cell r="C85" t="e">
            <v>#N/A</v>
          </cell>
          <cell r="D85" t="e">
            <v>#N/A</v>
          </cell>
          <cell r="E85" t="e">
            <v>#N/A</v>
          </cell>
          <cell r="F85">
            <v>2500215418</v>
          </cell>
        </row>
        <row r="86">
          <cell r="A86">
            <v>2500221528</v>
          </cell>
          <cell r="B86" t="e">
            <v>#N/A</v>
          </cell>
          <cell r="C86" t="e">
            <v>#N/A</v>
          </cell>
          <cell r="D86" t="e">
            <v>#N/A</v>
          </cell>
          <cell r="E86" t="e">
            <v>#N/A</v>
          </cell>
          <cell r="F86">
            <v>2500221528</v>
          </cell>
        </row>
        <row r="87">
          <cell r="A87">
            <v>2500227750</v>
          </cell>
          <cell r="B87" t="e">
            <v>#N/A</v>
          </cell>
          <cell r="C87" t="e">
            <v>#N/A</v>
          </cell>
          <cell r="D87" t="e">
            <v>#N/A</v>
          </cell>
          <cell r="E87" t="e">
            <v>#N/A</v>
          </cell>
          <cell r="F87">
            <v>2500227750</v>
          </cell>
        </row>
        <row r="88">
          <cell r="A88">
            <v>2500157018</v>
          </cell>
          <cell r="B88">
            <v>14041</v>
          </cell>
          <cell r="C88" t="str">
            <v>Erin Daley</v>
          </cell>
          <cell r="D88" t="str">
            <v>Jodi Stablein</v>
          </cell>
          <cell r="E88" t="str">
            <v>Jodi Stablein</v>
          </cell>
          <cell r="F88">
            <v>2500157018</v>
          </cell>
        </row>
        <row r="89">
          <cell r="A89">
            <v>2500229322</v>
          </cell>
          <cell r="B89">
            <v>14708</v>
          </cell>
          <cell r="C89" t="str">
            <v>Susan Norris</v>
          </cell>
          <cell r="D89">
            <v>0</v>
          </cell>
          <cell r="E89">
            <v>0</v>
          </cell>
          <cell r="F89">
            <v>2500229322</v>
          </cell>
        </row>
        <row r="90">
          <cell r="A90">
            <v>2500229322</v>
          </cell>
          <cell r="B90">
            <v>14708</v>
          </cell>
          <cell r="C90" t="str">
            <v>Susan Norris</v>
          </cell>
          <cell r="D90">
            <v>0</v>
          </cell>
          <cell r="E90">
            <v>0</v>
          </cell>
          <cell r="F90">
            <v>2500229322</v>
          </cell>
        </row>
        <row r="91">
          <cell r="A91">
            <v>2500229757</v>
          </cell>
          <cell r="B91" t="e">
            <v>#N/A</v>
          </cell>
          <cell r="C91" t="e">
            <v>#N/A</v>
          </cell>
          <cell r="D91">
            <v>0</v>
          </cell>
          <cell r="E91">
            <v>0</v>
          </cell>
          <cell r="F91">
            <v>2500229757</v>
          </cell>
        </row>
        <row r="92">
          <cell r="A92">
            <v>2500229757</v>
          </cell>
          <cell r="B92" t="e">
            <v>#N/A</v>
          </cell>
          <cell r="C92" t="e">
            <v>#N/A</v>
          </cell>
          <cell r="D92">
            <v>0</v>
          </cell>
          <cell r="E92">
            <v>0</v>
          </cell>
          <cell r="F92">
            <v>2500229757</v>
          </cell>
        </row>
        <row r="93">
          <cell r="A93">
            <v>2500230291</v>
          </cell>
          <cell r="B93" t="e">
            <v>#N/A</v>
          </cell>
          <cell r="C93" t="e">
            <v>#N/A</v>
          </cell>
          <cell r="D93" t="e">
            <v>#N/A</v>
          </cell>
          <cell r="E93" t="e">
            <v>#N/A</v>
          </cell>
          <cell r="F93">
            <v>2500230291</v>
          </cell>
        </row>
        <row r="94">
          <cell r="A94">
            <v>2500239310</v>
          </cell>
          <cell r="B94" t="e">
            <v>#N/A</v>
          </cell>
          <cell r="C94" t="e">
            <v>#N/A</v>
          </cell>
          <cell r="D94">
            <v>0</v>
          </cell>
          <cell r="E94">
            <v>0</v>
          </cell>
          <cell r="F94">
            <v>2500239310</v>
          </cell>
        </row>
        <row r="95">
          <cell r="A95">
            <v>2500244188</v>
          </cell>
          <cell r="B95" t="e">
            <v>#N/A</v>
          </cell>
          <cell r="C95" t="e">
            <v>#N/A</v>
          </cell>
          <cell r="D95" t="e">
            <v>#N/A</v>
          </cell>
          <cell r="E95" t="e">
            <v>#N/A</v>
          </cell>
          <cell r="F95">
            <v>2500244188</v>
          </cell>
        </row>
        <row r="96">
          <cell r="A96">
            <v>2500244188</v>
          </cell>
          <cell r="B96" t="e">
            <v>#N/A</v>
          </cell>
          <cell r="C96" t="e">
            <v>#N/A</v>
          </cell>
          <cell r="D96" t="e">
            <v>#N/A</v>
          </cell>
          <cell r="E96" t="e">
            <v>#N/A</v>
          </cell>
          <cell r="F96">
            <v>2500244188</v>
          </cell>
        </row>
        <row r="97">
          <cell r="A97">
            <v>2500244188</v>
          </cell>
          <cell r="B97" t="e">
            <v>#N/A</v>
          </cell>
          <cell r="C97" t="e">
            <v>#N/A</v>
          </cell>
          <cell r="D97" t="e">
            <v>#N/A</v>
          </cell>
          <cell r="E97" t="e">
            <v>#N/A</v>
          </cell>
          <cell r="F97">
            <v>2500244188</v>
          </cell>
        </row>
        <row r="98">
          <cell r="A98">
            <v>2500244188</v>
          </cell>
          <cell r="B98" t="e">
            <v>#N/A</v>
          </cell>
          <cell r="C98" t="e">
            <v>#N/A</v>
          </cell>
          <cell r="D98" t="e">
            <v>#N/A</v>
          </cell>
          <cell r="E98" t="e">
            <v>#N/A</v>
          </cell>
          <cell r="F98">
            <v>2500244188</v>
          </cell>
        </row>
        <row r="99">
          <cell r="A99">
            <v>2500244188</v>
          </cell>
          <cell r="B99" t="e">
            <v>#N/A</v>
          </cell>
          <cell r="C99" t="e">
            <v>#N/A</v>
          </cell>
          <cell r="D99" t="e">
            <v>#N/A</v>
          </cell>
          <cell r="E99" t="e">
            <v>#N/A</v>
          </cell>
          <cell r="F99">
            <v>2500244188</v>
          </cell>
        </row>
        <row r="100">
          <cell r="A100">
            <v>2500245606</v>
          </cell>
          <cell r="B100" t="e">
            <v>#N/A</v>
          </cell>
          <cell r="C100" t="e">
            <v>#N/A</v>
          </cell>
          <cell r="D100">
            <v>0</v>
          </cell>
          <cell r="E100">
            <v>0</v>
          </cell>
          <cell r="F100">
            <v>2500245606</v>
          </cell>
        </row>
        <row r="101">
          <cell r="A101">
            <v>2500249001</v>
          </cell>
          <cell r="B101" t="e">
            <v>#N/A</v>
          </cell>
          <cell r="C101" t="e">
            <v>#N/A</v>
          </cell>
          <cell r="D101">
            <v>0</v>
          </cell>
          <cell r="E101">
            <v>0</v>
          </cell>
          <cell r="F101">
            <v>2500249001</v>
          </cell>
        </row>
        <row r="102">
          <cell r="A102">
            <v>2500254849</v>
          </cell>
          <cell r="B102" t="e">
            <v>#N/A</v>
          </cell>
          <cell r="C102" t="e">
            <v>#N/A</v>
          </cell>
          <cell r="D102">
            <v>0</v>
          </cell>
          <cell r="E102">
            <v>0</v>
          </cell>
          <cell r="F102">
            <v>2500254849</v>
          </cell>
        </row>
        <row r="103">
          <cell r="A103">
            <v>2500255345</v>
          </cell>
          <cell r="B103" t="e">
            <v>#N/A</v>
          </cell>
          <cell r="C103" t="e">
            <v>#N/A</v>
          </cell>
          <cell r="D103" t="e">
            <v>#N/A</v>
          </cell>
          <cell r="E103" t="e">
            <v>#N/A</v>
          </cell>
          <cell r="F103">
            <v>2500255345</v>
          </cell>
        </row>
        <row r="104">
          <cell r="A104">
            <v>2500256413</v>
          </cell>
          <cell r="B104" t="e">
            <v>#N/A</v>
          </cell>
          <cell r="C104" t="e">
            <v>#N/A</v>
          </cell>
          <cell r="D104">
            <v>0</v>
          </cell>
          <cell r="E104">
            <v>0</v>
          </cell>
          <cell r="F104">
            <v>2500256413</v>
          </cell>
        </row>
        <row r="105">
          <cell r="A105">
            <v>2500257575</v>
          </cell>
          <cell r="B105" t="e">
            <v>#N/A</v>
          </cell>
          <cell r="C105" t="e">
            <v>#N/A</v>
          </cell>
          <cell r="D105" t="e">
            <v>#N/A</v>
          </cell>
          <cell r="E105" t="e">
            <v>#N/A</v>
          </cell>
          <cell r="F105">
            <v>2500257575</v>
          </cell>
        </row>
        <row r="106">
          <cell r="A106">
            <v>2500259242</v>
          </cell>
          <cell r="B106" t="e">
            <v>#N/A</v>
          </cell>
          <cell r="C106" t="e">
            <v>#N/A</v>
          </cell>
          <cell r="D106" t="e">
            <v>#N/A</v>
          </cell>
          <cell r="E106" t="e">
            <v>#N/A</v>
          </cell>
          <cell r="F106">
            <v>2500259242</v>
          </cell>
        </row>
        <row r="107">
          <cell r="A107">
            <v>2500262406</v>
          </cell>
          <cell r="B107" t="e">
            <v>#N/A</v>
          </cell>
          <cell r="C107" t="e">
            <v>#N/A</v>
          </cell>
          <cell r="D107" t="str">
            <v>Erin Daley</v>
          </cell>
          <cell r="E107" t="str">
            <v>Petra Trimmel</v>
          </cell>
          <cell r="F107">
            <v>2500262406</v>
          </cell>
        </row>
        <row r="108">
          <cell r="A108">
            <v>2500262406</v>
          </cell>
          <cell r="B108" t="e">
            <v>#N/A</v>
          </cell>
          <cell r="C108" t="e">
            <v>#N/A</v>
          </cell>
          <cell r="D108" t="str">
            <v>Erin Daley</v>
          </cell>
          <cell r="E108" t="str">
            <v>Petra Trimmel</v>
          </cell>
          <cell r="F108">
            <v>2500262406</v>
          </cell>
        </row>
        <row r="109">
          <cell r="A109">
            <v>2500263634</v>
          </cell>
          <cell r="B109" t="e">
            <v>#N/A</v>
          </cell>
          <cell r="C109" t="e">
            <v>#N/A</v>
          </cell>
          <cell r="D109" t="e">
            <v>#N/A</v>
          </cell>
          <cell r="E109" t="e">
            <v>#N/A</v>
          </cell>
          <cell r="F109">
            <v>2500263634</v>
          </cell>
        </row>
        <row r="110">
          <cell r="A110">
            <v>2500272300</v>
          </cell>
          <cell r="B110" t="e">
            <v>#N/A</v>
          </cell>
          <cell r="C110" t="e">
            <v>#N/A</v>
          </cell>
          <cell r="D110" t="e">
            <v>#N/A</v>
          </cell>
          <cell r="E110" t="e">
            <v>#N/A</v>
          </cell>
          <cell r="F110">
            <v>2500272300</v>
          </cell>
        </row>
        <row r="111">
          <cell r="A111">
            <v>2500274020</v>
          </cell>
          <cell r="B111" t="e">
            <v>#N/A</v>
          </cell>
          <cell r="C111" t="e">
            <v>#N/A</v>
          </cell>
          <cell r="D111">
            <v>0</v>
          </cell>
          <cell r="E111">
            <v>0</v>
          </cell>
          <cell r="F111">
            <v>2500274020</v>
          </cell>
        </row>
        <row r="112">
          <cell r="A112">
            <v>2500274720</v>
          </cell>
          <cell r="B112" t="e">
            <v>#N/A</v>
          </cell>
          <cell r="C112" t="e">
            <v>#N/A</v>
          </cell>
          <cell r="D112">
            <v>0</v>
          </cell>
          <cell r="E112">
            <v>0</v>
          </cell>
          <cell r="F112">
            <v>2500274720</v>
          </cell>
        </row>
        <row r="113">
          <cell r="A113">
            <v>2500275020</v>
          </cell>
          <cell r="B113" t="e">
            <v>#N/A</v>
          </cell>
          <cell r="C113" t="e">
            <v>#N/A</v>
          </cell>
          <cell r="D113" t="e">
            <v>#N/A</v>
          </cell>
          <cell r="E113" t="e">
            <v>#N/A</v>
          </cell>
          <cell r="F113">
            <v>2500275020</v>
          </cell>
        </row>
        <row r="114">
          <cell r="A114">
            <v>2500275855</v>
          </cell>
          <cell r="B114" t="e">
            <v>#N/A</v>
          </cell>
          <cell r="C114" t="e">
            <v>#N/A</v>
          </cell>
          <cell r="D114">
            <v>0</v>
          </cell>
          <cell r="E114">
            <v>0</v>
          </cell>
          <cell r="F114">
            <v>2500275855</v>
          </cell>
        </row>
        <row r="115">
          <cell r="A115">
            <v>2500282977</v>
          </cell>
          <cell r="B115" t="e">
            <v>#N/A</v>
          </cell>
          <cell r="C115" t="e">
            <v>#N/A</v>
          </cell>
          <cell r="D115">
            <v>0</v>
          </cell>
          <cell r="E115">
            <v>0</v>
          </cell>
          <cell r="F115">
            <v>2500282977</v>
          </cell>
        </row>
        <row r="116">
          <cell r="A116">
            <v>2500283357</v>
          </cell>
          <cell r="B116" t="e">
            <v>#N/A</v>
          </cell>
          <cell r="C116" t="e">
            <v>#N/A</v>
          </cell>
          <cell r="D116">
            <v>0</v>
          </cell>
          <cell r="E116">
            <v>0</v>
          </cell>
          <cell r="F116">
            <v>2500283357</v>
          </cell>
        </row>
        <row r="117">
          <cell r="A117">
            <v>2500283633</v>
          </cell>
          <cell r="B117" t="e">
            <v>#N/A</v>
          </cell>
          <cell r="C117" t="e">
            <v>#N/A</v>
          </cell>
          <cell r="D117">
            <v>0</v>
          </cell>
          <cell r="E117">
            <v>0</v>
          </cell>
          <cell r="F117">
            <v>2500283633</v>
          </cell>
        </row>
        <row r="118">
          <cell r="A118">
            <v>2500283653</v>
          </cell>
          <cell r="B118" t="e">
            <v>#N/A</v>
          </cell>
          <cell r="C118" t="e">
            <v>#N/A</v>
          </cell>
          <cell r="D118">
            <v>0</v>
          </cell>
          <cell r="E118">
            <v>0</v>
          </cell>
          <cell r="F118">
            <v>2500283653</v>
          </cell>
        </row>
        <row r="119">
          <cell r="A119">
            <v>2500283653</v>
          </cell>
          <cell r="B119" t="e">
            <v>#N/A</v>
          </cell>
          <cell r="C119" t="e">
            <v>#N/A</v>
          </cell>
          <cell r="D119">
            <v>0</v>
          </cell>
          <cell r="E119">
            <v>0</v>
          </cell>
          <cell r="F119">
            <v>2500283653</v>
          </cell>
        </row>
        <row r="120">
          <cell r="A120">
            <v>2500284540</v>
          </cell>
          <cell r="B120" t="e">
            <v>#N/A</v>
          </cell>
          <cell r="C120" t="e">
            <v>#N/A</v>
          </cell>
          <cell r="D120" t="e">
            <v>#N/A</v>
          </cell>
          <cell r="E120" t="e">
            <v>#N/A</v>
          </cell>
          <cell r="F120">
            <v>2500284540</v>
          </cell>
        </row>
        <row r="121">
          <cell r="A121">
            <v>2500284540</v>
          </cell>
          <cell r="B121" t="e">
            <v>#N/A</v>
          </cell>
          <cell r="C121" t="e">
            <v>#N/A</v>
          </cell>
          <cell r="D121" t="e">
            <v>#N/A</v>
          </cell>
          <cell r="E121" t="e">
            <v>#N/A</v>
          </cell>
          <cell r="F121">
            <v>2500284540</v>
          </cell>
        </row>
        <row r="122">
          <cell r="A122">
            <v>2500289265</v>
          </cell>
          <cell r="B122" t="e">
            <v>#N/A</v>
          </cell>
          <cell r="C122" t="e">
            <v>#N/A</v>
          </cell>
          <cell r="D122">
            <v>0</v>
          </cell>
          <cell r="E122">
            <v>0</v>
          </cell>
          <cell r="F122">
            <v>2500289265</v>
          </cell>
        </row>
        <row r="123">
          <cell r="A123">
            <v>2500292034</v>
          </cell>
          <cell r="B123" t="e">
            <v>#N/A</v>
          </cell>
          <cell r="C123" t="e">
            <v>#N/A</v>
          </cell>
          <cell r="D123">
            <v>0</v>
          </cell>
          <cell r="E123">
            <v>0</v>
          </cell>
          <cell r="F123">
            <v>2500292034</v>
          </cell>
        </row>
        <row r="124">
          <cell r="A124">
            <v>2500292034</v>
          </cell>
          <cell r="B124" t="e">
            <v>#N/A</v>
          </cell>
          <cell r="C124" t="e">
            <v>#N/A</v>
          </cell>
          <cell r="D124">
            <v>0</v>
          </cell>
          <cell r="E124">
            <v>0</v>
          </cell>
          <cell r="F124">
            <v>2500292034</v>
          </cell>
        </row>
        <row r="125">
          <cell r="A125">
            <v>2500292034</v>
          </cell>
          <cell r="B125" t="e">
            <v>#N/A</v>
          </cell>
          <cell r="C125" t="e">
            <v>#N/A</v>
          </cell>
          <cell r="D125">
            <v>0</v>
          </cell>
          <cell r="E125">
            <v>0</v>
          </cell>
          <cell r="F125">
            <v>2500292034</v>
          </cell>
        </row>
        <row r="126">
          <cell r="A126">
            <v>2500292817</v>
          </cell>
          <cell r="B126" t="e">
            <v>#N/A</v>
          </cell>
          <cell r="C126" t="e">
            <v>#N/A</v>
          </cell>
          <cell r="D126">
            <v>0</v>
          </cell>
          <cell r="E126">
            <v>0</v>
          </cell>
          <cell r="F126">
            <v>2500292817</v>
          </cell>
        </row>
        <row r="127">
          <cell r="A127">
            <v>2500294439</v>
          </cell>
          <cell r="B127">
            <v>13737</v>
          </cell>
          <cell r="C127" t="str">
            <v>Ila Homsher</v>
          </cell>
          <cell r="D127">
            <v>0</v>
          </cell>
          <cell r="E127">
            <v>0</v>
          </cell>
          <cell r="F127">
            <v>2500294439</v>
          </cell>
        </row>
        <row r="128">
          <cell r="A128">
            <v>2500294439</v>
          </cell>
          <cell r="B128" t="e">
            <v>#N/A</v>
          </cell>
          <cell r="C128" t="e">
            <v>#N/A</v>
          </cell>
          <cell r="D128">
            <v>0</v>
          </cell>
          <cell r="E128">
            <v>0</v>
          </cell>
          <cell r="F128">
            <v>2500294439</v>
          </cell>
        </row>
        <row r="129">
          <cell r="A129">
            <v>2500294439</v>
          </cell>
          <cell r="B129" t="e">
            <v>#N/A</v>
          </cell>
          <cell r="C129" t="e">
            <v>#N/A</v>
          </cell>
          <cell r="D129">
            <v>0</v>
          </cell>
          <cell r="E129">
            <v>0</v>
          </cell>
          <cell r="F129">
            <v>2500294439</v>
          </cell>
        </row>
        <row r="130">
          <cell r="A130">
            <v>2500294439</v>
          </cell>
          <cell r="B130" t="e">
            <v>#N/A</v>
          </cell>
          <cell r="C130" t="e">
            <v>#N/A</v>
          </cell>
          <cell r="D130">
            <v>0</v>
          </cell>
          <cell r="E130">
            <v>0</v>
          </cell>
          <cell r="F130">
            <v>2500294439</v>
          </cell>
        </row>
        <row r="131">
          <cell r="A131">
            <v>2500294439</v>
          </cell>
          <cell r="B131" t="e">
            <v>#N/A</v>
          </cell>
          <cell r="C131" t="e">
            <v>#N/A</v>
          </cell>
          <cell r="D131">
            <v>0</v>
          </cell>
          <cell r="E131">
            <v>0</v>
          </cell>
          <cell r="F131">
            <v>2500294439</v>
          </cell>
        </row>
        <row r="132">
          <cell r="A132">
            <v>2500294439</v>
          </cell>
          <cell r="B132" t="e">
            <v>#N/A</v>
          </cell>
          <cell r="C132" t="e">
            <v>#N/A</v>
          </cell>
          <cell r="D132">
            <v>0</v>
          </cell>
          <cell r="E132">
            <v>0</v>
          </cell>
          <cell r="F132">
            <v>2500294439</v>
          </cell>
        </row>
        <row r="133">
          <cell r="A133">
            <v>2500295264</v>
          </cell>
          <cell r="B133" t="e">
            <v>#N/A</v>
          </cell>
          <cell r="C133" t="e">
            <v>#N/A</v>
          </cell>
          <cell r="D133" t="e">
            <v>#N/A</v>
          </cell>
          <cell r="E133" t="e">
            <v>#N/A</v>
          </cell>
          <cell r="F133">
            <v>2500295264</v>
          </cell>
        </row>
        <row r="134">
          <cell r="A134">
            <v>2500296051</v>
          </cell>
          <cell r="B134" t="e">
            <v>#N/A</v>
          </cell>
          <cell r="C134" t="e">
            <v>#N/A</v>
          </cell>
          <cell r="D134">
            <v>0</v>
          </cell>
          <cell r="E134">
            <v>0</v>
          </cell>
          <cell r="F134">
            <v>2500296051</v>
          </cell>
        </row>
        <row r="135">
          <cell r="A135">
            <v>2500297197</v>
          </cell>
          <cell r="B135">
            <v>13840</v>
          </cell>
          <cell r="C135" t="str">
            <v>Tracy Lessin</v>
          </cell>
          <cell r="D135" t="e">
            <v>#N/A</v>
          </cell>
          <cell r="E135" t="e">
            <v>#N/A</v>
          </cell>
          <cell r="F135">
            <v>2500297197</v>
          </cell>
        </row>
        <row r="136">
          <cell r="A136">
            <v>2500167328</v>
          </cell>
          <cell r="B136">
            <v>13984</v>
          </cell>
          <cell r="C136" t="str">
            <v>Jodi Stablein</v>
          </cell>
          <cell r="D136" t="str">
            <v>Jodi Stablein</v>
          </cell>
          <cell r="E136" t="str">
            <v>Jodi Stablein</v>
          </cell>
          <cell r="F136">
            <v>2500167328</v>
          </cell>
        </row>
        <row r="137">
          <cell r="A137">
            <v>2500307986</v>
          </cell>
          <cell r="B137" t="e">
            <v>#N/A</v>
          </cell>
          <cell r="C137" t="e">
            <v>#N/A</v>
          </cell>
          <cell r="D137" t="e">
            <v>#N/A</v>
          </cell>
          <cell r="E137" t="e">
            <v>#N/A</v>
          </cell>
          <cell r="F137">
            <v>2500307986</v>
          </cell>
        </row>
        <row r="138">
          <cell r="A138">
            <v>2500309975</v>
          </cell>
          <cell r="B138" t="e">
            <v>#N/A</v>
          </cell>
          <cell r="C138" t="e">
            <v>#N/A</v>
          </cell>
          <cell r="D138">
            <v>0</v>
          </cell>
          <cell r="E138">
            <v>0</v>
          </cell>
          <cell r="F138">
            <v>2500309975</v>
          </cell>
        </row>
        <row r="139">
          <cell r="A139">
            <v>2500310010</v>
          </cell>
          <cell r="B139" t="e">
            <v>#N/A</v>
          </cell>
          <cell r="C139" t="e">
            <v>#N/A</v>
          </cell>
          <cell r="D139">
            <v>0</v>
          </cell>
          <cell r="E139">
            <v>0</v>
          </cell>
          <cell r="F139">
            <v>2500310010</v>
          </cell>
        </row>
        <row r="140">
          <cell r="A140">
            <v>2500311371</v>
          </cell>
          <cell r="B140" t="e">
            <v>#N/A</v>
          </cell>
          <cell r="C140" t="e">
            <v>#N/A</v>
          </cell>
          <cell r="D140">
            <v>0</v>
          </cell>
          <cell r="E140">
            <v>0</v>
          </cell>
          <cell r="F140">
            <v>2500311371</v>
          </cell>
        </row>
        <row r="141">
          <cell r="A141">
            <v>2500311371</v>
          </cell>
          <cell r="B141" t="e">
            <v>#N/A</v>
          </cell>
          <cell r="C141" t="e">
            <v>#N/A</v>
          </cell>
          <cell r="D141">
            <v>0</v>
          </cell>
          <cell r="E141">
            <v>0</v>
          </cell>
          <cell r="F141">
            <v>2500311371</v>
          </cell>
        </row>
        <row r="142">
          <cell r="A142">
            <v>2500311428</v>
          </cell>
          <cell r="B142">
            <v>14709</v>
          </cell>
          <cell r="C142" t="str">
            <v>Jenna Olsen</v>
          </cell>
          <cell r="D142" t="e">
            <v>#N/A</v>
          </cell>
          <cell r="E142" t="e">
            <v>#N/A</v>
          </cell>
          <cell r="F142">
            <v>2500311428</v>
          </cell>
        </row>
        <row r="143">
          <cell r="A143">
            <v>2500025998</v>
          </cell>
          <cell r="B143">
            <v>13772</v>
          </cell>
          <cell r="C143" t="str">
            <v>Charles Segerstrom</v>
          </cell>
          <cell r="D143" t="str">
            <v>Duane Larson</v>
          </cell>
          <cell r="E143" t="str">
            <v>Charles Segerstrom</v>
          </cell>
          <cell r="F143">
            <v>2500025998</v>
          </cell>
        </row>
        <row r="144">
          <cell r="A144">
            <v>2500314200</v>
          </cell>
          <cell r="B144" t="e">
            <v>#N/A</v>
          </cell>
          <cell r="C144" t="e">
            <v>#N/A</v>
          </cell>
          <cell r="D144">
            <v>0</v>
          </cell>
          <cell r="E144">
            <v>0</v>
          </cell>
          <cell r="F144">
            <v>2500314200</v>
          </cell>
        </row>
        <row r="145">
          <cell r="A145">
            <v>2500314396</v>
          </cell>
          <cell r="B145" t="e">
            <v>#N/A</v>
          </cell>
          <cell r="C145" t="e">
            <v>#N/A</v>
          </cell>
          <cell r="D145">
            <v>0</v>
          </cell>
          <cell r="E145">
            <v>0</v>
          </cell>
          <cell r="F145">
            <v>2500314396</v>
          </cell>
        </row>
        <row r="146">
          <cell r="A146">
            <v>2500314540</v>
          </cell>
          <cell r="B146" t="e">
            <v>#N/A</v>
          </cell>
          <cell r="C146" t="e">
            <v>#N/A</v>
          </cell>
          <cell r="D146">
            <v>0</v>
          </cell>
          <cell r="E146">
            <v>0</v>
          </cell>
          <cell r="F146">
            <v>2500314540</v>
          </cell>
        </row>
        <row r="147">
          <cell r="A147">
            <v>2500314540</v>
          </cell>
          <cell r="B147" t="e">
            <v>#N/A</v>
          </cell>
          <cell r="C147" t="e">
            <v>#N/A</v>
          </cell>
          <cell r="D147">
            <v>0</v>
          </cell>
          <cell r="E147">
            <v>0</v>
          </cell>
          <cell r="F147">
            <v>2500314540</v>
          </cell>
        </row>
        <row r="148">
          <cell r="A148">
            <v>2500315239</v>
          </cell>
          <cell r="B148" t="e">
            <v>#N/A</v>
          </cell>
          <cell r="C148" t="e">
            <v>#N/A</v>
          </cell>
          <cell r="D148">
            <v>0</v>
          </cell>
          <cell r="E148">
            <v>0</v>
          </cell>
          <cell r="F148">
            <v>2500315239</v>
          </cell>
        </row>
        <row r="149">
          <cell r="A149">
            <v>2500315925</v>
          </cell>
          <cell r="B149" t="e">
            <v>#N/A</v>
          </cell>
          <cell r="C149" t="e">
            <v>#N/A</v>
          </cell>
          <cell r="D149" t="e">
            <v>#N/A</v>
          </cell>
          <cell r="E149" t="e">
            <v>#N/A</v>
          </cell>
          <cell r="F149">
            <v>2500315925</v>
          </cell>
        </row>
        <row r="150">
          <cell r="A150">
            <v>2500316543</v>
          </cell>
          <cell r="B150" t="e">
            <v>#N/A</v>
          </cell>
          <cell r="C150" t="e">
            <v>#N/A</v>
          </cell>
          <cell r="D150">
            <v>0</v>
          </cell>
          <cell r="E150">
            <v>0</v>
          </cell>
          <cell r="F150">
            <v>2500316543</v>
          </cell>
        </row>
        <row r="151">
          <cell r="A151">
            <v>2500316543</v>
          </cell>
          <cell r="B151" t="e">
            <v>#N/A</v>
          </cell>
          <cell r="C151" t="e">
            <v>#N/A</v>
          </cell>
          <cell r="D151">
            <v>0</v>
          </cell>
          <cell r="E151">
            <v>0</v>
          </cell>
          <cell r="F151">
            <v>2500316543</v>
          </cell>
        </row>
        <row r="152">
          <cell r="A152">
            <v>2500319389</v>
          </cell>
          <cell r="B152" t="e">
            <v>#N/A</v>
          </cell>
          <cell r="C152" t="e">
            <v>#N/A</v>
          </cell>
          <cell r="D152" t="e">
            <v>#N/A</v>
          </cell>
          <cell r="E152" t="e">
            <v>#N/A</v>
          </cell>
          <cell r="F152">
            <v>2500319389</v>
          </cell>
        </row>
        <row r="153">
          <cell r="A153">
            <v>2500320441</v>
          </cell>
          <cell r="B153" t="e">
            <v>#N/A</v>
          </cell>
          <cell r="C153" t="e">
            <v>#N/A</v>
          </cell>
          <cell r="D153" t="e">
            <v>#N/A</v>
          </cell>
          <cell r="E153" t="e">
            <v>#N/A</v>
          </cell>
          <cell r="F153">
            <v>2500320441</v>
          </cell>
        </row>
        <row r="154">
          <cell r="A154">
            <v>2500167328</v>
          </cell>
          <cell r="B154">
            <v>13984</v>
          </cell>
          <cell r="C154" t="str">
            <v>Jodi Stablein</v>
          </cell>
          <cell r="D154" t="str">
            <v>Jodi Stablein</v>
          </cell>
          <cell r="E154" t="str">
            <v>Jodi Stablein</v>
          </cell>
          <cell r="F154">
            <v>2500167328</v>
          </cell>
        </row>
        <row r="155">
          <cell r="A155">
            <v>2500322420</v>
          </cell>
          <cell r="B155" t="e">
            <v>#N/A</v>
          </cell>
          <cell r="C155" t="e">
            <v>#N/A</v>
          </cell>
          <cell r="D155">
            <v>0</v>
          </cell>
          <cell r="E155">
            <v>0</v>
          </cell>
          <cell r="F155">
            <v>2500322420</v>
          </cell>
        </row>
        <row r="156">
          <cell r="A156">
            <v>2500323857</v>
          </cell>
          <cell r="B156">
            <v>13973</v>
          </cell>
          <cell r="C156" t="str">
            <v>Vici Pars</v>
          </cell>
          <cell r="D156" t="e">
            <v>#N/A</v>
          </cell>
          <cell r="E156" t="e">
            <v>#N/A</v>
          </cell>
          <cell r="F156">
            <v>2500323857</v>
          </cell>
        </row>
        <row r="157">
          <cell r="A157">
            <v>2500324984</v>
          </cell>
          <cell r="B157" t="e">
            <v>#N/A</v>
          </cell>
          <cell r="C157" t="e">
            <v>#N/A</v>
          </cell>
          <cell r="D157" t="str">
            <v>Vicki Watts</v>
          </cell>
          <cell r="E157" t="str">
            <v>Angie Ong-Carillo</v>
          </cell>
          <cell r="F157">
            <v>2500324984</v>
          </cell>
        </row>
        <row r="158">
          <cell r="A158">
            <v>2500325521</v>
          </cell>
          <cell r="B158" t="e">
            <v>#N/A</v>
          </cell>
          <cell r="C158" t="e">
            <v>#N/A</v>
          </cell>
          <cell r="D158">
            <v>0</v>
          </cell>
          <cell r="E158">
            <v>0</v>
          </cell>
          <cell r="F158">
            <v>2500325521</v>
          </cell>
        </row>
        <row r="159">
          <cell r="A159">
            <v>2500325670</v>
          </cell>
          <cell r="B159" t="e">
            <v>#N/A</v>
          </cell>
          <cell r="C159" t="e">
            <v>#N/A</v>
          </cell>
          <cell r="D159">
            <v>0</v>
          </cell>
          <cell r="E159">
            <v>0</v>
          </cell>
          <cell r="F159">
            <v>2500325670</v>
          </cell>
        </row>
        <row r="160">
          <cell r="A160">
            <v>2500326185</v>
          </cell>
          <cell r="B160" t="e">
            <v>#N/A</v>
          </cell>
          <cell r="C160" t="e">
            <v>#N/A</v>
          </cell>
          <cell r="D160">
            <v>0</v>
          </cell>
          <cell r="E160">
            <v>0</v>
          </cell>
          <cell r="F160">
            <v>2500326185</v>
          </cell>
        </row>
        <row r="161">
          <cell r="A161">
            <v>2500326185</v>
          </cell>
          <cell r="B161" t="e">
            <v>#N/A</v>
          </cell>
          <cell r="C161" t="e">
            <v>#N/A</v>
          </cell>
          <cell r="D161">
            <v>0</v>
          </cell>
          <cell r="E161">
            <v>0</v>
          </cell>
          <cell r="F161">
            <v>2500326185</v>
          </cell>
        </row>
        <row r="162">
          <cell r="A162">
            <v>2500328871</v>
          </cell>
          <cell r="B162" t="e">
            <v>#N/A</v>
          </cell>
          <cell r="C162" t="e">
            <v>#N/A</v>
          </cell>
          <cell r="D162" t="e">
            <v>#N/A</v>
          </cell>
          <cell r="E162" t="e">
            <v>#N/A</v>
          </cell>
          <cell r="F162">
            <v>2500328871</v>
          </cell>
        </row>
        <row r="163">
          <cell r="A163">
            <v>2500328871</v>
          </cell>
          <cell r="B163" t="e">
            <v>#N/A</v>
          </cell>
          <cell r="C163" t="e">
            <v>#N/A</v>
          </cell>
          <cell r="D163" t="e">
            <v>#N/A</v>
          </cell>
          <cell r="E163" t="e">
            <v>#N/A</v>
          </cell>
          <cell r="F163">
            <v>2500328871</v>
          </cell>
        </row>
        <row r="164">
          <cell r="A164">
            <v>2500328956</v>
          </cell>
          <cell r="B164" t="e">
            <v>#N/A</v>
          </cell>
          <cell r="C164" t="e">
            <v>#N/A</v>
          </cell>
          <cell r="D164" t="e">
            <v>#N/A</v>
          </cell>
          <cell r="E164" t="e">
            <v>#N/A</v>
          </cell>
          <cell r="F164">
            <v>2500328956</v>
          </cell>
        </row>
        <row r="165">
          <cell r="A165">
            <v>2500328956</v>
          </cell>
          <cell r="B165" t="e">
            <v>#N/A</v>
          </cell>
          <cell r="C165" t="e">
            <v>#N/A</v>
          </cell>
          <cell r="D165" t="e">
            <v>#N/A</v>
          </cell>
          <cell r="E165" t="e">
            <v>#N/A</v>
          </cell>
          <cell r="F165">
            <v>2500328956</v>
          </cell>
        </row>
        <row r="166">
          <cell r="A166">
            <v>2500328956</v>
          </cell>
          <cell r="B166" t="e">
            <v>#N/A</v>
          </cell>
          <cell r="C166" t="e">
            <v>#N/A</v>
          </cell>
          <cell r="D166" t="e">
            <v>#N/A</v>
          </cell>
          <cell r="E166" t="e">
            <v>#N/A</v>
          </cell>
          <cell r="F166">
            <v>2500328956</v>
          </cell>
        </row>
        <row r="167">
          <cell r="A167">
            <v>2500328956</v>
          </cell>
          <cell r="B167" t="e">
            <v>#N/A</v>
          </cell>
          <cell r="C167" t="e">
            <v>#N/A</v>
          </cell>
          <cell r="D167" t="e">
            <v>#N/A</v>
          </cell>
          <cell r="E167" t="e">
            <v>#N/A</v>
          </cell>
          <cell r="F167">
            <v>2500328956</v>
          </cell>
        </row>
        <row r="168">
          <cell r="A168">
            <v>2500328956</v>
          </cell>
          <cell r="B168" t="e">
            <v>#N/A</v>
          </cell>
          <cell r="C168" t="e">
            <v>#N/A</v>
          </cell>
          <cell r="D168" t="e">
            <v>#N/A</v>
          </cell>
          <cell r="E168" t="e">
            <v>#N/A</v>
          </cell>
          <cell r="F168">
            <v>2500328956</v>
          </cell>
        </row>
        <row r="169">
          <cell r="A169">
            <v>2500328956</v>
          </cell>
          <cell r="B169" t="e">
            <v>#N/A</v>
          </cell>
          <cell r="C169" t="e">
            <v>#N/A</v>
          </cell>
          <cell r="D169" t="e">
            <v>#N/A</v>
          </cell>
          <cell r="E169" t="e">
            <v>#N/A</v>
          </cell>
          <cell r="F169">
            <v>2500328956</v>
          </cell>
        </row>
        <row r="170">
          <cell r="A170">
            <v>2500329447</v>
          </cell>
          <cell r="B170" t="e">
            <v>#N/A</v>
          </cell>
          <cell r="C170" t="e">
            <v>#N/A</v>
          </cell>
          <cell r="D170" t="e">
            <v>#N/A</v>
          </cell>
          <cell r="E170" t="e">
            <v>#N/A</v>
          </cell>
          <cell r="F170">
            <v>2500329447</v>
          </cell>
        </row>
        <row r="171">
          <cell r="A171">
            <v>2500332612</v>
          </cell>
          <cell r="B171" t="e">
            <v>#N/A</v>
          </cell>
          <cell r="C171" t="e">
            <v>#N/A</v>
          </cell>
          <cell r="D171">
            <v>0</v>
          </cell>
          <cell r="E171">
            <v>0</v>
          </cell>
          <cell r="F171">
            <v>2500332612</v>
          </cell>
        </row>
        <row r="172">
          <cell r="A172">
            <v>2500332612</v>
          </cell>
          <cell r="B172" t="e">
            <v>#N/A</v>
          </cell>
          <cell r="C172" t="e">
            <v>#N/A</v>
          </cell>
          <cell r="D172">
            <v>0</v>
          </cell>
          <cell r="E172">
            <v>0</v>
          </cell>
          <cell r="F172">
            <v>2500332612</v>
          </cell>
        </row>
        <row r="173">
          <cell r="A173">
            <v>2500333537</v>
          </cell>
          <cell r="B173">
            <v>13768</v>
          </cell>
          <cell r="C173" t="str">
            <v>Mike Alexander</v>
          </cell>
          <cell r="D173">
            <v>0</v>
          </cell>
          <cell r="E173">
            <v>0</v>
          </cell>
          <cell r="F173">
            <v>2500333537</v>
          </cell>
        </row>
        <row r="174">
          <cell r="A174">
            <v>2500334422</v>
          </cell>
          <cell r="B174" t="e">
            <v>#N/A</v>
          </cell>
          <cell r="C174" t="e">
            <v>#N/A</v>
          </cell>
          <cell r="D174" t="e">
            <v>#N/A</v>
          </cell>
          <cell r="E174" t="e">
            <v>#N/A</v>
          </cell>
          <cell r="F174">
            <v>2500334422</v>
          </cell>
        </row>
        <row r="175">
          <cell r="A175">
            <v>2500334785</v>
          </cell>
          <cell r="B175" t="e">
            <v>#N/A</v>
          </cell>
          <cell r="C175" t="e">
            <v>#N/A</v>
          </cell>
          <cell r="D175">
            <v>0</v>
          </cell>
          <cell r="E175">
            <v>0</v>
          </cell>
          <cell r="F175">
            <v>2500334785</v>
          </cell>
        </row>
        <row r="176">
          <cell r="A176">
            <v>2500336290</v>
          </cell>
          <cell r="B176">
            <v>13760</v>
          </cell>
          <cell r="C176" t="str">
            <v>Wendy Trotter</v>
          </cell>
          <cell r="D176">
            <v>0</v>
          </cell>
          <cell r="E176">
            <v>0</v>
          </cell>
          <cell r="F176">
            <v>2500336290</v>
          </cell>
        </row>
        <row r="177">
          <cell r="A177">
            <v>2500336569</v>
          </cell>
          <cell r="B177" t="e">
            <v>#N/A</v>
          </cell>
          <cell r="C177" t="e">
            <v>#N/A</v>
          </cell>
          <cell r="D177">
            <v>0</v>
          </cell>
          <cell r="E177">
            <v>0</v>
          </cell>
          <cell r="F177">
            <v>2500336569</v>
          </cell>
        </row>
        <row r="178">
          <cell r="A178">
            <v>2500337655</v>
          </cell>
          <cell r="B178" t="e">
            <v>#N/A</v>
          </cell>
          <cell r="C178" t="e">
            <v>#N/A</v>
          </cell>
          <cell r="D178">
            <v>0</v>
          </cell>
          <cell r="E178">
            <v>0</v>
          </cell>
          <cell r="F178">
            <v>2500337655</v>
          </cell>
        </row>
        <row r="179">
          <cell r="A179">
            <v>2500337693</v>
          </cell>
          <cell r="B179">
            <v>13983</v>
          </cell>
          <cell r="C179">
            <v>0</v>
          </cell>
          <cell r="D179" t="e">
            <v>#N/A</v>
          </cell>
          <cell r="E179" t="e">
            <v>#N/A</v>
          </cell>
          <cell r="F179">
            <v>2500337693</v>
          </cell>
        </row>
        <row r="180">
          <cell r="A180">
            <v>2500337693</v>
          </cell>
          <cell r="B180">
            <v>13983</v>
          </cell>
          <cell r="C180">
            <v>0</v>
          </cell>
          <cell r="D180" t="e">
            <v>#N/A</v>
          </cell>
          <cell r="E180" t="e">
            <v>#N/A</v>
          </cell>
          <cell r="F180">
            <v>2500337693</v>
          </cell>
        </row>
        <row r="181">
          <cell r="A181">
            <v>2500340022</v>
          </cell>
          <cell r="B181" t="e">
            <v>#N/A</v>
          </cell>
          <cell r="C181" t="e">
            <v>#N/A</v>
          </cell>
          <cell r="D181">
            <v>0</v>
          </cell>
          <cell r="E181">
            <v>0</v>
          </cell>
          <cell r="F181">
            <v>2500340022</v>
          </cell>
        </row>
        <row r="182">
          <cell r="A182">
            <v>2500340658</v>
          </cell>
          <cell r="B182" t="e">
            <v>#N/A</v>
          </cell>
          <cell r="C182" t="e">
            <v>#N/A</v>
          </cell>
          <cell r="D182">
            <v>0</v>
          </cell>
          <cell r="E182">
            <v>0</v>
          </cell>
          <cell r="F182">
            <v>2500340658</v>
          </cell>
        </row>
        <row r="183">
          <cell r="A183">
            <v>2500340874</v>
          </cell>
          <cell r="B183" t="e">
            <v>#N/A</v>
          </cell>
          <cell r="C183" t="e">
            <v>#N/A</v>
          </cell>
          <cell r="D183">
            <v>0</v>
          </cell>
          <cell r="E183">
            <v>0</v>
          </cell>
          <cell r="F183">
            <v>2500340874</v>
          </cell>
        </row>
        <row r="184">
          <cell r="A184">
            <v>2500340875</v>
          </cell>
          <cell r="B184" t="e">
            <v>#N/A</v>
          </cell>
          <cell r="C184" t="e">
            <v>#N/A</v>
          </cell>
          <cell r="D184">
            <v>0</v>
          </cell>
          <cell r="E184">
            <v>0</v>
          </cell>
          <cell r="F184">
            <v>2500340875</v>
          </cell>
        </row>
        <row r="185">
          <cell r="A185">
            <v>2500342029</v>
          </cell>
          <cell r="B185" t="e">
            <v>#N/A</v>
          </cell>
          <cell r="C185" t="e">
            <v>#N/A</v>
          </cell>
          <cell r="D185">
            <v>0</v>
          </cell>
          <cell r="E185">
            <v>0</v>
          </cell>
          <cell r="F185">
            <v>2500342029</v>
          </cell>
        </row>
        <row r="186">
          <cell r="A186">
            <v>2500342507</v>
          </cell>
          <cell r="B186" t="e">
            <v>#N/A</v>
          </cell>
          <cell r="C186" t="e">
            <v>#N/A</v>
          </cell>
          <cell r="D186">
            <v>0</v>
          </cell>
          <cell r="E186">
            <v>0</v>
          </cell>
          <cell r="F186">
            <v>2500342507</v>
          </cell>
        </row>
        <row r="187">
          <cell r="A187">
            <v>2500342524</v>
          </cell>
          <cell r="B187" t="e">
            <v>#N/A</v>
          </cell>
          <cell r="C187" t="e">
            <v>#N/A</v>
          </cell>
          <cell r="D187">
            <v>0</v>
          </cell>
          <cell r="E187">
            <v>0</v>
          </cell>
          <cell r="F187">
            <v>2500342524</v>
          </cell>
        </row>
        <row r="188">
          <cell r="A188">
            <v>2500342760</v>
          </cell>
          <cell r="B188" t="e">
            <v>#N/A</v>
          </cell>
          <cell r="C188" t="e">
            <v>#N/A</v>
          </cell>
          <cell r="D188" t="e">
            <v>#N/A</v>
          </cell>
          <cell r="E188" t="e">
            <v>#N/A</v>
          </cell>
          <cell r="F188">
            <v>2500342760</v>
          </cell>
        </row>
        <row r="189">
          <cell r="A189">
            <v>2500343267</v>
          </cell>
          <cell r="B189" t="e">
            <v>#N/A</v>
          </cell>
          <cell r="C189" t="e">
            <v>#N/A</v>
          </cell>
          <cell r="D189" t="e">
            <v>#N/A</v>
          </cell>
          <cell r="E189" t="e">
            <v>#N/A</v>
          </cell>
          <cell r="F189">
            <v>2500343267</v>
          </cell>
        </row>
        <row r="190">
          <cell r="A190">
            <v>2500343778</v>
          </cell>
          <cell r="B190" t="e">
            <v>#N/A</v>
          </cell>
          <cell r="C190" t="e">
            <v>#N/A</v>
          </cell>
          <cell r="D190" t="e">
            <v>#N/A</v>
          </cell>
          <cell r="E190" t="e">
            <v>#N/A</v>
          </cell>
          <cell r="F190">
            <v>2500343778</v>
          </cell>
        </row>
        <row r="191">
          <cell r="A191">
            <v>2500344424</v>
          </cell>
          <cell r="B191">
            <v>13983</v>
          </cell>
          <cell r="C191">
            <v>0</v>
          </cell>
          <cell r="D191" t="e">
            <v>#N/A</v>
          </cell>
          <cell r="E191" t="e">
            <v>#N/A</v>
          </cell>
          <cell r="F191">
            <v>2500344424</v>
          </cell>
        </row>
        <row r="192">
          <cell r="A192">
            <v>2500345919</v>
          </cell>
          <cell r="B192" t="e">
            <v>#N/A</v>
          </cell>
          <cell r="C192" t="e">
            <v>#N/A</v>
          </cell>
          <cell r="D192" t="e">
            <v>#N/A</v>
          </cell>
          <cell r="E192" t="e">
            <v>#N/A</v>
          </cell>
          <cell r="F192">
            <v>2500345919</v>
          </cell>
        </row>
        <row r="193">
          <cell r="A193">
            <v>2500345919</v>
          </cell>
          <cell r="B193" t="e">
            <v>#N/A</v>
          </cell>
          <cell r="C193" t="e">
            <v>#N/A</v>
          </cell>
          <cell r="D193" t="e">
            <v>#N/A</v>
          </cell>
          <cell r="E193" t="e">
            <v>#N/A</v>
          </cell>
          <cell r="F193">
            <v>2500345919</v>
          </cell>
        </row>
        <row r="194">
          <cell r="A194">
            <v>2500345919</v>
          </cell>
          <cell r="B194" t="e">
            <v>#N/A</v>
          </cell>
          <cell r="C194" t="e">
            <v>#N/A</v>
          </cell>
          <cell r="D194" t="e">
            <v>#N/A</v>
          </cell>
          <cell r="E194" t="e">
            <v>#N/A</v>
          </cell>
          <cell r="F194">
            <v>2500345919</v>
          </cell>
        </row>
        <row r="195">
          <cell r="A195">
            <v>2500346253</v>
          </cell>
          <cell r="B195" t="e">
            <v>#N/A</v>
          </cell>
          <cell r="C195" t="e">
            <v>#N/A</v>
          </cell>
          <cell r="D195">
            <v>0</v>
          </cell>
          <cell r="E195">
            <v>0</v>
          </cell>
          <cell r="F195">
            <v>2500346253</v>
          </cell>
        </row>
        <row r="196">
          <cell r="A196">
            <v>2500346404</v>
          </cell>
          <cell r="B196" t="e">
            <v>#N/A</v>
          </cell>
          <cell r="C196" t="e">
            <v>#N/A</v>
          </cell>
          <cell r="D196">
            <v>0</v>
          </cell>
          <cell r="E196">
            <v>0</v>
          </cell>
          <cell r="F196">
            <v>2500346404</v>
          </cell>
        </row>
        <row r="197">
          <cell r="A197">
            <v>2500347161</v>
          </cell>
          <cell r="B197" t="e">
            <v>#N/A</v>
          </cell>
          <cell r="C197" t="e">
            <v>#N/A</v>
          </cell>
          <cell r="D197" t="e">
            <v>#N/A</v>
          </cell>
          <cell r="E197" t="e">
            <v>#N/A</v>
          </cell>
          <cell r="F197">
            <v>2500347161</v>
          </cell>
        </row>
        <row r="198">
          <cell r="A198">
            <v>2500347161</v>
          </cell>
          <cell r="B198" t="e">
            <v>#N/A</v>
          </cell>
          <cell r="C198" t="e">
            <v>#N/A</v>
          </cell>
          <cell r="D198" t="e">
            <v>#N/A</v>
          </cell>
          <cell r="E198" t="e">
            <v>#N/A</v>
          </cell>
          <cell r="F198">
            <v>2500347161</v>
          </cell>
        </row>
        <row r="199">
          <cell r="A199">
            <v>2500167328</v>
          </cell>
          <cell r="B199">
            <v>13984</v>
          </cell>
          <cell r="C199" t="str">
            <v>Jodi Stablein</v>
          </cell>
          <cell r="D199" t="str">
            <v>Jodi Stablein</v>
          </cell>
          <cell r="E199" t="str">
            <v>Jodi Stablein</v>
          </cell>
          <cell r="F199">
            <v>2500167328</v>
          </cell>
        </row>
        <row r="200">
          <cell r="A200">
            <v>2500350592</v>
          </cell>
          <cell r="B200">
            <v>11070</v>
          </cell>
          <cell r="C200" t="str">
            <v>Sandy Lee</v>
          </cell>
          <cell r="D200">
            <v>0</v>
          </cell>
          <cell r="E200">
            <v>0</v>
          </cell>
          <cell r="F200">
            <v>2500350592</v>
          </cell>
        </row>
        <row r="201">
          <cell r="A201">
            <v>2500350813</v>
          </cell>
          <cell r="B201" t="e">
            <v>#N/A</v>
          </cell>
          <cell r="C201" t="e">
            <v>#N/A</v>
          </cell>
          <cell r="D201">
            <v>0</v>
          </cell>
          <cell r="E201">
            <v>0</v>
          </cell>
          <cell r="F201">
            <v>2500350813</v>
          </cell>
        </row>
        <row r="202">
          <cell r="A202">
            <v>2500351424</v>
          </cell>
          <cell r="B202" t="e">
            <v>#N/A</v>
          </cell>
          <cell r="C202" t="e">
            <v>#N/A</v>
          </cell>
          <cell r="D202" t="e">
            <v>#N/A</v>
          </cell>
          <cell r="E202" t="e">
            <v>#N/A</v>
          </cell>
          <cell r="F202">
            <v>2500351424</v>
          </cell>
        </row>
        <row r="203">
          <cell r="A203">
            <v>2500353741</v>
          </cell>
          <cell r="B203" t="e">
            <v>#N/A</v>
          </cell>
          <cell r="C203" t="e">
            <v>#N/A</v>
          </cell>
          <cell r="D203" t="e">
            <v>#N/A</v>
          </cell>
          <cell r="E203" t="e">
            <v>#N/A</v>
          </cell>
          <cell r="F203">
            <v>2500353741</v>
          </cell>
        </row>
        <row r="204">
          <cell r="A204">
            <v>2500354298</v>
          </cell>
          <cell r="B204" t="e">
            <v>#N/A</v>
          </cell>
          <cell r="C204" t="e">
            <v>#N/A</v>
          </cell>
          <cell r="D204">
            <v>0</v>
          </cell>
          <cell r="E204">
            <v>0</v>
          </cell>
          <cell r="F204">
            <v>2500354298</v>
          </cell>
        </row>
        <row r="205">
          <cell r="A205">
            <v>2500358359</v>
          </cell>
          <cell r="B205" t="e">
            <v>#N/A</v>
          </cell>
          <cell r="C205" t="e">
            <v>#N/A</v>
          </cell>
          <cell r="D205" t="e">
            <v>#N/A</v>
          </cell>
          <cell r="E205" t="e">
            <v>#N/A</v>
          </cell>
          <cell r="F205">
            <v>2500358359</v>
          </cell>
        </row>
        <row r="206">
          <cell r="A206">
            <v>2500358822</v>
          </cell>
          <cell r="B206" t="e">
            <v>#N/A</v>
          </cell>
          <cell r="C206" t="e">
            <v>#N/A</v>
          </cell>
          <cell r="D206" t="e">
            <v>#N/A</v>
          </cell>
          <cell r="E206" t="e">
            <v>#N/A</v>
          </cell>
          <cell r="F206">
            <v>2500358822</v>
          </cell>
        </row>
        <row r="207">
          <cell r="A207">
            <v>2500359132</v>
          </cell>
          <cell r="B207" t="e">
            <v>#N/A</v>
          </cell>
          <cell r="C207" t="e">
            <v>#N/A</v>
          </cell>
          <cell r="D207" t="e">
            <v>#N/A</v>
          </cell>
          <cell r="E207" t="e">
            <v>#N/A</v>
          </cell>
          <cell r="F207">
            <v>2500359132</v>
          </cell>
        </row>
        <row r="208">
          <cell r="A208">
            <v>2500361402</v>
          </cell>
          <cell r="B208" t="e">
            <v>#N/A</v>
          </cell>
          <cell r="C208" t="e">
            <v>#N/A</v>
          </cell>
          <cell r="D208" t="e">
            <v>#N/A</v>
          </cell>
          <cell r="E208" t="e">
            <v>#N/A</v>
          </cell>
          <cell r="F208">
            <v>2500361402</v>
          </cell>
        </row>
        <row r="209">
          <cell r="A209">
            <v>2500361402</v>
          </cell>
          <cell r="B209" t="e">
            <v>#N/A</v>
          </cell>
          <cell r="C209" t="e">
            <v>#N/A</v>
          </cell>
          <cell r="D209" t="e">
            <v>#N/A</v>
          </cell>
          <cell r="E209" t="e">
            <v>#N/A</v>
          </cell>
          <cell r="F209">
            <v>2500361402</v>
          </cell>
        </row>
        <row r="210">
          <cell r="A210">
            <v>2500361402</v>
          </cell>
          <cell r="B210" t="e">
            <v>#N/A</v>
          </cell>
          <cell r="C210" t="e">
            <v>#N/A</v>
          </cell>
          <cell r="D210" t="e">
            <v>#N/A</v>
          </cell>
          <cell r="E210" t="e">
            <v>#N/A</v>
          </cell>
          <cell r="F210">
            <v>2500361402</v>
          </cell>
        </row>
        <row r="211">
          <cell r="A211">
            <v>2500361402</v>
          </cell>
          <cell r="B211" t="e">
            <v>#N/A</v>
          </cell>
          <cell r="C211" t="e">
            <v>#N/A</v>
          </cell>
          <cell r="D211" t="e">
            <v>#N/A</v>
          </cell>
          <cell r="E211" t="e">
            <v>#N/A</v>
          </cell>
          <cell r="F211">
            <v>2500361402</v>
          </cell>
        </row>
        <row r="212">
          <cell r="A212">
            <v>2500361402</v>
          </cell>
          <cell r="B212" t="e">
            <v>#N/A</v>
          </cell>
          <cell r="C212" t="e">
            <v>#N/A</v>
          </cell>
          <cell r="D212" t="e">
            <v>#N/A</v>
          </cell>
          <cell r="E212" t="e">
            <v>#N/A</v>
          </cell>
          <cell r="F212">
            <v>2500361402</v>
          </cell>
        </row>
        <row r="213">
          <cell r="A213">
            <v>2500361402</v>
          </cell>
          <cell r="B213" t="e">
            <v>#N/A</v>
          </cell>
          <cell r="C213" t="e">
            <v>#N/A</v>
          </cell>
          <cell r="D213" t="e">
            <v>#N/A</v>
          </cell>
          <cell r="E213" t="e">
            <v>#N/A</v>
          </cell>
          <cell r="F213">
            <v>2500361402</v>
          </cell>
        </row>
        <row r="214">
          <cell r="A214">
            <v>2500361402</v>
          </cell>
          <cell r="B214" t="e">
            <v>#N/A</v>
          </cell>
          <cell r="C214" t="e">
            <v>#N/A</v>
          </cell>
          <cell r="D214" t="e">
            <v>#N/A</v>
          </cell>
          <cell r="E214" t="e">
            <v>#N/A</v>
          </cell>
          <cell r="F214">
            <v>2500361402</v>
          </cell>
        </row>
        <row r="215">
          <cell r="A215">
            <v>2500361402</v>
          </cell>
          <cell r="B215" t="e">
            <v>#N/A</v>
          </cell>
          <cell r="C215" t="e">
            <v>#N/A</v>
          </cell>
          <cell r="D215" t="e">
            <v>#N/A</v>
          </cell>
          <cell r="E215" t="e">
            <v>#N/A</v>
          </cell>
          <cell r="F215">
            <v>2500361402</v>
          </cell>
        </row>
        <row r="216">
          <cell r="A216">
            <v>2500361402</v>
          </cell>
          <cell r="B216" t="e">
            <v>#N/A</v>
          </cell>
          <cell r="C216" t="e">
            <v>#N/A</v>
          </cell>
          <cell r="D216" t="e">
            <v>#N/A</v>
          </cell>
          <cell r="E216" t="e">
            <v>#N/A</v>
          </cell>
          <cell r="F216">
            <v>2500361402</v>
          </cell>
        </row>
        <row r="217">
          <cell r="A217">
            <v>2500361402</v>
          </cell>
          <cell r="B217" t="e">
            <v>#N/A</v>
          </cell>
          <cell r="C217" t="e">
            <v>#N/A</v>
          </cell>
          <cell r="D217" t="e">
            <v>#N/A</v>
          </cell>
          <cell r="E217" t="e">
            <v>#N/A</v>
          </cell>
          <cell r="F217">
            <v>2500361402</v>
          </cell>
        </row>
        <row r="218">
          <cell r="A218">
            <v>2500361402</v>
          </cell>
          <cell r="B218" t="e">
            <v>#N/A</v>
          </cell>
          <cell r="C218" t="e">
            <v>#N/A</v>
          </cell>
          <cell r="D218" t="e">
            <v>#N/A</v>
          </cell>
          <cell r="E218" t="e">
            <v>#N/A</v>
          </cell>
          <cell r="F218">
            <v>2500361402</v>
          </cell>
        </row>
        <row r="219">
          <cell r="A219">
            <v>2500361402</v>
          </cell>
          <cell r="B219" t="e">
            <v>#N/A</v>
          </cell>
          <cell r="C219" t="e">
            <v>#N/A</v>
          </cell>
          <cell r="D219" t="e">
            <v>#N/A</v>
          </cell>
          <cell r="E219" t="e">
            <v>#N/A</v>
          </cell>
          <cell r="F219">
            <v>2500361402</v>
          </cell>
        </row>
        <row r="220">
          <cell r="A220">
            <v>2500361402</v>
          </cell>
          <cell r="B220" t="e">
            <v>#N/A</v>
          </cell>
          <cell r="C220" t="e">
            <v>#N/A</v>
          </cell>
          <cell r="D220" t="e">
            <v>#N/A</v>
          </cell>
          <cell r="E220" t="e">
            <v>#N/A</v>
          </cell>
          <cell r="F220">
            <v>2500361402</v>
          </cell>
        </row>
        <row r="221">
          <cell r="A221">
            <v>2500361402</v>
          </cell>
          <cell r="B221" t="e">
            <v>#N/A</v>
          </cell>
          <cell r="C221" t="e">
            <v>#N/A</v>
          </cell>
          <cell r="D221" t="e">
            <v>#N/A</v>
          </cell>
          <cell r="E221" t="e">
            <v>#N/A</v>
          </cell>
          <cell r="F221">
            <v>2500361402</v>
          </cell>
        </row>
        <row r="222">
          <cell r="A222">
            <v>2500361402</v>
          </cell>
          <cell r="B222" t="e">
            <v>#N/A</v>
          </cell>
          <cell r="C222" t="e">
            <v>#N/A</v>
          </cell>
          <cell r="D222" t="e">
            <v>#N/A</v>
          </cell>
          <cell r="E222" t="e">
            <v>#N/A</v>
          </cell>
          <cell r="F222">
            <v>2500361402</v>
          </cell>
        </row>
        <row r="223">
          <cell r="A223">
            <v>2500361402</v>
          </cell>
          <cell r="B223" t="e">
            <v>#N/A</v>
          </cell>
          <cell r="C223" t="e">
            <v>#N/A</v>
          </cell>
          <cell r="D223" t="e">
            <v>#N/A</v>
          </cell>
          <cell r="E223" t="e">
            <v>#N/A</v>
          </cell>
          <cell r="F223">
            <v>2500361402</v>
          </cell>
        </row>
        <row r="224">
          <cell r="A224">
            <v>2500361402</v>
          </cell>
          <cell r="B224" t="e">
            <v>#N/A</v>
          </cell>
          <cell r="C224" t="e">
            <v>#N/A</v>
          </cell>
          <cell r="D224" t="e">
            <v>#N/A</v>
          </cell>
          <cell r="E224" t="e">
            <v>#N/A</v>
          </cell>
          <cell r="F224">
            <v>2500361402</v>
          </cell>
        </row>
        <row r="225">
          <cell r="A225">
            <v>2500361402</v>
          </cell>
          <cell r="B225" t="e">
            <v>#N/A</v>
          </cell>
          <cell r="C225" t="e">
            <v>#N/A</v>
          </cell>
          <cell r="D225" t="e">
            <v>#N/A</v>
          </cell>
          <cell r="E225" t="e">
            <v>#N/A</v>
          </cell>
          <cell r="F225">
            <v>2500361402</v>
          </cell>
        </row>
        <row r="226">
          <cell r="A226">
            <v>2500361402</v>
          </cell>
          <cell r="B226" t="e">
            <v>#N/A</v>
          </cell>
          <cell r="C226" t="e">
            <v>#N/A</v>
          </cell>
          <cell r="D226" t="e">
            <v>#N/A</v>
          </cell>
          <cell r="E226" t="e">
            <v>#N/A</v>
          </cell>
          <cell r="F226">
            <v>2500361402</v>
          </cell>
        </row>
        <row r="227">
          <cell r="A227">
            <v>2500361431</v>
          </cell>
          <cell r="B227" t="e">
            <v>#N/A</v>
          </cell>
          <cell r="C227" t="e">
            <v>#N/A</v>
          </cell>
          <cell r="D227">
            <v>0</v>
          </cell>
          <cell r="E227">
            <v>0</v>
          </cell>
          <cell r="F227">
            <v>2500361431</v>
          </cell>
        </row>
        <row r="228">
          <cell r="A228">
            <v>2500362165</v>
          </cell>
          <cell r="B228" t="e">
            <v>#N/A</v>
          </cell>
          <cell r="C228" t="e">
            <v>#N/A</v>
          </cell>
          <cell r="D228" t="e">
            <v>#N/A</v>
          </cell>
          <cell r="E228" t="e">
            <v>#N/A</v>
          </cell>
          <cell r="F228">
            <v>2500362165</v>
          </cell>
        </row>
        <row r="229">
          <cell r="A229">
            <v>2500362165</v>
          </cell>
          <cell r="B229" t="e">
            <v>#N/A</v>
          </cell>
          <cell r="C229" t="e">
            <v>#N/A</v>
          </cell>
          <cell r="D229" t="e">
            <v>#N/A</v>
          </cell>
          <cell r="E229" t="e">
            <v>#N/A</v>
          </cell>
          <cell r="F229">
            <v>2500362165</v>
          </cell>
        </row>
        <row r="230">
          <cell r="A230">
            <v>2500362165</v>
          </cell>
          <cell r="B230" t="e">
            <v>#N/A</v>
          </cell>
          <cell r="C230" t="e">
            <v>#N/A</v>
          </cell>
          <cell r="D230" t="e">
            <v>#N/A</v>
          </cell>
          <cell r="E230" t="e">
            <v>#N/A</v>
          </cell>
          <cell r="F230">
            <v>2500362165</v>
          </cell>
        </row>
        <row r="231">
          <cell r="A231">
            <v>2500362165</v>
          </cell>
          <cell r="B231" t="e">
            <v>#N/A</v>
          </cell>
          <cell r="C231" t="e">
            <v>#N/A</v>
          </cell>
          <cell r="D231" t="e">
            <v>#N/A</v>
          </cell>
          <cell r="E231" t="e">
            <v>#N/A</v>
          </cell>
          <cell r="F231">
            <v>2500362165</v>
          </cell>
        </row>
        <row r="232">
          <cell r="A232">
            <v>2500362803</v>
          </cell>
          <cell r="B232" t="e">
            <v>#N/A</v>
          </cell>
          <cell r="C232" t="e">
            <v>#N/A</v>
          </cell>
          <cell r="D232" t="e">
            <v>#N/A</v>
          </cell>
          <cell r="E232" t="e">
            <v>#N/A</v>
          </cell>
          <cell r="F232">
            <v>2500362803</v>
          </cell>
        </row>
        <row r="233">
          <cell r="A233">
            <v>2500363159</v>
          </cell>
          <cell r="B233" t="e">
            <v>#N/A</v>
          </cell>
          <cell r="C233" t="e">
            <v>#N/A</v>
          </cell>
          <cell r="D233">
            <v>0</v>
          </cell>
          <cell r="E233">
            <v>0</v>
          </cell>
          <cell r="F233">
            <v>2500363159</v>
          </cell>
        </row>
        <row r="234">
          <cell r="A234">
            <v>2500363159</v>
          </cell>
          <cell r="B234" t="e">
            <v>#N/A</v>
          </cell>
          <cell r="C234" t="e">
            <v>#N/A</v>
          </cell>
          <cell r="D234">
            <v>0</v>
          </cell>
          <cell r="E234">
            <v>0</v>
          </cell>
          <cell r="F234">
            <v>2500363159</v>
          </cell>
        </row>
        <row r="235">
          <cell r="A235">
            <v>2500364597</v>
          </cell>
          <cell r="B235" t="e">
            <v>#N/A</v>
          </cell>
          <cell r="C235" t="e">
            <v>#N/A</v>
          </cell>
          <cell r="D235">
            <v>0</v>
          </cell>
          <cell r="E235">
            <v>0</v>
          </cell>
          <cell r="F235">
            <v>2500364597</v>
          </cell>
        </row>
        <row r="236">
          <cell r="A236">
            <v>2500364597</v>
          </cell>
          <cell r="B236" t="e">
            <v>#N/A</v>
          </cell>
          <cell r="C236" t="e">
            <v>#N/A</v>
          </cell>
          <cell r="D236">
            <v>0</v>
          </cell>
          <cell r="E236">
            <v>0</v>
          </cell>
          <cell r="F236">
            <v>2500364597</v>
          </cell>
        </row>
        <row r="237">
          <cell r="A237">
            <v>2500365200</v>
          </cell>
          <cell r="B237" t="e">
            <v>#N/A</v>
          </cell>
          <cell r="C237" t="e">
            <v>#N/A</v>
          </cell>
          <cell r="D237" t="e">
            <v>#N/A</v>
          </cell>
          <cell r="E237" t="e">
            <v>#N/A</v>
          </cell>
          <cell r="F237">
            <v>2500365200</v>
          </cell>
        </row>
        <row r="238">
          <cell r="A238">
            <v>2500366089</v>
          </cell>
          <cell r="B238" t="e">
            <v>#N/A</v>
          </cell>
          <cell r="C238" t="e">
            <v>#N/A</v>
          </cell>
          <cell r="D238" t="e">
            <v>#N/A</v>
          </cell>
          <cell r="E238" t="e">
            <v>#N/A</v>
          </cell>
          <cell r="F238">
            <v>2500366089</v>
          </cell>
        </row>
        <row r="239">
          <cell r="A239">
            <v>2500366227</v>
          </cell>
          <cell r="B239" t="e">
            <v>#N/A</v>
          </cell>
          <cell r="C239" t="e">
            <v>#N/A</v>
          </cell>
          <cell r="D239" t="e">
            <v>#N/A</v>
          </cell>
          <cell r="E239" t="e">
            <v>#N/A</v>
          </cell>
          <cell r="F239">
            <v>2500366227</v>
          </cell>
        </row>
        <row r="240">
          <cell r="A240">
            <v>2500369414</v>
          </cell>
          <cell r="B240" t="e">
            <v>#N/A</v>
          </cell>
          <cell r="C240" t="e">
            <v>#N/A</v>
          </cell>
          <cell r="D240" t="e">
            <v>#N/A</v>
          </cell>
          <cell r="E240" t="e">
            <v>#N/A</v>
          </cell>
          <cell r="F240">
            <v>2500369414</v>
          </cell>
        </row>
        <row r="241">
          <cell r="A241">
            <v>2500369757</v>
          </cell>
          <cell r="B241" t="e">
            <v>#N/A</v>
          </cell>
          <cell r="C241" t="e">
            <v>#N/A</v>
          </cell>
          <cell r="D241" t="str">
            <v>Erin Daley</v>
          </cell>
          <cell r="E241" t="str">
            <v>Petra Trimmel</v>
          </cell>
          <cell r="F241">
            <v>2500369757</v>
          </cell>
        </row>
        <row r="242">
          <cell r="A242">
            <v>2500369785</v>
          </cell>
          <cell r="B242" t="e">
            <v>#N/A</v>
          </cell>
          <cell r="C242" t="e">
            <v>#N/A</v>
          </cell>
          <cell r="D242" t="str">
            <v>Erin Daley</v>
          </cell>
          <cell r="E242" t="str">
            <v>Petra Trimmel</v>
          </cell>
          <cell r="F242">
            <v>2500369785</v>
          </cell>
        </row>
        <row r="243">
          <cell r="A243">
            <v>2500369785</v>
          </cell>
          <cell r="B243" t="e">
            <v>#N/A</v>
          </cell>
          <cell r="C243" t="e">
            <v>#N/A</v>
          </cell>
          <cell r="D243" t="str">
            <v>Erin Daley</v>
          </cell>
          <cell r="E243" t="str">
            <v>Petra Trimmel</v>
          </cell>
          <cell r="F243">
            <v>2500369785</v>
          </cell>
        </row>
        <row r="244">
          <cell r="A244">
            <v>2500370793</v>
          </cell>
          <cell r="B244" t="e">
            <v>#N/A</v>
          </cell>
          <cell r="C244" t="e">
            <v>#N/A</v>
          </cell>
          <cell r="D244" t="e">
            <v>#N/A</v>
          </cell>
          <cell r="E244" t="e">
            <v>#N/A</v>
          </cell>
          <cell r="F244">
            <v>2500370793</v>
          </cell>
        </row>
        <row r="245">
          <cell r="A245">
            <v>2500370935</v>
          </cell>
          <cell r="B245" t="e">
            <v>#N/A</v>
          </cell>
          <cell r="C245" t="e">
            <v>#N/A</v>
          </cell>
          <cell r="D245" t="e">
            <v>#N/A</v>
          </cell>
          <cell r="E245" t="e">
            <v>#N/A</v>
          </cell>
          <cell r="F245">
            <v>2500370935</v>
          </cell>
        </row>
        <row r="246">
          <cell r="A246">
            <v>2500370935</v>
          </cell>
          <cell r="B246" t="e">
            <v>#N/A</v>
          </cell>
          <cell r="C246" t="e">
            <v>#N/A</v>
          </cell>
          <cell r="D246" t="e">
            <v>#N/A</v>
          </cell>
          <cell r="E246" t="e">
            <v>#N/A</v>
          </cell>
          <cell r="F246">
            <v>2500370935</v>
          </cell>
        </row>
        <row r="247">
          <cell r="A247">
            <v>2500370935</v>
          </cell>
          <cell r="B247" t="e">
            <v>#N/A</v>
          </cell>
          <cell r="C247" t="e">
            <v>#N/A</v>
          </cell>
          <cell r="D247" t="e">
            <v>#N/A</v>
          </cell>
          <cell r="E247" t="e">
            <v>#N/A</v>
          </cell>
          <cell r="F247">
            <v>2500370935</v>
          </cell>
        </row>
        <row r="248">
          <cell r="A248">
            <v>2500371103</v>
          </cell>
          <cell r="B248" t="e">
            <v>#N/A</v>
          </cell>
          <cell r="C248" t="e">
            <v>#N/A</v>
          </cell>
          <cell r="D248">
            <v>0</v>
          </cell>
          <cell r="E248">
            <v>0</v>
          </cell>
          <cell r="F248">
            <v>2500371103</v>
          </cell>
        </row>
        <row r="249">
          <cell r="A249">
            <v>2500371683</v>
          </cell>
          <cell r="B249" t="e">
            <v>#N/A</v>
          </cell>
          <cell r="C249" t="e">
            <v>#N/A</v>
          </cell>
          <cell r="D249">
            <v>0</v>
          </cell>
          <cell r="E249">
            <v>0</v>
          </cell>
          <cell r="F249">
            <v>2500371683</v>
          </cell>
        </row>
        <row r="250">
          <cell r="A250">
            <v>2500372426</v>
          </cell>
          <cell r="B250" t="e">
            <v>#N/A</v>
          </cell>
          <cell r="C250" t="e">
            <v>#N/A</v>
          </cell>
          <cell r="D250" t="e">
            <v>#N/A</v>
          </cell>
          <cell r="E250" t="e">
            <v>#N/A</v>
          </cell>
          <cell r="F250">
            <v>2500372426</v>
          </cell>
        </row>
        <row r="251">
          <cell r="A251">
            <v>2500372555</v>
          </cell>
          <cell r="B251" t="e">
            <v>#N/A</v>
          </cell>
          <cell r="C251" t="e">
            <v>#N/A</v>
          </cell>
          <cell r="D251" t="e">
            <v>#N/A</v>
          </cell>
          <cell r="E251" t="e">
            <v>#N/A</v>
          </cell>
          <cell r="F251">
            <v>2500372555</v>
          </cell>
        </row>
        <row r="252">
          <cell r="A252">
            <v>2500372555</v>
          </cell>
          <cell r="B252" t="e">
            <v>#N/A</v>
          </cell>
          <cell r="C252" t="e">
            <v>#N/A</v>
          </cell>
          <cell r="D252" t="e">
            <v>#N/A</v>
          </cell>
          <cell r="E252" t="e">
            <v>#N/A</v>
          </cell>
          <cell r="F252">
            <v>2500372555</v>
          </cell>
        </row>
        <row r="253">
          <cell r="A253">
            <v>2500372646</v>
          </cell>
          <cell r="B253" t="e">
            <v>#N/A</v>
          </cell>
          <cell r="C253" t="e">
            <v>#N/A</v>
          </cell>
          <cell r="D253" t="e">
            <v>#N/A</v>
          </cell>
          <cell r="E253" t="e">
            <v>#N/A</v>
          </cell>
          <cell r="F253">
            <v>2500372646</v>
          </cell>
        </row>
        <row r="254">
          <cell r="A254">
            <v>2500373279</v>
          </cell>
          <cell r="B254" t="e">
            <v>#N/A</v>
          </cell>
          <cell r="C254" t="e">
            <v>#N/A</v>
          </cell>
          <cell r="D254" t="e">
            <v>#N/A</v>
          </cell>
          <cell r="E254" t="e">
            <v>#N/A</v>
          </cell>
          <cell r="F254">
            <v>2500373279</v>
          </cell>
        </row>
        <row r="255">
          <cell r="A255">
            <v>2500373507</v>
          </cell>
          <cell r="B255" t="e">
            <v>#N/A</v>
          </cell>
          <cell r="C255" t="e">
            <v>#N/A</v>
          </cell>
          <cell r="D255">
            <v>0</v>
          </cell>
          <cell r="E255">
            <v>0</v>
          </cell>
          <cell r="F255">
            <v>2500373507</v>
          </cell>
        </row>
        <row r="256">
          <cell r="A256">
            <v>2500373508</v>
          </cell>
          <cell r="B256" t="e">
            <v>#N/A</v>
          </cell>
          <cell r="C256" t="e">
            <v>#N/A</v>
          </cell>
          <cell r="D256">
            <v>0</v>
          </cell>
          <cell r="E256">
            <v>0</v>
          </cell>
          <cell r="F256">
            <v>2500373508</v>
          </cell>
        </row>
        <row r="257">
          <cell r="A257">
            <v>2500374214</v>
          </cell>
          <cell r="B257">
            <v>13678</v>
          </cell>
          <cell r="C257" t="str">
            <v>Petra Trimmel</v>
          </cell>
          <cell r="D257" t="e">
            <v>#N/A</v>
          </cell>
          <cell r="E257" t="e">
            <v>#N/A</v>
          </cell>
          <cell r="F257">
            <v>2500374214</v>
          </cell>
        </row>
        <row r="258">
          <cell r="A258">
            <v>2500375201</v>
          </cell>
          <cell r="B258" t="e">
            <v>#N/A</v>
          </cell>
          <cell r="C258" t="e">
            <v>#N/A</v>
          </cell>
          <cell r="D258" t="e">
            <v>#N/A</v>
          </cell>
          <cell r="E258" t="e">
            <v>#N/A</v>
          </cell>
          <cell r="F258">
            <v>2500375201</v>
          </cell>
        </row>
        <row r="259">
          <cell r="A259">
            <v>2500167328</v>
          </cell>
          <cell r="B259">
            <v>13984</v>
          </cell>
          <cell r="C259" t="str">
            <v>Jodi Stablein</v>
          </cell>
          <cell r="D259" t="str">
            <v>Jodi Stablein</v>
          </cell>
          <cell r="E259" t="str">
            <v>Jodi Stablein</v>
          </cell>
          <cell r="F259">
            <v>2500167328</v>
          </cell>
        </row>
        <row r="260">
          <cell r="A260">
            <v>2500375948</v>
          </cell>
          <cell r="B260" t="e">
            <v>#N/A</v>
          </cell>
          <cell r="C260" t="e">
            <v>#N/A</v>
          </cell>
          <cell r="D260" t="e">
            <v>#N/A</v>
          </cell>
          <cell r="E260" t="e">
            <v>#N/A</v>
          </cell>
          <cell r="F260">
            <v>2500375948</v>
          </cell>
        </row>
        <row r="261">
          <cell r="A261">
            <v>2500375971</v>
          </cell>
          <cell r="B261" t="e">
            <v>#N/A</v>
          </cell>
          <cell r="C261" t="e">
            <v>#N/A</v>
          </cell>
          <cell r="D261" t="e">
            <v>#N/A</v>
          </cell>
          <cell r="E261" t="e">
            <v>#N/A</v>
          </cell>
          <cell r="F261">
            <v>2500375971</v>
          </cell>
        </row>
        <row r="262">
          <cell r="A262">
            <v>2500376421</v>
          </cell>
          <cell r="B262" t="e">
            <v>#N/A</v>
          </cell>
          <cell r="C262" t="e">
            <v>#N/A</v>
          </cell>
          <cell r="D262" t="e">
            <v>#N/A</v>
          </cell>
          <cell r="E262" t="e">
            <v>#N/A</v>
          </cell>
          <cell r="F262">
            <v>2500376421</v>
          </cell>
        </row>
        <row r="263">
          <cell r="A263">
            <v>2500376926</v>
          </cell>
          <cell r="B263" t="e">
            <v>#N/A</v>
          </cell>
          <cell r="C263" t="e">
            <v>#N/A</v>
          </cell>
          <cell r="D263" t="e">
            <v>#N/A</v>
          </cell>
          <cell r="E263" t="e">
            <v>#N/A</v>
          </cell>
          <cell r="F263">
            <v>2500376926</v>
          </cell>
        </row>
        <row r="264">
          <cell r="A264">
            <v>2500378604</v>
          </cell>
          <cell r="B264" t="e">
            <v>#N/A</v>
          </cell>
          <cell r="C264" t="e">
            <v>#N/A</v>
          </cell>
          <cell r="D264" t="e">
            <v>#N/A</v>
          </cell>
          <cell r="E264" t="e">
            <v>#N/A</v>
          </cell>
          <cell r="F264">
            <v>2500378604</v>
          </cell>
        </row>
        <row r="265">
          <cell r="A265">
            <v>2500379474</v>
          </cell>
          <cell r="B265" t="e">
            <v>#N/A</v>
          </cell>
          <cell r="C265" t="e">
            <v>#N/A</v>
          </cell>
          <cell r="D265" t="e">
            <v>#N/A</v>
          </cell>
          <cell r="E265" t="e">
            <v>#N/A</v>
          </cell>
          <cell r="F265">
            <v>2500379474</v>
          </cell>
        </row>
        <row r="266">
          <cell r="A266">
            <v>2500379495</v>
          </cell>
          <cell r="B266" t="e">
            <v>#N/A</v>
          </cell>
          <cell r="C266" t="e">
            <v>#N/A</v>
          </cell>
          <cell r="D266" t="e">
            <v>#N/A</v>
          </cell>
          <cell r="E266" t="e">
            <v>#N/A</v>
          </cell>
          <cell r="F266">
            <v>2500379495</v>
          </cell>
        </row>
        <row r="267">
          <cell r="A267">
            <v>2500379597</v>
          </cell>
          <cell r="B267" t="e">
            <v>#N/A</v>
          </cell>
          <cell r="C267" t="e">
            <v>#N/A</v>
          </cell>
          <cell r="D267" t="e">
            <v>#N/A</v>
          </cell>
          <cell r="E267" t="e">
            <v>#N/A</v>
          </cell>
          <cell r="F267">
            <v>2500379597</v>
          </cell>
        </row>
        <row r="268">
          <cell r="A268">
            <v>2500380223</v>
          </cell>
          <cell r="B268">
            <v>13772</v>
          </cell>
          <cell r="C268" t="str">
            <v>Charles Segerstrom</v>
          </cell>
          <cell r="D268" t="e">
            <v>#N/A</v>
          </cell>
          <cell r="E268" t="e">
            <v>#N/A</v>
          </cell>
          <cell r="F268">
            <v>2500380223</v>
          </cell>
        </row>
        <row r="269">
          <cell r="A269">
            <v>2500380385</v>
          </cell>
          <cell r="B269" t="e">
            <v>#N/A</v>
          </cell>
          <cell r="C269" t="e">
            <v>#N/A</v>
          </cell>
          <cell r="D269" t="e">
            <v>#N/A</v>
          </cell>
          <cell r="E269" t="e">
            <v>#N/A</v>
          </cell>
          <cell r="F269">
            <v>2500380385</v>
          </cell>
        </row>
        <row r="270">
          <cell r="A270">
            <v>2500381200</v>
          </cell>
          <cell r="B270" t="e">
            <v>#N/A</v>
          </cell>
          <cell r="C270" t="e">
            <v>#N/A</v>
          </cell>
          <cell r="D270" t="e">
            <v>#N/A</v>
          </cell>
          <cell r="E270" t="e">
            <v>#N/A</v>
          </cell>
          <cell r="F270">
            <v>2500381200</v>
          </cell>
        </row>
        <row r="271">
          <cell r="A271">
            <v>2500381200</v>
          </cell>
          <cell r="B271" t="e">
            <v>#N/A</v>
          </cell>
          <cell r="C271" t="e">
            <v>#N/A</v>
          </cell>
          <cell r="D271" t="e">
            <v>#N/A</v>
          </cell>
          <cell r="E271" t="e">
            <v>#N/A</v>
          </cell>
          <cell r="F271">
            <v>2500381200</v>
          </cell>
        </row>
        <row r="272">
          <cell r="A272">
            <v>2500381200</v>
          </cell>
          <cell r="B272" t="e">
            <v>#N/A</v>
          </cell>
          <cell r="C272" t="e">
            <v>#N/A</v>
          </cell>
          <cell r="D272" t="e">
            <v>#N/A</v>
          </cell>
          <cell r="E272" t="e">
            <v>#N/A</v>
          </cell>
          <cell r="F272">
            <v>2500381200</v>
          </cell>
        </row>
        <row r="273">
          <cell r="A273">
            <v>2500381200</v>
          </cell>
          <cell r="B273" t="e">
            <v>#N/A</v>
          </cell>
          <cell r="C273" t="e">
            <v>#N/A</v>
          </cell>
          <cell r="D273" t="e">
            <v>#N/A</v>
          </cell>
          <cell r="E273" t="e">
            <v>#N/A</v>
          </cell>
          <cell r="F273">
            <v>2500381200</v>
          </cell>
        </row>
        <row r="274">
          <cell r="A274">
            <v>2500381200</v>
          </cell>
          <cell r="B274" t="e">
            <v>#N/A</v>
          </cell>
          <cell r="C274" t="e">
            <v>#N/A</v>
          </cell>
          <cell r="D274" t="e">
            <v>#N/A</v>
          </cell>
          <cell r="E274" t="e">
            <v>#N/A</v>
          </cell>
          <cell r="F274">
            <v>2500381200</v>
          </cell>
        </row>
        <row r="275">
          <cell r="A275">
            <v>2500381200</v>
          </cell>
          <cell r="B275" t="e">
            <v>#N/A</v>
          </cell>
          <cell r="C275" t="e">
            <v>#N/A</v>
          </cell>
          <cell r="D275" t="e">
            <v>#N/A</v>
          </cell>
          <cell r="E275" t="e">
            <v>#N/A</v>
          </cell>
          <cell r="F275">
            <v>2500381200</v>
          </cell>
        </row>
        <row r="276">
          <cell r="A276">
            <v>2500381200</v>
          </cell>
          <cell r="B276" t="e">
            <v>#N/A</v>
          </cell>
          <cell r="C276" t="e">
            <v>#N/A</v>
          </cell>
          <cell r="D276" t="e">
            <v>#N/A</v>
          </cell>
          <cell r="E276" t="e">
            <v>#N/A</v>
          </cell>
          <cell r="F276">
            <v>2500381200</v>
          </cell>
        </row>
        <row r="277">
          <cell r="A277">
            <v>2500381200</v>
          </cell>
          <cell r="B277" t="e">
            <v>#N/A</v>
          </cell>
          <cell r="C277" t="e">
            <v>#N/A</v>
          </cell>
          <cell r="D277" t="e">
            <v>#N/A</v>
          </cell>
          <cell r="E277" t="e">
            <v>#N/A</v>
          </cell>
          <cell r="F277">
            <v>2500381200</v>
          </cell>
        </row>
        <row r="278">
          <cell r="A278">
            <v>2500381200</v>
          </cell>
          <cell r="B278" t="e">
            <v>#N/A</v>
          </cell>
          <cell r="C278" t="e">
            <v>#N/A</v>
          </cell>
          <cell r="D278" t="e">
            <v>#N/A</v>
          </cell>
          <cell r="E278" t="e">
            <v>#N/A</v>
          </cell>
          <cell r="F278">
            <v>2500381200</v>
          </cell>
        </row>
        <row r="279">
          <cell r="A279">
            <v>2500381200</v>
          </cell>
          <cell r="B279" t="e">
            <v>#N/A</v>
          </cell>
          <cell r="C279" t="e">
            <v>#N/A</v>
          </cell>
          <cell r="D279" t="e">
            <v>#N/A</v>
          </cell>
          <cell r="E279" t="e">
            <v>#N/A</v>
          </cell>
          <cell r="F279">
            <v>2500381200</v>
          </cell>
        </row>
        <row r="280">
          <cell r="A280">
            <v>2500381200</v>
          </cell>
          <cell r="B280" t="e">
            <v>#N/A</v>
          </cell>
          <cell r="C280" t="e">
            <v>#N/A</v>
          </cell>
          <cell r="D280" t="e">
            <v>#N/A</v>
          </cell>
          <cell r="E280" t="e">
            <v>#N/A</v>
          </cell>
          <cell r="F280">
            <v>2500381200</v>
          </cell>
        </row>
        <row r="281">
          <cell r="A281">
            <v>2500381200</v>
          </cell>
          <cell r="B281" t="e">
            <v>#N/A</v>
          </cell>
          <cell r="C281" t="e">
            <v>#N/A</v>
          </cell>
          <cell r="D281" t="e">
            <v>#N/A</v>
          </cell>
          <cell r="E281" t="e">
            <v>#N/A</v>
          </cell>
          <cell r="F281">
            <v>2500381200</v>
          </cell>
        </row>
        <row r="282">
          <cell r="A282">
            <v>2500381200</v>
          </cell>
          <cell r="B282" t="e">
            <v>#N/A</v>
          </cell>
          <cell r="C282" t="e">
            <v>#N/A</v>
          </cell>
          <cell r="D282" t="e">
            <v>#N/A</v>
          </cell>
          <cell r="E282" t="e">
            <v>#N/A</v>
          </cell>
          <cell r="F282">
            <v>2500381200</v>
          </cell>
        </row>
        <row r="283">
          <cell r="A283">
            <v>2500381200</v>
          </cell>
          <cell r="B283" t="e">
            <v>#N/A</v>
          </cell>
          <cell r="C283" t="e">
            <v>#N/A</v>
          </cell>
          <cell r="D283" t="e">
            <v>#N/A</v>
          </cell>
          <cell r="E283" t="e">
            <v>#N/A</v>
          </cell>
          <cell r="F283">
            <v>2500381200</v>
          </cell>
        </row>
        <row r="284">
          <cell r="A284">
            <v>2500381200</v>
          </cell>
          <cell r="B284" t="e">
            <v>#N/A</v>
          </cell>
          <cell r="C284" t="e">
            <v>#N/A</v>
          </cell>
          <cell r="D284" t="e">
            <v>#N/A</v>
          </cell>
          <cell r="E284" t="e">
            <v>#N/A</v>
          </cell>
          <cell r="F284">
            <v>2500381200</v>
          </cell>
        </row>
        <row r="285">
          <cell r="A285">
            <v>2500381200</v>
          </cell>
          <cell r="B285" t="e">
            <v>#N/A</v>
          </cell>
          <cell r="C285" t="e">
            <v>#N/A</v>
          </cell>
          <cell r="D285" t="e">
            <v>#N/A</v>
          </cell>
          <cell r="E285" t="e">
            <v>#N/A</v>
          </cell>
          <cell r="F285">
            <v>2500381200</v>
          </cell>
        </row>
        <row r="286">
          <cell r="A286">
            <v>2500381200</v>
          </cell>
          <cell r="B286" t="e">
            <v>#N/A</v>
          </cell>
          <cell r="C286" t="e">
            <v>#N/A</v>
          </cell>
          <cell r="D286" t="e">
            <v>#N/A</v>
          </cell>
          <cell r="E286" t="e">
            <v>#N/A</v>
          </cell>
          <cell r="F286">
            <v>2500381200</v>
          </cell>
        </row>
        <row r="287">
          <cell r="A287">
            <v>2500381200</v>
          </cell>
          <cell r="B287" t="e">
            <v>#N/A</v>
          </cell>
          <cell r="C287" t="e">
            <v>#N/A</v>
          </cell>
          <cell r="D287" t="e">
            <v>#N/A</v>
          </cell>
          <cell r="E287" t="e">
            <v>#N/A</v>
          </cell>
          <cell r="F287">
            <v>2500381200</v>
          </cell>
        </row>
        <row r="288">
          <cell r="A288">
            <v>2500381200</v>
          </cell>
          <cell r="B288" t="e">
            <v>#N/A</v>
          </cell>
          <cell r="C288" t="e">
            <v>#N/A</v>
          </cell>
          <cell r="D288" t="e">
            <v>#N/A</v>
          </cell>
          <cell r="E288" t="e">
            <v>#N/A</v>
          </cell>
          <cell r="F288">
            <v>2500381200</v>
          </cell>
        </row>
        <row r="289">
          <cell r="A289">
            <v>2500381200</v>
          </cell>
          <cell r="B289" t="e">
            <v>#N/A</v>
          </cell>
          <cell r="C289" t="e">
            <v>#N/A</v>
          </cell>
          <cell r="D289" t="e">
            <v>#N/A</v>
          </cell>
          <cell r="E289" t="e">
            <v>#N/A</v>
          </cell>
          <cell r="F289">
            <v>2500381200</v>
          </cell>
        </row>
        <row r="290">
          <cell r="A290">
            <v>2500381200</v>
          </cell>
          <cell r="B290" t="e">
            <v>#N/A</v>
          </cell>
          <cell r="C290" t="e">
            <v>#N/A</v>
          </cell>
          <cell r="D290" t="e">
            <v>#N/A</v>
          </cell>
          <cell r="E290" t="e">
            <v>#N/A</v>
          </cell>
          <cell r="F290">
            <v>2500381200</v>
          </cell>
        </row>
        <row r="291">
          <cell r="A291">
            <v>2500381200</v>
          </cell>
          <cell r="B291">
            <v>13737</v>
          </cell>
          <cell r="C291" t="str">
            <v>Ila Homsher</v>
          </cell>
          <cell r="D291" t="e">
            <v>#N/A</v>
          </cell>
          <cell r="E291" t="e">
            <v>#N/A</v>
          </cell>
          <cell r="F291">
            <v>2500381200</v>
          </cell>
        </row>
        <row r="292">
          <cell r="A292">
            <v>2500381200</v>
          </cell>
          <cell r="B292">
            <v>13678</v>
          </cell>
          <cell r="C292" t="str">
            <v>Petra Trimmel</v>
          </cell>
          <cell r="D292" t="e">
            <v>#N/A</v>
          </cell>
          <cell r="E292" t="e">
            <v>#N/A</v>
          </cell>
          <cell r="F292">
            <v>2500381200</v>
          </cell>
        </row>
        <row r="293">
          <cell r="A293">
            <v>2500381200</v>
          </cell>
          <cell r="B293">
            <v>13760</v>
          </cell>
          <cell r="C293" t="str">
            <v>Wendy Trotter</v>
          </cell>
          <cell r="D293" t="e">
            <v>#N/A</v>
          </cell>
          <cell r="E293" t="e">
            <v>#N/A</v>
          </cell>
          <cell r="F293">
            <v>2500381200</v>
          </cell>
        </row>
        <row r="294">
          <cell r="A294">
            <v>2500381200</v>
          </cell>
          <cell r="B294">
            <v>13760</v>
          </cell>
          <cell r="C294" t="str">
            <v>Wendy Trotter</v>
          </cell>
          <cell r="D294" t="e">
            <v>#N/A</v>
          </cell>
          <cell r="E294" t="e">
            <v>#N/A</v>
          </cell>
          <cell r="F294">
            <v>2500381200</v>
          </cell>
        </row>
        <row r="295">
          <cell r="A295">
            <v>2500381200</v>
          </cell>
          <cell r="B295">
            <v>14456</v>
          </cell>
          <cell r="C295">
            <v>0</v>
          </cell>
          <cell r="D295" t="e">
            <v>#N/A</v>
          </cell>
          <cell r="E295" t="e">
            <v>#N/A</v>
          </cell>
          <cell r="F295">
            <v>2500381200</v>
          </cell>
        </row>
        <row r="296">
          <cell r="A296">
            <v>2500381200</v>
          </cell>
          <cell r="B296">
            <v>13772</v>
          </cell>
          <cell r="C296" t="str">
            <v>Charles Segerstrom</v>
          </cell>
          <cell r="D296" t="e">
            <v>#N/A</v>
          </cell>
          <cell r="E296" t="e">
            <v>#N/A</v>
          </cell>
          <cell r="F296">
            <v>2500381200</v>
          </cell>
        </row>
        <row r="297">
          <cell r="A297">
            <v>2500381200</v>
          </cell>
          <cell r="B297">
            <v>14708</v>
          </cell>
          <cell r="C297" t="str">
            <v>Susan Norris</v>
          </cell>
          <cell r="D297" t="e">
            <v>#N/A</v>
          </cell>
          <cell r="E297" t="e">
            <v>#N/A</v>
          </cell>
          <cell r="F297">
            <v>2500381200</v>
          </cell>
        </row>
        <row r="298">
          <cell r="A298">
            <v>2500381200</v>
          </cell>
          <cell r="B298">
            <v>13973</v>
          </cell>
          <cell r="C298" t="str">
            <v>Vici Pars</v>
          </cell>
          <cell r="D298" t="e">
            <v>#N/A</v>
          </cell>
          <cell r="E298" t="e">
            <v>#N/A</v>
          </cell>
          <cell r="F298">
            <v>2500381200</v>
          </cell>
        </row>
        <row r="299">
          <cell r="A299">
            <v>2500381802</v>
          </cell>
          <cell r="B299" t="e">
            <v>#N/A</v>
          </cell>
          <cell r="C299" t="e">
            <v>#N/A</v>
          </cell>
          <cell r="D299" t="e">
            <v>#N/A</v>
          </cell>
          <cell r="E299" t="e">
            <v>#N/A</v>
          </cell>
          <cell r="F299">
            <v>2500381802</v>
          </cell>
        </row>
        <row r="300">
          <cell r="A300">
            <v>2500381802</v>
          </cell>
          <cell r="B300" t="e">
            <v>#N/A</v>
          </cell>
          <cell r="C300" t="e">
            <v>#N/A</v>
          </cell>
          <cell r="D300" t="e">
            <v>#N/A</v>
          </cell>
          <cell r="E300" t="e">
            <v>#N/A</v>
          </cell>
          <cell r="F300">
            <v>2500381802</v>
          </cell>
        </row>
        <row r="301">
          <cell r="A301">
            <v>2500381934</v>
          </cell>
          <cell r="B301" t="e">
            <v>#N/A</v>
          </cell>
          <cell r="C301" t="e">
            <v>#N/A</v>
          </cell>
          <cell r="D301" t="e">
            <v>#N/A</v>
          </cell>
          <cell r="E301" t="e">
            <v>#N/A</v>
          </cell>
          <cell r="F301">
            <v>2500381934</v>
          </cell>
        </row>
        <row r="302">
          <cell r="A302">
            <v>2500382736</v>
          </cell>
          <cell r="B302" t="e">
            <v>#N/A</v>
          </cell>
          <cell r="C302" t="e">
            <v>#N/A</v>
          </cell>
          <cell r="D302" t="e">
            <v>#N/A</v>
          </cell>
          <cell r="E302" t="e">
            <v>#N/A</v>
          </cell>
          <cell r="F302">
            <v>2500382736</v>
          </cell>
        </row>
        <row r="303">
          <cell r="A303">
            <v>2500386035</v>
          </cell>
          <cell r="B303" t="e">
            <v>#N/A</v>
          </cell>
          <cell r="C303" t="e">
            <v>#N/A</v>
          </cell>
          <cell r="D303" t="e">
            <v>#N/A</v>
          </cell>
          <cell r="E303" t="e">
            <v>#N/A</v>
          </cell>
          <cell r="F303">
            <v>2500386035</v>
          </cell>
        </row>
        <row r="304">
          <cell r="A304">
            <v>2500386037</v>
          </cell>
          <cell r="B304" t="e">
            <v>#N/A</v>
          </cell>
          <cell r="C304" t="e">
            <v>#N/A</v>
          </cell>
          <cell r="D304" t="e">
            <v>#N/A</v>
          </cell>
          <cell r="E304" t="e">
            <v>#N/A</v>
          </cell>
          <cell r="F304">
            <v>2500386037</v>
          </cell>
        </row>
        <row r="305">
          <cell r="A305">
            <v>2500386039</v>
          </cell>
          <cell r="B305" t="e">
            <v>#N/A</v>
          </cell>
          <cell r="C305" t="e">
            <v>#N/A</v>
          </cell>
          <cell r="D305" t="e">
            <v>#N/A</v>
          </cell>
          <cell r="E305" t="e">
            <v>#N/A</v>
          </cell>
          <cell r="F305">
            <v>2500386039</v>
          </cell>
        </row>
        <row r="306">
          <cell r="A306">
            <v>2500386250</v>
          </cell>
          <cell r="B306" t="e">
            <v>#N/A</v>
          </cell>
          <cell r="C306" t="e">
            <v>#N/A</v>
          </cell>
          <cell r="D306" t="e">
            <v>#N/A</v>
          </cell>
          <cell r="E306" t="e">
            <v>#N/A</v>
          </cell>
          <cell r="F306">
            <v>2500386250</v>
          </cell>
        </row>
        <row r="307">
          <cell r="A307">
            <v>2500386905</v>
          </cell>
          <cell r="B307" t="e">
            <v>#N/A</v>
          </cell>
          <cell r="C307" t="e">
            <v>#N/A</v>
          </cell>
          <cell r="D307" t="e">
            <v>#N/A</v>
          </cell>
          <cell r="E307" t="e">
            <v>#N/A</v>
          </cell>
          <cell r="F307">
            <v>2500386905</v>
          </cell>
        </row>
        <row r="308">
          <cell r="A308">
            <v>2500387200</v>
          </cell>
          <cell r="B308" t="e">
            <v>#N/A</v>
          </cell>
          <cell r="C308" t="e">
            <v>#N/A</v>
          </cell>
          <cell r="D308" t="e">
            <v>#N/A</v>
          </cell>
          <cell r="E308" t="e">
            <v>#N/A</v>
          </cell>
          <cell r="F308">
            <v>2500387200</v>
          </cell>
        </row>
        <row r="309">
          <cell r="A309">
            <v>2500387283</v>
          </cell>
          <cell r="B309" t="e">
            <v>#N/A</v>
          </cell>
          <cell r="C309" t="e">
            <v>#N/A</v>
          </cell>
          <cell r="D309" t="e">
            <v>#N/A</v>
          </cell>
          <cell r="E309" t="e">
            <v>#N/A</v>
          </cell>
          <cell r="F309">
            <v>2500387283</v>
          </cell>
        </row>
        <row r="310">
          <cell r="A310">
            <v>2500388083</v>
          </cell>
          <cell r="B310" t="e">
            <v>#N/A</v>
          </cell>
          <cell r="C310" t="e">
            <v>#N/A</v>
          </cell>
          <cell r="D310" t="e">
            <v>#N/A</v>
          </cell>
          <cell r="E310" t="e">
            <v>#N/A</v>
          </cell>
          <cell r="F310">
            <v>2500388083</v>
          </cell>
        </row>
        <row r="311">
          <cell r="A311">
            <v>2500390218</v>
          </cell>
          <cell r="B311" t="e">
            <v>#N/A</v>
          </cell>
          <cell r="C311" t="e">
            <v>#N/A</v>
          </cell>
          <cell r="D311" t="e">
            <v>#N/A</v>
          </cell>
          <cell r="E311" t="e">
            <v>#N/A</v>
          </cell>
          <cell r="F311">
            <v>2500390218</v>
          </cell>
        </row>
        <row r="312">
          <cell r="A312">
            <v>2500393826</v>
          </cell>
          <cell r="B312">
            <v>14709</v>
          </cell>
          <cell r="C312" t="str">
            <v>Jenna Olsen</v>
          </cell>
          <cell r="D312" t="e">
            <v>#N/A</v>
          </cell>
          <cell r="E312" t="e">
            <v>#N/A</v>
          </cell>
          <cell r="F312">
            <v>2500393826</v>
          </cell>
        </row>
        <row r="313">
          <cell r="A313">
            <v>2500393826</v>
          </cell>
          <cell r="B313">
            <v>14709</v>
          </cell>
          <cell r="C313" t="str">
            <v>Jenna Olsen</v>
          </cell>
          <cell r="D313" t="e">
            <v>#N/A</v>
          </cell>
          <cell r="E313" t="e">
            <v>#N/A</v>
          </cell>
          <cell r="F313">
            <v>2500393826</v>
          </cell>
        </row>
        <row r="314">
          <cell r="A314">
            <v>3500527279</v>
          </cell>
          <cell r="B314" t="e">
            <v>#N/A</v>
          </cell>
          <cell r="C314" t="e">
            <v>#N/A</v>
          </cell>
          <cell r="D314" t="e">
            <v>#N/A</v>
          </cell>
          <cell r="E314" t="e">
            <v>#N/A</v>
          </cell>
          <cell r="F314">
            <v>3500527279</v>
          </cell>
        </row>
        <row r="315">
          <cell r="A315">
            <v>3500527279</v>
          </cell>
          <cell r="B315" t="e">
            <v>#N/A</v>
          </cell>
          <cell r="C315" t="e">
            <v>#N/A</v>
          </cell>
          <cell r="D315" t="e">
            <v>#N/A</v>
          </cell>
          <cell r="E315" t="e">
            <v>#N/A</v>
          </cell>
          <cell r="F315">
            <v>3500527279</v>
          </cell>
        </row>
        <row r="316">
          <cell r="A316">
            <v>3500531920</v>
          </cell>
          <cell r="B316" t="e">
            <v>#N/A</v>
          </cell>
          <cell r="C316" t="e">
            <v>#N/A</v>
          </cell>
          <cell r="D316" t="e">
            <v>#N/A</v>
          </cell>
          <cell r="E316" t="e">
            <v>#N/A</v>
          </cell>
          <cell r="F316">
            <v>3500531920</v>
          </cell>
        </row>
        <row r="317">
          <cell r="A317">
            <v>3500531923</v>
          </cell>
          <cell r="B317" t="e">
            <v>#N/A</v>
          </cell>
          <cell r="C317" t="e">
            <v>#N/A</v>
          </cell>
          <cell r="D317" t="e">
            <v>#N/A</v>
          </cell>
          <cell r="E317" t="e">
            <v>#N/A</v>
          </cell>
          <cell r="F317">
            <v>3500531923</v>
          </cell>
        </row>
        <row r="318">
          <cell r="A318">
            <v>3500672243</v>
          </cell>
          <cell r="B318" t="e">
            <v>#N/A</v>
          </cell>
          <cell r="C318" t="e">
            <v>#N/A</v>
          </cell>
          <cell r="D318" t="e">
            <v>#N/A</v>
          </cell>
          <cell r="E318" t="e">
            <v>#N/A</v>
          </cell>
          <cell r="F318">
            <v>3500672243</v>
          </cell>
        </row>
        <row r="319">
          <cell r="A319">
            <v>3500680011</v>
          </cell>
          <cell r="B319">
            <v>14034</v>
          </cell>
          <cell r="C319" t="str">
            <v>Rajiv Dabir</v>
          </cell>
          <cell r="D319" t="e">
            <v>#N/A</v>
          </cell>
          <cell r="E319" t="e">
            <v>#N/A</v>
          </cell>
          <cell r="F319">
            <v>3500680011</v>
          </cell>
        </row>
        <row r="320">
          <cell r="A320">
            <v>3500718229</v>
          </cell>
          <cell r="B320" t="e">
            <v>#N/A</v>
          </cell>
          <cell r="C320" t="e">
            <v>#N/A</v>
          </cell>
          <cell r="D320" t="e">
            <v>#N/A</v>
          </cell>
          <cell r="E320" t="e">
            <v>#N/A</v>
          </cell>
          <cell r="F320">
            <v>3500718229</v>
          </cell>
        </row>
        <row r="321">
          <cell r="A321">
            <v>3500722971</v>
          </cell>
          <cell r="B321" t="e">
            <v>#N/A</v>
          </cell>
          <cell r="C321" t="e">
            <v>#N/A</v>
          </cell>
          <cell r="D321">
            <v>0</v>
          </cell>
          <cell r="E321">
            <v>0</v>
          </cell>
          <cell r="F321">
            <v>3500722971</v>
          </cell>
        </row>
        <row r="322">
          <cell r="A322">
            <v>3500735100</v>
          </cell>
          <cell r="B322" t="e">
            <v>#N/A</v>
          </cell>
          <cell r="C322" t="e">
            <v>#N/A</v>
          </cell>
          <cell r="D322" t="e">
            <v>#N/A</v>
          </cell>
          <cell r="E322" t="e">
            <v>#N/A</v>
          </cell>
          <cell r="F322">
            <v>3500735100</v>
          </cell>
        </row>
        <row r="323">
          <cell r="A323">
            <v>3500751325</v>
          </cell>
          <cell r="B323" t="e">
            <v>#N/A</v>
          </cell>
          <cell r="C323" t="e">
            <v>#N/A</v>
          </cell>
          <cell r="D323" t="e">
            <v>#N/A</v>
          </cell>
          <cell r="E323" t="e">
            <v>#N/A</v>
          </cell>
          <cell r="F323">
            <v>3500751325</v>
          </cell>
        </row>
        <row r="324">
          <cell r="A324">
            <v>3500753733</v>
          </cell>
          <cell r="B324" t="e">
            <v>#N/A</v>
          </cell>
          <cell r="C324" t="e">
            <v>#N/A</v>
          </cell>
          <cell r="D324" t="e">
            <v>#N/A</v>
          </cell>
          <cell r="E324" t="e">
            <v>#N/A</v>
          </cell>
          <cell r="F324">
            <v>3500753733</v>
          </cell>
        </row>
        <row r="325">
          <cell r="A325">
            <v>3500762888</v>
          </cell>
          <cell r="B325" t="e">
            <v>#N/A</v>
          </cell>
          <cell r="C325" t="e">
            <v>#N/A</v>
          </cell>
          <cell r="D325">
            <v>0</v>
          </cell>
          <cell r="E325">
            <v>0</v>
          </cell>
          <cell r="F325">
            <v>3500762888</v>
          </cell>
        </row>
        <row r="326">
          <cell r="A326">
            <v>3500762890</v>
          </cell>
          <cell r="B326">
            <v>14034</v>
          </cell>
          <cell r="C326" t="str">
            <v>Rajiv Dabir</v>
          </cell>
          <cell r="D326" t="e">
            <v>#N/A</v>
          </cell>
          <cell r="E326" t="e">
            <v>#N/A</v>
          </cell>
          <cell r="F326">
            <v>3500762890</v>
          </cell>
        </row>
        <row r="327">
          <cell r="A327">
            <v>3500799760</v>
          </cell>
          <cell r="B327" t="e">
            <v>#N/A</v>
          </cell>
          <cell r="C327" t="e">
            <v>#N/A</v>
          </cell>
          <cell r="D327" t="e">
            <v>#N/A</v>
          </cell>
          <cell r="E327" t="e">
            <v>#N/A</v>
          </cell>
          <cell r="F327">
            <v>3500799760</v>
          </cell>
        </row>
        <row r="328">
          <cell r="A328">
            <v>2500062417</v>
          </cell>
          <cell r="B328">
            <v>10841</v>
          </cell>
          <cell r="C328" t="str">
            <v>Grant Brohard</v>
          </cell>
          <cell r="D328" t="str">
            <v>Karen Zelmar</v>
          </cell>
          <cell r="E328" t="str">
            <v>Grant Brohard</v>
          </cell>
          <cell r="F328">
            <v>2500062417</v>
          </cell>
        </row>
        <row r="329">
          <cell r="A329">
            <v>2500062417</v>
          </cell>
          <cell r="B329">
            <v>10841</v>
          </cell>
          <cell r="C329" t="str">
            <v>Grant Brohard</v>
          </cell>
          <cell r="D329" t="str">
            <v>Karen Zelmar</v>
          </cell>
          <cell r="E329" t="str">
            <v>Grant Brohard</v>
          </cell>
          <cell r="F329">
            <v>2500062417</v>
          </cell>
        </row>
        <row r="330">
          <cell r="A330">
            <v>2500087533</v>
          </cell>
          <cell r="B330">
            <v>10841</v>
          </cell>
          <cell r="C330" t="str">
            <v>Grant Brohard</v>
          </cell>
          <cell r="D330" t="str">
            <v>Karen Zelmar</v>
          </cell>
          <cell r="E330" t="str">
            <v>Grant Brohard</v>
          </cell>
          <cell r="F330">
            <v>2500087533</v>
          </cell>
        </row>
        <row r="331">
          <cell r="A331">
            <v>2500087533</v>
          </cell>
          <cell r="B331">
            <v>10841</v>
          </cell>
          <cell r="C331" t="str">
            <v>Grant Brohard</v>
          </cell>
          <cell r="D331" t="str">
            <v>Karen Zelmar</v>
          </cell>
          <cell r="E331" t="str">
            <v>Grant Brohard</v>
          </cell>
          <cell r="F331">
            <v>2500087533</v>
          </cell>
        </row>
        <row r="332">
          <cell r="A332">
            <v>2500087533</v>
          </cell>
          <cell r="B332">
            <v>10841</v>
          </cell>
          <cell r="C332" t="str">
            <v>Grant Brohard</v>
          </cell>
          <cell r="D332" t="str">
            <v>Karen Zelmar</v>
          </cell>
          <cell r="E332" t="str">
            <v>Grant Brohard</v>
          </cell>
          <cell r="F332">
            <v>2500087533</v>
          </cell>
        </row>
        <row r="333">
          <cell r="A333">
            <v>2500087534</v>
          </cell>
          <cell r="B333">
            <v>10841</v>
          </cell>
          <cell r="C333" t="str">
            <v>Grant Brohard</v>
          </cell>
          <cell r="D333" t="str">
            <v>Karen Zelmar</v>
          </cell>
          <cell r="E333" t="str">
            <v>Grant Brohard</v>
          </cell>
          <cell r="F333">
            <v>2500087534</v>
          </cell>
        </row>
        <row r="334">
          <cell r="A334">
            <v>2500087534</v>
          </cell>
          <cell r="B334">
            <v>10841</v>
          </cell>
          <cell r="C334" t="str">
            <v>Grant Brohard</v>
          </cell>
          <cell r="D334" t="str">
            <v>Karen Zelmar</v>
          </cell>
          <cell r="E334" t="str">
            <v>Grant Brohard</v>
          </cell>
          <cell r="F334">
            <v>2500087534</v>
          </cell>
        </row>
        <row r="335">
          <cell r="A335">
            <v>2500087534</v>
          </cell>
          <cell r="B335">
            <v>10841</v>
          </cell>
          <cell r="C335" t="str">
            <v>Grant Brohard</v>
          </cell>
          <cell r="D335" t="str">
            <v>Karen Zelmar</v>
          </cell>
          <cell r="E335" t="str">
            <v>Grant Brohard</v>
          </cell>
          <cell r="F335">
            <v>2500087534</v>
          </cell>
        </row>
        <row r="336">
          <cell r="A336">
            <v>2500087534</v>
          </cell>
          <cell r="B336">
            <v>10841</v>
          </cell>
          <cell r="C336" t="str">
            <v>Grant Brohard</v>
          </cell>
          <cell r="D336" t="str">
            <v>Karen Zelmar</v>
          </cell>
          <cell r="E336" t="str">
            <v>Grant Brohard</v>
          </cell>
          <cell r="F336">
            <v>2500087534</v>
          </cell>
        </row>
        <row r="337">
          <cell r="A337">
            <v>2500104949</v>
          </cell>
          <cell r="B337">
            <v>10841</v>
          </cell>
          <cell r="C337" t="str">
            <v>Grant Brohard</v>
          </cell>
          <cell r="D337" t="str">
            <v>Karen Zelmar</v>
          </cell>
          <cell r="E337" t="str">
            <v>Grant Brohard</v>
          </cell>
          <cell r="F337">
            <v>2500104949</v>
          </cell>
        </row>
        <row r="338">
          <cell r="A338">
            <v>2500104949</v>
          </cell>
          <cell r="B338">
            <v>10841</v>
          </cell>
          <cell r="C338" t="str">
            <v>Grant Brohard</v>
          </cell>
          <cell r="D338" t="str">
            <v>Karen Zelmar</v>
          </cell>
          <cell r="E338" t="str">
            <v>Grant Brohard</v>
          </cell>
          <cell r="F338">
            <v>2500104949</v>
          </cell>
        </row>
        <row r="339">
          <cell r="A339">
            <v>2500104949</v>
          </cell>
          <cell r="B339">
            <v>10841</v>
          </cell>
          <cell r="C339" t="str">
            <v>Grant Brohard</v>
          </cell>
          <cell r="D339" t="str">
            <v>Karen Zelmar</v>
          </cell>
          <cell r="E339" t="str">
            <v>Grant Brohard</v>
          </cell>
          <cell r="F339">
            <v>2500104949</v>
          </cell>
        </row>
        <row r="340">
          <cell r="A340">
            <v>2500105001</v>
          </cell>
          <cell r="B340">
            <v>10841</v>
          </cell>
          <cell r="C340" t="str">
            <v>Grant Brohard</v>
          </cell>
          <cell r="D340" t="str">
            <v>Karen Zelmar</v>
          </cell>
          <cell r="E340" t="str">
            <v>Grant Brohard</v>
          </cell>
          <cell r="F340">
            <v>2500105001</v>
          </cell>
        </row>
        <row r="341">
          <cell r="A341">
            <v>2500105001</v>
          </cell>
          <cell r="B341">
            <v>10841</v>
          </cell>
          <cell r="C341" t="str">
            <v>Grant Brohard</v>
          </cell>
          <cell r="D341" t="str">
            <v>Karen Zelmar</v>
          </cell>
          <cell r="E341" t="str">
            <v>Grant Brohard</v>
          </cell>
          <cell r="F341">
            <v>2500105001</v>
          </cell>
        </row>
        <row r="342">
          <cell r="A342">
            <v>2500105001</v>
          </cell>
          <cell r="B342">
            <v>10841</v>
          </cell>
          <cell r="C342" t="str">
            <v>Grant Brohard</v>
          </cell>
          <cell r="D342" t="str">
            <v>Karen Zelmar</v>
          </cell>
          <cell r="E342" t="str">
            <v>Grant Brohard</v>
          </cell>
          <cell r="F342">
            <v>2500105001</v>
          </cell>
        </row>
        <row r="343">
          <cell r="A343">
            <v>2500105048</v>
          </cell>
          <cell r="B343">
            <v>10841</v>
          </cell>
          <cell r="C343" t="str">
            <v>Grant Brohard</v>
          </cell>
          <cell r="D343" t="str">
            <v>Karen Zelmar</v>
          </cell>
          <cell r="E343" t="str">
            <v>Grant Brohard</v>
          </cell>
          <cell r="F343">
            <v>2500105048</v>
          </cell>
        </row>
        <row r="344">
          <cell r="A344">
            <v>2500105048</v>
          </cell>
          <cell r="B344">
            <v>10841</v>
          </cell>
          <cell r="C344" t="str">
            <v>Grant Brohard</v>
          </cell>
          <cell r="D344" t="str">
            <v>Karen Zelmar</v>
          </cell>
          <cell r="E344" t="str">
            <v>Grant Brohard</v>
          </cell>
          <cell r="F344">
            <v>2500105048</v>
          </cell>
        </row>
        <row r="345">
          <cell r="A345">
            <v>2500105214</v>
          </cell>
          <cell r="B345">
            <v>10841</v>
          </cell>
          <cell r="C345" t="str">
            <v>Grant Brohard</v>
          </cell>
          <cell r="D345" t="str">
            <v>Karen Zelmar</v>
          </cell>
          <cell r="E345" t="str">
            <v>Grant Brohard</v>
          </cell>
          <cell r="F345">
            <v>2500105214</v>
          </cell>
        </row>
        <row r="346">
          <cell r="A346">
            <v>2500105214</v>
          </cell>
          <cell r="B346">
            <v>10841</v>
          </cell>
          <cell r="C346" t="str">
            <v>Grant Brohard</v>
          </cell>
          <cell r="D346" t="str">
            <v>Karen Zelmar</v>
          </cell>
          <cell r="E346" t="str">
            <v>Grant Brohard</v>
          </cell>
          <cell r="F346">
            <v>2500105214</v>
          </cell>
        </row>
        <row r="347">
          <cell r="A347">
            <v>2500142311</v>
          </cell>
          <cell r="B347">
            <v>10841</v>
          </cell>
          <cell r="C347" t="str">
            <v>Grant Brohard</v>
          </cell>
          <cell r="D347" t="str">
            <v>Karen Zelmar</v>
          </cell>
          <cell r="E347" t="str">
            <v>Grant Brohard</v>
          </cell>
          <cell r="F347">
            <v>2500142311</v>
          </cell>
        </row>
        <row r="348">
          <cell r="A348">
            <v>2500142311</v>
          </cell>
          <cell r="B348">
            <v>10841</v>
          </cell>
          <cell r="C348" t="str">
            <v>Grant Brohard</v>
          </cell>
          <cell r="D348" t="str">
            <v>Karen Zelmar</v>
          </cell>
          <cell r="E348" t="str">
            <v>Grant Brohard</v>
          </cell>
          <cell r="F348">
            <v>2500142311</v>
          </cell>
        </row>
        <row r="349">
          <cell r="A349">
            <v>2500142311</v>
          </cell>
          <cell r="B349">
            <v>10841</v>
          </cell>
          <cell r="C349" t="str">
            <v>Grant Brohard</v>
          </cell>
          <cell r="D349" t="str">
            <v>Karen Zelmar</v>
          </cell>
          <cell r="E349" t="str">
            <v>Grant Brohard</v>
          </cell>
          <cell r="F349">
            <v>2500142311</v>
          </cell>
        </row>
        <row r="350">
          <cell r="A350">
            <v>2500142311</v>
          </cell>
          <cell r="B350">
            <v>10841</v>
          </cell>
          <cell r="C350" t="str">
            <v>Grant Brohard</v>
          </cell>
          <cell r="D350" t="str">
            <v>Karen Zelmar</v>
          </cell>
          <cell r="E350" t="str">
            <v>Grant Brohard</v>
          </cell>
          <cell r="F350">
            <v>2500142311</v>
          </cell>
        </row>
        <row r="351">
          <cell r="A351">
            <v>2500142311</v>
          </cell>
          <cell r="B351">
            <v>10841</v>
          </cell>
          <cell r="C351" t="str">
            <v>Grant Brohard</v>
          </cell>
          <cell r="D351" t="str">
            <v>Karen Zelmar</v>
          </cell>
          <cell r="E351" t="str">
            <v>Grant Brohard</v>
          </cell>
          <cell r="F351">
            <v>2500142311</v>
          </cell>
        </row>
        <row r="352">
          <cell r="A352">
            <v>2500142311</v>
          </cell>
          <cell r="B352">
            <v>10841</v>
          </cell>
          <cell r="C352" t="str">
            <v>Grant Brohard</v>
          </cell>
          <cell r="D352" t="str">
            <v>Karen Zelmar</v>
          </cell>
          <cell r="E352" t="str">
            <v>Grant Brohard</v>
          </cell>
          <cell r="F352">
            <v>2500142311</v>
          </cell>
        </row>
        <row r="353">
          <cell r="A353">
            <v>2500142311</v>
          </cell>
          <cell r="B353">
            <v>10841</v>
          </cell>
          <cell r="C353" t="str">
            <v>Grant Brohard</v>
          </cell>
          <cell r="D353" t="str">
            <v>Karen Zelmar</v>
          </cell>
          <cell r="E353" t="str">
            <v>Grant Brohard</v>
          </cell>
          <cell r="F353">
            <v>2500142311</v>
          </cell>
        </row>
        <row r="354">
          <cell r="A354">
            <v>2500142311</v>
          </cell>
          <cell r="B354">
            <v>10841</v>
          </cell>
          <cell r="C354" t="str">
            <v>Grant Brohard</v>
          </cell>
          <cell r="D354" t="str">
            <v>Karen Zelmar</v>
          </cell>
          <cell r="E354" t="str">
            <v>Grant Brohard</v>
          </cell>
          <cell r="F354">
            <v>2500142311</v>
          </cell>
        </row>
        <row r="355">
          <cell r="A355">
            <v>2500142311</v>
          </cell>
          <cell r="B355">
            <v>10841</v>
          </cell>
          <cell r="C355" t="str">
            <v>Grant Brohard</v>
          </cell>
          <cell r="D355" t="str">
            <v>Karen Zelmar</v>
          </cell>
          <cell r="E355" t="str">
            <v>Grant Brohard</v>
          </cell>
          <cell r="F355">
            <v>2500142311</v>
          </cell>
        </row>
        <row r="356">
          <cell r="A356">
            <v>2500142311</v>
          </cell>
          <cell r="B356">
            <v>10841</v>
          </cell>
          <cell r="C356" t="str">
            <v>Grant Brohard</v>
          </cell>
          <cell r="D356" t="str">
            <v>Karen Zelmar</v>
          </cell>
          <cell r="E356" t="str">
            <v>Grant Brohard</v>
          </cell>
          <cell r="F356">
            <v>2500142311</v>
          </cell>
        </row>
        <row r="357">
          <cell r="A357">
            <v>2500142311</v>
          </cell>
          <cell r="B357">
            <v>10841</v>
          </cell>
          <cell r="C357" t="str">
            <v>Grant Brohard</v>
          </cell>
          <cell r="D357" t="str">
            <v>Karen Zelmar</v>
          </cell>
          <cell r="E357" t="str">
            <v>Grant Brohard</v>
          </cell>
          <cell r="F357">
            <v>2500142311</v>
          </cell>
        </row>
        <row r="358">
          <cell r="A358">
            <v>2500147441</v>
          </cell>
          <cell r="B358">
            <v>10841</v>
          </cell>
          <cell r="C358" t="str">
            <v>Grant Brohard</v>
          </cell>
          <cell r="D358" t="str">
            <v>Karen Zelmar</v>
          </cell>
          <cell r="E358" t="str">
            <v>Grant Brohard</v>
          </cell>
          <cell r="F358">
            <v>2500147441</v>
          </cell>
        </row>
        <row r="359">
          <cell r="A359">
            <v>2500147441</v>
          </cell>
          <cell r="B359">
            <v>10841</v>
          </cell>
          <cell r="C359" t="str">
            <v>Grant Brohard</v>
          </cell>
          <cell r="D359" t="str">
            <v>Karen Zelmar</v>
          </cell>
          <cell r="E359" t="str">
            <v>Grant Brohard</v>
          </cell>
          <cell r="F359">
            <v>2500147441</v>
          </cell>
        </row>
        <row r="360">
          <cell r="A360">
            <v>2500275805</v>
          </cell>
          <cell r="B360">
            <v>10841</v>
          </cell>
          <cell r="C360" t="str">
            <v>Grant Brohard</v>
          </cell>
          <cell r="D360" t="str">
            <v>Karen Zelmar</v>
          </cell>
          <cell r="E360" t="str">
            <v>Grant Brohard</v>
          </cell>
          <cell r="F360">
            <v>2500275805</v>
          </cell>
        </row>
        <row r="361">
          <cell r="A361">
            <v>2500275805</v>
          </cell>
          <cell r="B361">
            <v>10841</v>
          </cell>
          <cell r="C361" t="str">
            <v>Grant Brohard</v>
          </cell>
          <cell r="D361" t="str">
            <v>Karen Zelmar</v>
          </cell>
          <cell r="E361" t="str">
            <v>Grant Brohard</v>
          </cell>
          <cell r="F361">
            <v>2500275805</v>
          </cell>
        </row>
        <row r="362">
          <cell r="A362">
            <v>2500319836</v>
          </cell>
          <cell r="B362">
            <v>10841</v>
          </cell>
          <cell r="C362" t="str">
            <v>Grant Brohard</v>
          </cell>
          <cell r="D362" t="str">
            <v>Karen Zelmar</v>
          </cell>
          <cell r="E362" t="str">
            <v>Grant Brohard</v>
          </cell>
          <cell r="F362">
            <v>2500319836</v>
          </cell>
        </row>
        <row r="363">
          <cell r="A363">
            <v>2500319836</v>
          </cell>
          <cell r="B363">
            <v>10841</v>
          </cell>
          <cell r="C363" t="str">
            <v>Grant Brohard</v>
          </cell>
          <cell r="D363" t="str">
            <v>Karen Zelmar</v>
          </cell>
          <cell r="E363" t="str">
            <v>Grant Brohard</v>
          </cell>
          <cell r="F363">
            <v>2500319836</v>
          </cell>
        </row>
        <row r="364">
          <cell r="A364">
            <v>2500319836</v>
          </cell>
          <cell r="B364">
            <v>10841</v>
          </cell>
          <cell r="C364" t="str">
            <v>Grant Brohard</v>
          </cell>
          <cell r="D364" t="str">
            <v>Karen Zelmar</v>
          </cell>
          <cell r="E364" t="str">
            <v>Grant Brohard</v>
          </cell>
          <cell r="F364">
            <v>2500319836</v>
          </cell>
        </row>
        <row r="365">
          <cell r="A365">
            <v>2500319836</v>
          </cell>
          <cell r="B365">
            <v>10841</v>
          </cell>
          <cell r="C365" t="str">
            <v>Grant Brohard</v>
          </cell>
          <cell r="D365" t="str">
            <v>Karen Zelmar</v>
          </cell>
          <cell r="E365" t="str">
            <v>Grant Brohard</v>
          </cell>
          <cell r="F365">
            <v>2500319836</v>
          </cell>
        </row>
        <row r="366">
          <cell r="A366">
            <v>2500319836</v>
          </cell>
          <cell r="B366">
            <v>10841</v>
          </cell>
          <cell r="C366" t="str">
            <v>Grant Brohard</v>
          </cell>
          <cell r="D366" t="str">
            <v>Karen Zelmar</v>
          </cell>
          <cell r="E366" t="str">
            <v>Grant Brohard</v>
          </cell>
          <cell r="F366">
            <v>2500319836</v>
          </cell>
        </row>
        <row r="367">
          <cell r="A367">
            <v>2500319944</v>
          </cell>
          <cell r="B367">
            <v>10841</v>
          </cell>
          <cell r="C367" t="str">
            <v>Grant Brohard</v>
          </cell>
          <cell r="D367" t="str">
            <v>Karen Zelmar</v>
          </cell>
          <cell r="E367" t="str">
            <v>Grant Brohard</v>
          </cell>
          <cell r="F367">
            <v>2500319944</v>
          </cell>
        </row>
        <row r="368">
          <cell r="A368">
            <v>2500320071</v>
          </cell>
          <cell r="B368">
            <v>10841</v>
          </cell>
          <cell r="C368" t="str">
            <v>Grant Brohard</v>
          </cell>
          <cell r="D368" t="str">
            <v>Karen Zelmar</v>
          </cell>
          <cell r="E368" t="str">
            <v>Grant Brohard</v>
          </cell>
          <cell r="F368">
            <v>2500320071</v>
          </cell>
        </row>
        <row r="369">
          <cell r="A369">
            <v>2500320104</v>
          </cell>
          <cell r="B369">
            <v>10841</v>
          </cell>
          <cell r="C369" t="str">
            <v>Grant Brohard</v>
          </cell>
          <cell r="D369" t="str">
            <v>Karen Zelmar</v>
          </cell>
          <cell r="E369" t="str">
            <v>Grant Brohard</v>
          </cell>
          <cell r="F369">
            <v>2500320104</v>
          </cell>
        </row>
        <row r="370">
          <cell r="A370">
            <v>2500320104</v>
          </cell>
          <cell r="B370">
            <v>10841</v>
          </cell>
          <cell r="C370" t="str">
            <v>Grant Brohard</v>
          </cell>
          <cell r="D370" t="str">
            <v>Karen Zelmar</v>
          </cell>
          <cell r="E370" t="str">
            <v>Grant Brohard</v>
          </cell>
          <cell r="F370">
            <v>2500320104</v>
          </cell>
        </row>
        <row r="371">
          <cell r="A371">
            <v>2500320104</v>
          </cell>
          <cell r="B371">
            <v>10841</v>
          </cell>
          <cell r="C371" t="str">
            <v>Grant Brohard</v>
          </cell>
          <cell r="D371" t="str">
            <v>Karen Zelmar</v>
          </cell>
          <cell r="E371" t="str">
            <v>Grant Brohard</v>
          </cell>
          <cell r="F371">
            <v>2500320104</v>
          </cell>
        </row>
        <row r="372">
          <cell r="A372">
            <v>2500021303</v>
          </cell>
          <cell r="B372">
            <v>11169</v>
          </cell>
          <cell r="C372" t="str">
            <v>Dave Canny</v>
          </cell>
          <cell r="D372" t="str">
            <v>Duane Larson</v>
          </cell>
          <cell r="E372" t="str">
            <v>Dave Canny</v>
          </cell>
          <cell r="F372">
            <v>2500021303</v>
          </cell>
        </row>
        <row r="373">
          <cell r="A373">
            <v>2500021303</v>
          </cell>
          <cell r="B373">
            <v>11169</v>
          </cell>
          <cell r="C373" t="str">
            <v>Dave Canny</v>
          </cell>
          <cell r="D373" t="str">
            <v>Duane Larson</v>
          </cell>
          <cell r="E373" t="str">
            <v>Dave Canny</v>
          </cell>
          <cell r="F373">
            <v>2500021303</v>
          </cell>
        </row>
        <row r="374">
          <cell r="A374">
            <v>2500093501</v>
          </cell>
          <cell r="B374">
            <v>11169</v>
          </cell>
          <cell r="C374" t="str">
            <v>Dave Canny</v>
          </cell>
          <cell r="D374" t="str">
            <v>Duane Larson</v>
          </cell>
          <cell r="E374" t="str">
            <v>Dave Canny</v>
          </cell>
          <cell r="F374">
            <v>2500093501</v>
          </cell>
        </row>
        <row r="375">
          <cell r="A375">
            <v>2500093501</v>
          </cell>
          <cell r="B375">
            <v>11169</v>
          </cell>
          <cell r="C375" t="str">
            <v>Dave Canny</v>
          </cell>
          <cell r="D375" t="str">
            <v>Duane Larson</v>
          </cell>
          <cell r="E375" t="str">
            <v>Dave Canny</v>
          </cell>
          <cell r="F375">
            <v>2500093501</v>
          </cell>
        </row>
        <row r="376">
          <cell r="A376">
            <v>2500172087</v>
          </cell>
          <cell r="B376">
            <v>11169</v>
          </cell>
          <cell r="C376" t="str">
            <v>Dave Canny</v>
          </cell>
          <cell r="D376" t="str">
            <v>Duane Larson</v>
          </cell>
          <cell r="E376" t="str">
            <v>Dave Canny</v>
          </cell>
          <cell r="F376">
            <v>2500172087</v>
          </cell>
        </row>
        <row r="377">
          <cell r="A377">
            <v>2500172087</v>
          </cell>
          <cell r="B377">
            <v>11169</v>
          </cell>
          <cell r="C377" t="str">
            <v>Dave Canny</v>
          </cell>
          <cell r="D377" t="str">
            <v>Duane Larson</v>
          </cell>
          <cell r="E377" t="str">
            <v>Dave Canny</v>
          </cell>
          <cell r="F377">
            <v>2500172087</v>
          </cell>
        </row>
        <row r="378">
          <cell r="A378">
            <v>2500254310</v>
          </cell>
          <cell r="B378">
            <v>11169</v>
          </cell>
          <cell r="C378" t="str">
            <v>Dave Canny</v>
          </cell>
          <cell r="D378" t="str">
            <v>Duane Larson</v>
          </cell>
          <cell r="E378" t="str">
            <v>Dave Canny</v>
          </cell>
          <cell r="F378">
            <v>2500254310</v>
          </cell>
        </row>
        <row r="379">
          <cell r="A379">
            <v>2500254310</v>
          </cell>
          <cell r="B379">
            <v>11169</v>
          </cell>
          <cell r="C379" t="str">
            <v>Dave Canny</v>
          </cell>
          <cell r="D379" t="str">
            <v>Duane Larson</v>
          </cell>
          <cell r="E379" t="str">
            <v>Dave Canny</v>
          </cell>
          <cell r="F379">
            <v>2500254310</v>
          </cell>
        </row>
        <row r="380">
          <cell r="A380">
            <v>2500254310</v>
          </cell>
          <cell r="B380">
            <v>11169</v>
          </cell>
          <cell r="C380" t="str">
            <v>Dave Canny</v>
          </cell>
          <cell r="D380" t="str">
            <v>Duane Larson</v>
          </cell>
          <cell r="E380" t="str">
            <v>Dave Canny</v>
          </cell>
          <cell r="F380">
            <v>2500254310</v>
          </cell>
        </row>
        <row r="381">
          <cell r="A381">
            <v>2500254310</v>
          </cell>
          <cell r="B381">
            <v>11169</v>
          </cell>
          <cell r="C381" t="str">
            <v>Dave Canny</v>
          </cell>
          <cell r="D381" t="str">
            <v>Duane Larson</v>
          </cell>
          <cell r="E381" t="str">
            <v>Dave Canny</v>
          </cell>
          <cell r="F381">
            <v>2500254310</v>
          </cell>
        </row>
        <row r="382">
          <cell r="A382">
            <v>2500254310</v>
          </cell>
          <cell r="B382">
            <v>11169</v>
          </cell>
          <cell r="C382" t="str">
            <v>Dave Canny</v>
          </cell>
          <cell r="D382" t="str">
            <v>Duane Larson</v>
          </cell>
          <cell r="E382" t="str">
            <v>Dave Canny</v>
          </cell>
          <cell r="F382">
            <v>2500254310</v>
          </cell>
        </row>
        <row r="383">
          <cell r="A383">
            <v>2500254310</v>
          </cell>
          <cell r="B383">
            <v>11169</v>
          </cell>
          <cell r="C383" t="str">
            <v>Dave Canny</v>
          </cell>
          <cell r="D383" t="str">
            <v>Duane Larson</v>
          </cell>
          <cell r="E383" t="str">
            <v>Dave Canny</v>
          </cell>
          <cell r="F383">
            <v>2500254310</v>
          </cell>
        </row>
        <row r="384">
          <cell r="A384">
            <v>2500254310</v>
          </cell>
          <cell r="B384">
            <v>11169</v>
          </cell>
          <cell r="C384" t="str">
            <v>Dave Canny</v>
          </cell>
          <cell r="D384" t="str">
            <v>Duane Larson</v>
          </cell>
          <cell r="E384" t="str">
            <v>Dave Canny</v>
          </cell>
          <cell r="F384">
            <v>2500254310</v>
          </cell>
        </row>
        <row r="385">
          <cell r="A385">
            <v>2500254310</v>
          </cell>
          <cell r="B385">
            <v>11169</v>
          </cell>
          <cell r="C385" t="str">
            <v>Dave Canny</v>
          </cell>
          <cell r="D385" t="str">
            <v>Duane Larson</v>
          </cell>
          <cell r="E385" t="str">
            <v>Dave Canny</v>
          </cell>
          <cell r="F385">
            <v>2500254310</v>
          </cell>
        </row>
        <row r="386">
          <cell r="A386">
            <v>2500254310</v>
          </cell>
          <cell r="B386">
            <v>11169</v>
          </cell>
          <cell r="C386" t="str">
            <v>Dave Canny</v>
          </cell>
          <cell r="D386" t="str">
            <v>Duane Larson</v>
          </cell>
          <cell r="E386" t="str">
            <v>Dave Canny</v>
          </cell>
          <cell r="F386">
            <v>2500254310</v>
          </cell>
        </row>
        <row r="387">
          <cell r="A387">
            <v>2500277006</v>
          </cell>
          <cell r="B387">
            <v>11169</v>
          </cell>
          <cell r="C387" t="str">
            <v>Dave Canny</v>
          </cell>
          <cell r="D387" t="str">
            <v>Duane Larson</v>
          </cell>
          <cell r="E387" t="str">
            <v>Dave Canny</v>
          </cell>
          <cell r="F387">
            <v>2500277006</v>
          </cell>
        </row>
        <row r="388">
          <cell r="A388">
            <v>2500287187</v>
          </cell>
          <cell r="B388">
            <v>11169</v>
          </cell>
          <cell r="C388" t="str">
            <v>Dave Canny</v>
          </cell>
          <cell r="D388" t="str">
            <v>Duane Larson</v>
          </cell>
          <cell r="E388" t="str">
            <v>Dave Canny</v>
          </cell>
          <cell r="F388">
            <v>2500287187</v>
          </cell>
        </row>
        <row r="389">
          <cell r="A389">
            <v>2500287192</v>
          </cell>
          <cell r="B389">
            <v>11169</v>
          </cell>
          <cell r="C389" t="str">
            <v>Dave Canny</v>
          </cell>
          <cell r="D389" t="str">
            <v>Duane Larson</v>
          </cell>
          <cell r="E389" t="str">
            <v>Dave Canny</v>
          </cell>
          <cell r="F389">
            <v>2500287192</v>
          </cell>
        </row>
        <row r="390">
          <cell r="A390">
            <v>2500289101</v>
          </cell>
          <cell r="B390">
            <v>11169</v>
          </cell>
          <cell r="C390" t="str">
            <v>Dave Canny</v>
          </cell>
          <cell r="D390" t="str">
            <v>Duane Larson</v>
          </cell>
          <cell r="E390" t="str">
            <v>Dave Canny</v>
          </cell>
          <cell r="F390">
            <v>2500289101</v>
          </cell>
        </row>
        <row r="391">
          <cell r="A391">
            <v>2500289101</v>
          </cell>
          <cell r="B391">
            <v>11169</v>
          </cell>
          <cell r="C391" t="str">
            <v>Dave Canny</v>
          </cell>
          <cell r="D391" t="str">
            <v>Duane Larson</v>
          </cell>
          <cell r="E391" t="str">
            <v>Dave Canny</v>
          </cell>
          <cell r="F391">
            <v>2500289101</v>
          </cell>
        </row>
        <row r="392">
          <cell r="A392">
            <v>2500289101</v>
          </cell>
          <cell r="B392">
            <v>11169</v>
          </cell>
          <cell r="C392" t="str">
            <v>Dave Canny</v>
          </cell>
          <cell r="D392" t="str">
            <v>Duane Larson</v>
          </cell>
          <cell r="E392" t="str">
            <v>Dave Canny</v>
          </cell>
          <cell r="F392">
            <v>2500289101</v>
          </cell>
        </row>
        <row r="393">
          <cell r="A393">
            <v>2500289101</v>
          </cell>
          <cell r="B393">
            <v>11169</v>
          </cell>
          <cell r="C393" t="str">
            <v>Dave Canny</v>
          </cell>
          <cell r="D393" t="str">
            <v>Duane Larson</v>
          </cell>
          <cell r="E393" t="str">
            <v>Dave Canny</v>
          </cell>
          <cell r="F393">
            <v>2500289101</v>
          </cell>
        </row>
        <row r="394">
          <cell r="A394">
            <v>2500299003</v>
          </cell>
          <cell r="B394">
            <v>11169</v>
          </cell>
          <cell r="C394" t="str">
            <v>Dave Canny</v>
          </cell>
          <cell r="D394" t="str">
            <v>Duane Larson</v>
          </cell>
          <cell r="E394" t="str">
            <v>Dave Canny</v>
          </cell>
          <cell r="F394">
            <v>2500299003</v>
          </cell>
        </row>
        <row r="395">
          <cell r="A395">
            <v>2500138912</v>
          </cell>
          <cell r="B395">
            <v>12835</v>
          </cell>
          <cell r="C395" t="str">
            <v>Marta McNaughton</v>
          </cell>
          <cell r="D395" t="str">
            <v>Pam Miller-Lewis</v>
          </cell>
          <cell r="E395" t="str">
            <v>Marta McNaughton</v>
          </cell>
          <cell r="F395">
            <v>2500138912</v>
          </cell>
        </row>
        <row r="396">
          <cell r="A396">
            <v>2500142970</v>
          </cell>
          <cell r="B396">
            <v>12835</v>
          </cell>
          <cell r="C396" t="str">
            <v>Marta McNaughton</v>
          </cell>
          <cell r="D396" t="str">
            <v>Pam Miller-Lewis</v>
          </cell>
          <cell r="E396" t="str">
            <v>Marta McNaughton</v>
          </cell>
          <cell r="F396">
            <v>2500142970</v>
          </cell>
        </row>
        <row r="397">
          <cell r="A397">
            <v>2500200930</v>
          </cell>
          <cell r="B397">
            <v>12835</v>
          </cell>
          <cell r="C397" t="str">
            <v>Marta McNaughton</v>
          </cell>
          <cell r="D397" t="str">
            <v>Pam Miller-Lewis</v>
          </cell>
          <cell r="E397" t="str">
            <v>Marta McNaughton</v>
          </cell>
          <cell r="F397">
            <v>2500200930</v>
          </cell>
        </row>
        <row r="398">
          <cell r="A398">
            <v>2500248201</v>
          </cell>
          <cell r="B398">
            <v>12835</v>
          </cell>
          <cell r="C398" t="str">
            <v>Marta McNaughton</v>
          </cell>
          <cell r="D398" t="str">
            <v>Pam Miller-Lewis</v>
          </cell>
          <cell r="E398" t="str">
            <v>Marta McNaughton</v>
          </cell>
          <cell r="F398">
            <v>2500248201</v>
          </cell>
        </row>
        <row r="399">
          <cell r="A399">
            <v>2500316472</v>
          </cell>
          <cell r="B399">
            <v>12835</v>
          </cell>
          <cell r="C399" t="str">
            <v>Marta McNaughton</v>
          </cell>
          <cell r="D399" t="str">
            <v>Pam Miller-Lewis</v>
          </cell>
          <cell r="E399" t="str">
            <v>Marta McNaughton</v>
          </cell>
          <cell r="F399">
            <v>2500316472</v>
          </cell>
        </row>
        <row r="400">
          <cell r="A400">
            <v>2500316473</v>
          </cell>
          <cell r="B400">
            <v>12835</v>
          </cell>
          <cell r="C400" t="str">
            <v>Marta McNaughton</v>
          </cell>
          <cell r="D400" t="str">
            <v>Pam Miller-Lewis</v>
          </cell>
          <cell r="E400" t="str">
            <v>Marta McNaughton</v>
          </cell>
          <cell r="F400">
            <v>2500316473</v>
          </cell>
        </row>
        <row r="401">
          <cell r="A401">
            <v>2500000437</v>
          </cell>
          <cell r="B401">
            <v>12889</v>
          </cell>
          <cell r="C401" t="str">
            <v>Maril Pitcock</v>
          </cell>
          <cell r="D401" t="str">
            <v>Duane Larson</v>
          </cell>
          <cell r="E401" t="str">
            <v>Maril Pitcock</v>
          </cell>
          <cell r="F401">
            <v>2500000437</v>
          </cell>
        </row>
        <row r="402">
          <cell r="A402">
            <v>2500000437</v>
          </cell>
          <cell r="B402">
            <v>12889</v>
          </cell>
          <cell r="C402" t="str">
            <v>Maril Pitcock</v>
          </cell>
          <cell r="D402" t="str">
            <v>Duane Larson</v>
          </cell>
          <cell r="E402" t="str">
            <v>Maril Pitcock</v>
          </cell>
          <cell r="F402">
            <v>2500000437</v>
          </cell>
        </row>
        <row r="403">
          <cell r="A403">
            <v>2500002823</v>
          </cell>
          <cell r="B403">
            <v>12889</v>
          </cell>
          <cell r="C403" t="str">
            <v>Maril Pitcock</v>
          </cell>
          <cell r="D403" t="str">
            <v>Duane Larson</v>
          </cell>
          <cell r="E403" t="str">
            <v>Maril Pitcock</v>
          </cell>
          <cell r="F403">
            <v>2500002823</v>
          </cell>
        </row>
        <row r="404">
          <cell r="A404">
            <v>2500002823</v>
          </cell>
          <cell r="B404">
            <v>12889</v>
          </cell>
          <cell r="C404" t="str">
            <v>Maril Pitcock</v>
          </cell>
          <cell r="D404" t="str">
            <v>Duane Larson</v>
          </cell>
          <cell r="E404" t="str">
            <v>Maril Pitcock</v>
          </cell>
          <cell r="F404">
            <v>2500002823</v>
          </cell>
        </row>
        <row r="405">
          <cell r="A405">
            <v>2500002823</v>
          </cell>
          <cell r="B405">
            <v>12889</v>
          </cell>
          <cell r="C405" t="str">
            <v>Maril Pitcock</v>
          </cell>
          <cell r="D405" t="str">
            <v>Duane Larson</v>
          </cell>
          <cell r="E405" t="str">
            <v>Maril Pitcock</v>
          </cell>
          <cell r="F405">
            <v>2500002823</v>
          </cell>
        </row>
        <row r="406">
          <cell r="A406">
            <v>2500002823</v>
          </cell>
          <cell r="B406">
            <v>12889</v>
          </cell>
          <cell r="C406" t="str">
            <v>Maril Pitcock</v>
          </cell>
          <cell r="D406" t="str">
            <v>Duane Larson</v>
          </cell>
          <cell r="E406" t="str">
            <v>Maril Pitcock</v>
          </cell>
          <cell r="F406">
            <v>2500002823</v>
          </cell>
        </row>
        <row r="407">
          <cell r="A407">
            <v>2500002823</v>
          </cell>
          <cell r="B407">
            <v>12889</v>
          </cell>
          <cell r="C407" t="str">
            <v>Maril Pitcock</v>
          </cell>
          <cell r="D407" t="str">
            <v>Duane Larson</v>
          </cell>
          <cell r="E407" t="str">
            <v>Maril Pitcock</v>
          </cell>
          <cell r="F407">
            <v>2500002823</v>
          </cell>
        </row>
        <row r="408">
          <cell r="A408">
            <v>2500002823</v>
          </cell>
          <cell r="B408">
            <v>12889</v>
          </cell>
          <cell r="C408" t="str">
            <v>Maril Pitcock</v>
          </cell>
          <cell r="D408" t="str">
            <v>Duane Larson</v>
          </cell>
          <cell r="E408" t="str">
            <v>Maril Pitcock</v>
          </cell>
          <cell r="F408">
            <v>2500002823</v>
          </cell>
        </row>
        <row r="409">
          <cell r="A409">
            <v>2500002823</v>
          </cell>
          <cell r="B409">
            <v>12889</v>
          </cell>
          <cell r="C409" t="str">
            <v>Maril Pitcock</v>
          </cell>
          <cell r="D409" t="str">
            <v>Duane Larson</v>
          </cell>
          <cell r="E409" t="str">
            <v>Maril Pitcock</v>
          </cell>
          <cell r="F409">
            <v>2500002823</v>
          </cell>
        </row>
        <row r="410">
          <cell r="A410">
            <v>2500002823</v>
          </cell>
          <cell r="B410">
            <v>12889</v>
          </cell>
          <cell r="C410" t="str">
            <v>Maril Pitcock</v>
          </cell>
          <cell r="D410" t="str">
            <v>Duane Larson</v>
          </cell>
          <cell r="E410" t="str">
            <v>Maril Pitcock</v>
          </cell>
          <cell r="F410">
            <v>2500002823</v>
          </cell>
        </row>
        <row r="411">
          <cell r="A411">
            <v>2500002823</v>
          </cell>
          <cell r="B411">
            <v>12889</v>
          </cell>
          <cell r="C411" t="str">
            <v>Maril Pitcock</v>
          </cell>
          <cell r="D411" t="str">
            <v>Duane Larson</v>
          </cell>
          <cell r="E411" t="str">
            <v>Maril Pitcock</v>
          </cell>
          <cell r="F411">
            <v>2500002823</v>
          </cell>
        </row>
        <row r="412">
          <cell r="A412">
            <v>2500002885</v>
          </cell>
          <cell r="B412">
            <v>12889</v>
          </cell>
          <cell r="C412" t="str">
            <v>Maril Pitcock</v>
          </cell>
          <cell r="D412" t="str">
            <v>Duane Larson</v>
          </cell>
          <cell r="E412" t="str">
            <v>Maril Pitcock</v>
          </cell>
          <cell r="F412">
            <v>2500002885</v>
          </cell>
        </row>
        <row r="413">
          <cell r="A413">
            <v>2500002885</v>
          </cell>
          <cell r="B413">
            <v>12889</v>
          </cell>
          <cell r="C413" t="str">
            <v>Maril Pitcock</v>
          </cell>
          <cell r="D413" t="str">
            <v>Duane Larson</v>
          </cell>
          <cell r="E413" t="str">
            <v>Maril Pitcock</v>
          </cell>
          <cell r="F413">
            <v>2500002885</v>
          </cell>
        </row>
        <row r="414">
          <cell r="A414">
            <v>2500002885</v>
          </cell>
          <cell r="B414">
            <v>12889</v>
          </cell>
          <cell r="C414" t="str">
            <v>Maril Pitcock</v>
          </cell>
          <cell r="D414" t="str">
            <v>Duane Larson</v>
          </cell>
          <cell r="E414" t="str">
            <v>Maril Pitcock</v>
          </cell>
          <cell r="F414">
            <v>2500002885</v>
          </cell>
        </row>
        <row r="415">
          <cell r="A415">
            <v>2500002885</v>
          </cell>
          <cell r="B415">
            <v>12889</v>
          </cell>
          <cell r="C415" t="str">
            <v>Maril Pitcock</v>
          </cell>
          <cell r="D415" t="str">
            <v>Duane Larson</v>
          </cell>
          <cell r="E415" t="str">
            <v>Maril Pitcock</v>
          </cell>
          <cell r="F415">
            <v>2500002885</v>
          </cell>
        </row>
        <row r="416">
          <cell r="A416">
            <v>2500002885</v>
          </cell>
          <cell r="B416">
            <v>12889</v>
          </cell>
          <cell r="C416" t="str">
            <v>Maril Pitcock</v>
          </cell>
          <cell r="D416" t="str">
            <v>Duane Larson</v>
          </cell>
          <cell r="E416" t="str">
            <v>Maril Pitcock</v>
          </cell>
          <cell r="F416">
            <v>2500002885</v>
          </cell>
        </row>
        <row r="417">
          <cell r="A417">
            <v>2500002885</v>
          </cell>
          <cell r="B417">
            <v>12889</v>
          </cell>
          <cell r="C417" t="str">
            <v>Maril Pitcock</v>
          </cell>
          <cell r="D417" t="str">
            <v>Duane Larson</v>
          </cell>
          <cell r="E417" t="str">
            <v>Maril Pitcock</v>
          </cell>
          <cell r="F417">
            <v>2500002885</v>
          </cell>
        </row>
        <row r="418">
          <cell r="A418">
            <v>2500007729</v>
          </cell>
          <cell r="B418">
            <v>12889</v>
          </cell>
          <cell r="C418" t="str">
            <v>Maril Pitcock</v>
          </cell>
          <cell r="D418" t="str">
            <v>Duane Larson</v>
          </cell>
          <cell r="E418" t="str">
            <v>Maril Pitcock</v>
          </cell>
          <cell r="F418">
            <v>2500007729</v>
          </cell>
        </row>
        <row r="419">
          <cell r="A419">
            <v>2500007729</v>
          </cell>
          <cell r="B419">
            <v>12889</v>
          </cell>
          <cell r="C419" t="str">
            <v>Maril Pitcock</v>
          </cell>
          <cell r="D419" t="str">
            <v>Duane Larson</v>
          </cell>
          <cell r="E419" t="str">
            <v>Maril Pitcock</v>
          </cell>
          <cell r="F419">
            <v>2500007729</v>
          </cell>
        </row>
        <row r="420">
          <cell r="A420">
            <v>2500007729</v>
          </cell>
          <cell r="B420">
            <v>12889</v>
          </cell>
          <cell r="C420" t="str">
            <v>Maril Pitcock</v>
          </cell>
          <cell r="D420" t="str">
            <v>Duane Larson</v>
          </cell>
          <cell r="E420" t="str">
            <v>Maril Pitcock</v>
          </cell>
          <cell r="F420">
            <v>2500007729</v>
          </cell>
        </row>
        <row r="421">
          <cell r="A421">
            <v>2500020982</v>
          </cell>
          <cell r="B421">
            <v>12889</v>
          </cell>
          <cell r="C421" t="str">
            <v>Maril Pitcock</v>
          </cell>
          <cell r="D421" t="str">
            <v>Duane Larson</v>
          </cell>
          <cell r="E421" t="str">
            <v>Maril Pitcock</v>
          </cell>
          <cell r="F421">
            <v>2500020982</v>
          </cell>
        </row>
        <row r="422">
          <cell r="A422">
            <v>2500020982</v>
          </cell>
          <cell r="B422">
            <v>12889</v>
          </cell>
          <cell r="C422" t="str">
            <v>Maril Pitcock</v>
          </cell>
          <cell r="D422" t="str">
            <v>Duane Larson</v>
          </cell>
          <cell r="E422" t="str">
            <v>Maril Pitcock</v>
          </cell>
          <cell r="F422">
            <v>2500020982</v>
          </cell>
        </row>
        <row r="423">
          <cell r="A423">
            <v>2500020982</v>
          </cell>
          <cell r="B423">
            <v>12889</v>
          </cell>
          <cell r="C423" t="str">
            <v>Maril Pitcock</v>
          </cell>
          <cell r="D423" t="str">
            <v>Duane Larson</v>
          </cell>
          <cell r="E423" t="str">
            <v>Maril Pitcock</v>
          </cell>
          <cell r="F423">
            <v>2500020982</v>
          </cell>
        </row>
        <row r="424">
          <cell r="A424">
            <v>2500020982</v>
          </cell>
          <cell r="B424">
            <v>12889</v>
          </cell>
          <cell r="C424" t="str">
            <v>Maril Pitcock</v>
          </cell>
          <cell r="D424" t="str">
            <v>Duane Larson</v>
          </cell>
          <cell r="E424" t="str">
            <v>Maril Pitcock</v>
          </cell>
          <cell r="F424">
            <v>2500020982</v>
          </cell>
        </row>
        <row r="425">
          <cell r="A425">
            <v>2500020982</v>
          </cell>
          <cell r="B425">
            <v>12889</v>
          </cell>
          <cell r="C425" t="str">
            <v>Maril Pitcock</v>
          </cell>
          <cell r="D425" t="str">
            <v>Duane Larson</v>
          </cell>
          <cell r="E425" t="str">
            <v>Maril Pitcock</v>
          </cell>
          <cell r="F425">
            <v>2500020982</v>
          </cell>
        </row>
        <row r="426">
          <cell r="A426">
            <v>2500020982</v>
          </cell>
          <cell r="B426">
            <v>12889</v>
          </cell>
          <cell r="C426" t="str">
            <v>Maril Pitcock</v>
          </cell>
          <cell r="D426" t="str">
            <v>Duane Larson</v>
          </cell>
          <cell r="E426" t="str">
            <v>Maril Pitcock</v>
          </cell>
          <cell r="F426">
            <v>2500020982</v>
          </cell>
        </row>
        <row r="427">
          <cell r="A427">
            <v>2500020982</v>
          </cell>
          <cell r="B427">
            <v>12889</v>
          </cell>
          <cell r="C427" t="str">
            <v>Maril Pitcock</v>
          </cell>
          <cell r="D427" t="str">
            <v>Duane Larson</v>
          </cell>
          <cell r="E427" t="str">
            <v>Maril Pitcock</v>
          </cell>
          <cell r="F427">
            <v>2500020982</v>
          </cell>
        </row>
        <row r="428">
          <cell r="A428">
            <v>2500054290</v>
          </cell>
          <cell r="B428">
            <v>12889</v>
          </cell>
          <cell r="C428" t="str">
            <v>Maril Pitcock</v>
          </cell>
          <cell r="D428" t="str">
            <v>Duane Larson</v>
          </cell>
          <cell r="E428" t="str">
            <v>Maril Pitcock</v>
          </cell>
          <cell r="F428">
            <v>2500054290</v>
          </cell>
        </row>
        <row r="429">
          <cell r="A429">
            <v>2500054290</v>
          </cell>
          <cell r="B429">
            <v>12889</v>
          </cell>
          <cell r="C429" t="str">
            <v>Maril Pitcock</v>
          </cell>
          <cell r="D429" t="str">
            <v>Duane Larson</v>
          </cell>
          <cell r="E429" t="str">
            <v>Maril Pitcock</v>
          </cell>
          <cell r="F429">
            <v>2500054290</v>
          </cell>
        </row>
        <row r="430">
          <cell r="A430">
            <v>2500054290</v>
          </cell>
          <cell r="B430">
            <v>12889</v>
          </cell>
          <cell r="C430" t="str">
            <v>Maril Pitcock</v>
          </cell>
          <cell r="D430" t="str">
            <v>Duane Larson</v>
          </cell>
          <cell r="E430" t="str">
            <v>Maril Pitcock</v>
          </cell>
          <cell r="F430">
            <v>2500054290</v>
          </cell>
        </row>
        <row r="431">
          <cell r="A431">
            <v>2500054290</v>
          </cell>
          <cell r="B431">
            <v>12889</v>
          </cell>
          <cell r="C431" t="str">
            <v>Maril Pitcock</v>
          </cell>
          <cell r="D431" t="str">
            <v>Duane Larson</v>
          </cell>
          <cell r="E431" t="str">
            <v>Maril Pitcock</v>
          </cell>
          <cell r="F431">
            <v>2500054290</v>
          </cell>
        </row>
        <row r="432">
          <cell r="A432">
            <v>2500054290</v>
          </cell>
          <cell r="B432">
            <v>12889</v>
          </cell>
          <cell r="C432" t="str">
            <v>Maril Pitcock</v>
          </cell>
          <cell r="D432" t="str">
            <v>Duane Larson</v>
          </cell>
          <cell r="E432" t="str">
            <v>Maril Pitcock</v>
          </cell>
          <cell r="F432">
            <v>2500054290</v>
          </cell>
        </row>
        <row r="433">
          <cell r="A433">
            <v>2500054290</v>
          </cell>
          <cell r="B433">
            <v>12889</v>
          </cell>
          <cell r="C433" t="str">
            <v>Maril Pitcock</v>
          </cell>
          <cell r="D433" t="str">
            <v>Duane Larson</v>
          </cell>
          <cell r="E433" t="str">
            <v>Maril Pitcock</v>
          </cell>
          <cell r="F433">
            <v>2500054290</v>
          </cell>
        </row>
        <row r="434">
          <cell r="A434">
            <v>2500054290</v>
          </cell>
          <cell r="B434">
            <v>12889</v>
          </cell>
          <cell r="C434" t="str">
            <v>Maril Pitcock</v>
          </cell>
          <cell r="D434" t="str">
            <v>Duane Larson</v>
          </cell>
          <cell r="E434" t="str">
            <v>Maril Pitcock</v>
          </cell>
          <cell r="F434">
            <v>2500054290</v>
          </cell>
        </row>
        <row r="435">
          <cell r="A435">
            <v>2500062418</v>
          </cell>
          <cell r="B435">
            <v>12889</v>
          </cell>
          <cell r="C435" t="str">
            <v>Maril Pitcock</v>
          </cell>
          <cell r="D435" t="str">
            <v>Duane Larson</v>
          </cell>
          <cell r="E435" t="str">
            <v>Maril Pitcock</v>
          </cell>
          <cell r="F435">
            <v>2500062418</v>
          </cell>
        </row>
        <row r="436">
          <cell r="A436">
            <v>2500062418</v>
          </cell>
          <cell r="B436">
            <v>12889</v>
          </cell>
          <cell r="C436" t="str">
            <v>Maril Pitcock</v>
          </cell>
          <cell r="D436" t="str">
            <v>Duane Larson</v>
          </cell>
          <cell r="E436" t="str">
            <v>Maril Pitcock</v>
          </cell>
          <cell r="F436">
            <v>2500062418</v>
          </cell>
        </row>
        <row r="437">
          <cell r="A437">
            <v>2500062418</v>
          </cell>
          <cell r="B437">
            <v>12889</v>
          </cell>
          <cell r="C437" t="str">
            <v>Maril Pitcock</v>
          </cell>
          <cell r="D437" t="str">
            <v>Duane Larson</v>
          </cell>
          <cell r="E437" t="str">
            <v>Maril Pitcock</v>
          </cell>
          <cell r="F437">
            <v>2500062418</v>
          </cell>
        </row>
        <row r="438">
          <cell r="A438">
            <v>2500127999</v>
          </cell>
          <cell r="B438">
            <v>12889</v>
          </cell>
          <cell r="C438" t="str">
            <v>Maril Pitcock</v>
          </cell>
          <cell r="D438" t="str">
            <v>Duane Larson</v>
          </cell>
          <cell r="E438" t="str">
            <v>Maril Pitcock</v>
          </cell>
          <cell r="F438">
            <v>2500127999</v>
          </cell>
        </row>
        <row r="439">
          <cell r="A439">
            <v>2500127999</v>
          </cell>
          <cell r="B439">
            <v>12889</v>
          </cell>
          <cell r="C439" t="str">
            <v>Maril Pitcock</v>
          </cell>
          <cell r="D439" t="str">
            <v>Duane Larson</v>
          </cell>
          <cell r="E439" t="str">
            <v>Maril Pitcock</v>
          </cell>
          <cell r="F439">
            <v>2500127999</v>
          </cell>
        </row>
        <row r="440">
          <cell r="A440">
            <v>2500127999</v>
          </cell>
          <cell r="B440">
            <v>12889</v>
          </cell>
          <cell r="C440" t="str">
            <v>Maril Pitcock</v>
          </cell>
          <cell r="D440" t="str">
            <v>Duane Larson</v>
          </cell>
          <cell r="E440" t="str">
            <v>Maril Pitcock</v>
          </cell>
          <cell r="F440">
            <v>2500127999</v>
          </cell>
        </row>
        <row r="441">
          <cell r="A441">
            <v>2500127999</v>
          </cell>
          <cell r="B441">
            <v>12889</v>
          </cell>
          <cell r="C441" t="str">
            <v>Maril Pitcock</v>
          </cell>
          <cell r="D441" t="str">
            <v>Duane Larson</v>
          </cell>
          <cell r="E441" t="str">
            <v>Maril Pitcock</v>
          </cell>
          <cell r="F441">
            <v>2500127999</v>
          </cell>
        </row>
        <row r="442">
          <cell r="A442">
            <v>2500127999</v>
          </cell>
          <cell r="B442">
            <v>12889</v>
          </cell>
          <cell r="C442" t="str">
            <v>Maril Pitcock</v>
          </cell>
          <cell r="D442" t="str">
            <v>Duane Larson</v>
          </cell>
          <cell r="E442" t="str">
            <v>Maril Pitcock</v>
          </cell>
          <cell r="F442">
            <v>2500127999</v>
          </cell>
        </row>
        <row r="443">
          <cell r="A443">
            <v>2500127999</v>
          </cell>
          <cell r="B443">
            <v>12889</v>
          </cell>
          <cell r="C443" t="str">
            <v>Maril Pitcock</v>
          </cell>
          <cell r="D443" t="str">
            <v>Duane Larson</v>
          </cell>
          <cell r="E443" t="str">
            <v>Maril Pitcock</v>
          </cell>
          <cell r="F443">
            <v>2500127999</v>
          </cell>
        </row>
        <row r="444">
          <cell r="A444">
            <v>2500127999</v>
          </cell>
          <cell r="B444">
            <v>12889</v>
          </cell>
          <cell r="C444" t="str">
            <v>Maril Pitcock</v>
          </cell>
          <cell r="D444" t="str">
            <v>Duane Larson</v>
          </cell>
          <cell r="E444" t="str">
            <v>Maril Pitcock</v>
          </cell>
          <cell r="F444">
            <v>2500127999</v>
          </cell>
        </row>
        <row r="445">
          <cell r="A445">
            <v>2500127999</v>
          </cell>
          <cell r="B445">
            <v>12889</v>
          </cell>
          <cell r="C445" t="str">
            <v>Maril Pitcock</v>
          </cell>
          <cell r="D445" t="str">
            <v>Duane Larson</v>
          </cell>
          <cell r="E445" t="str">
            <v>Maril Pitcock</v>
          </cell>
          <cell r="F445">
            <v>2500127999</v>
          </cell>
        </row>
        <row r="446">
          <cell r="A446">
            <v>2500128142</v>
          </cell>
          <cell r="B446">
            <v>12889</v>
          </cell>
          <cell r="C446" t="str">
            <v>Maril Pitcock</v>
          </cell>
          <cell r="D446" t="str">
            <v>Duane Larson</v>
          </cell>
          <cell r="E446" t="str">
            <v>Maril Pitcock</v>
          </cell>
          <cell r="F446">
            <v>2500128142</v>
          </cell>
        </row>
        <row r="447">
          <cell r="A447">
            <v>2500128142</v>
          </cell>
          <cell r="B447">
            <v>12889</v>
          </cell>
          <cell r="C447" t="str">
            <v>Maril Pitcock</v>
          </cell>
          <cell r="D447" t="str">
            <v>Duane Larson</v>
          </cell>
          <cell r="E447" t="str">
            <v>Maril Pitcock</v>
          </cell>
          <cell r="F447">
            <v>2500128142</v>
          </cell>
        </row>
        <row r="448">
          <cell r="A448">
            <v>2500128142</v>
          </cell>
          <cell r="B448">
            <v>12889</v>
          </cell>
          <cell r="C448" t="str">
            <v>Maril Pitcock</v>
          </cell>
          <cell r="D448" t="str">
            <v>Duane Larson</v>
          </cell>
          <cell r="E448" t="str">
            <v>Maril Pitcock</v>
          </cell>
          <cell r="F448">
            <v>2500128142</v>
          </cell>
        </row>
        <row r="449">
          <cell r="A449">
            <v>2500128142</v>
          </cell>
          <cell r="B449">
            <v>12889</v>
          </cell>
          <cell r="C449" t="str">
            <v>Maril Pitcock</v>
          </cell>
          <cell r="D449" t="str">
            <v>Duane Larson</v>
          </cell>
          <cell r="E449" t="str">
            <v>Maril Pitcock</v>
          </cell>
          <cell r="F449">
            <v>2500128142</v>
          </cell>
        </row>
        <row r="450">
          <cell r="A450">
            <v>2500128142</v>
          </cell>
          <cell r="B450">
            <v>12889</v>
          </cell>
          <cell r="C450" t="str">
            <v>Maril Pitcock</v>
          </cell>
          <cell r="D450" t="str">
            <v>Duane Larson</v>
          </cell>
          <cell r="E450" t="str">
            <v>Maril Pitcock</v>
          </cell>
          <cell r="F450">
            <v>2500128142</v>
          </cell>
        </row>
        <row r="451">
          <cell r="A451">
            <v>2500128142</v>
          </cell>
          <cell r="B451">
            <v>12889</v>
          </cell>
          <cell r="C451" t="str">
            <v>Maril Pitcock</v>
          </cell>
          <cell r="D451" t="str">
            <v>Duane Larson</v>
          </cell>
          <cell r="E451" t="str">
            <v>Maril Pitcock</v>
          </cell>
          <cell r="F451">
            <v>2500128142</v>
          </cell>
        </row>
        <row r="452">
          <cell r="A452">
            <v>2500128148</v>
          </cell>
          <cell r="B452">
            <v>12889</v>
          </cell>
          <cell r="C452" t="str">
            <v>Maril Pitcock</v>
          </cell>
          <cell r="D452" t="str">
            <v>Duane Larson</v>
          </cell>
          <cell r="E452" t="str">
            <v>Maril Pitcock</v>
          </cell>
          <cell r="F452">
            <v>2500128148</v>
          </cell>
        </row>
        <row r="453">
          <cell r="A453">
            <v>2500128148</v>
          </cell>
          <cell r="B453">
            <v>12889</v>
          </cell>
          <cell r="C453" t="str">
            <v>Maril Pitcock</v>
          </cell>
          <cell r="D453" t="str">
            <v>Duane Larson</v>
          </cell>
          <cell r="E453" t="str">
            <v>Maril Pitcock</v>
          </cell>
          <cell r="F453">
            <v>2500128148</v>
          </cell>
        </row>
        <row r="454">
          <cell r="A454">
            <v>2500128148</v>
          </cell>
          <cell r="B454">
            <v>12889</v>
          </cell>
          <cell r="C454" t="str">
            <v>Maril Pitcock</v>
          </cell>
          <cell r="D454" t="str">
            <v>Duane Larson</v>
          </cell>
          <cell r="E454" t="str">
            <v>Maril Pitcock</v>
          </cell>
          <cell r="F454">
            <v>2500128148</v>
          </cell>
        </row>
        <row r="455">
          <cell r="A455">
            <v>2500128148</v>
          </cell>
          <cell r="B455">
            <v>12889</v>
          </cell>
          <cell r="C455" t="str">
            <v>Maril Pitcock</v>
          </cell>
          <cell r="D455" t="str">
            <v>Duane Larson</v>
          </cell>
          <cell r="E455" t="str">
            <v>Maril Pitcock</v>
          </cell>
          <cell r="F455">
            <v>2500128148</v>
          </cell>
        </row>
        <row r="456">
          <cell r="A456">
            <v>2500128148</v>
          </cell>
          <cell r="B456">
            <v>12889</v>
          </cell>
          <cell r="C456" t="str">
            <v>Maril Pitcock</v>
          </cell>
          <cell r="D456" t="str">
            <v>Duane Larson</v>
          </cell>
          <cell r="E456" t="str">
            <v>Maril Pitcock</v>
          </cell>
          <cell r="F456">
            <v>2500128148</v>
          </cell>
        </row>
        <row r="457">
          <cell r="A457">
            <v>2500128148</v>
          </cell>
          <cell r="B457">
            <v>12889</v>
          </cell>
          <cell r="C457" t="str">
            <v>Maril Pitcock</v>
          </cell>
          <cell r="D457" t="str">
            <v>Duane Larson</v>
          </cell>
          <cell r="E457" t="str">
            <v>Maril Pitcock</v>
          </cell>
          <cell r="F457">
            <v>2500128148</v>
          </cell>
        </row>
        <row r="458">
          <cell r="A458">
            <v>2500135870</v>
          </cell>
          <cell r="B458">
            <v>12889</v>
          </cell>
          <cell r="C458" t="str">
            <v>Maril Pitcock</v>
          </cell>
          <cell r="D458" t="str">
            <v>Duane Larson</v>
          </cell>
          <cell r="E458" t="str">
            <v>Maril Pitcock</v>
          </cell>
          <cell r="F458">
            <v>2500135870</v>
          </cell>
        </row>
        <row r="459">
          <cell r="A459">
            <v>2500135870</v>
          </cell>
          <cell r="B459">
            <v>12889</v>
          </cell>
          <cell r="C459" t="str">
            <v>Maril Pitcock</v>
          </cell>
          <cell r="D459" t="str">
            <v>Duane Larson</v>
          </cell>
          <cell r="E459" t="str">
            <v>Maril Pitcock</v>
          </cell>
          <cell r="F459">
            <v>2500135870</v>
          </cell>
        </row>
        <row r="460">
          <cell r="A460">
            <v>2500135870</v>
          </cell>
          <cell r="B460">
            <v>12889</v>
          </cell>
          <cell r="C460" t="str">
            <v>Maril Pitcock</v>
          </cell>
          <cell r="D460" t="str">
            <v>Duane Larson</v>
          </cell>
          <cell r="E460" t="str">
            <v>Maril Pitcock</v>
          </cell>
          <cell r="F460">
            <v>2500135870</v>
          </cell>
        </row>
        <row r="461">
          <cell r="A461">
            <v>2500210441</v>
          </cell>
          <cell r="B461">
            <v>12889</v>
          </cell>
          <cell r="C461" t="str">
            <v>Maril Pitcock</v>
          </cell>
          <cell r="D461" t="str">
            <v>Duane Larson</v>
          </cell>
          <cell r="E461" t="str">
            <v>Maril Pitcock</v>
          </cell>
          <cell r="F461">
            <v>2500210441</v>
          </cell>
        </row>
        <row r="462">
          <cell r="A462">
            <v>2500210441</v>
          </cell>
          <cell r="B462">
            <v>12889</v>
          </cell>
          <cell r="C462" t="str">
            <v>Maril Pitcock</v>
          </cell>
          <cell r="D462" t="str">
            <v>Duane Larson</v>
          </cell>
          <cell r="E462" t="str">
            <v>Maril Pitcock</v>
          </cell>
          <cell r="F462">
            <v>2500210441</v>
          </cell>
        </row>
        <row r="463">
          <cell r="A463">
            <v>2500218893</v>
          </cell>
          <cell r="B463">
            <v>12889</v>
          </cell>
          <cell r="C463" t="str">
            <v>Maril Pitcock</v>
          </cell>
          <cell r="D463" t="str">
            <v>Duane Larson</v>
          </cell>
          <cell r="E463" t="str">
            <v>Maril Pitcock</v>
          </cell>
          <cell r="F463">
            <v>2500218893</v>
          </cell>
        </row>
        <row r="464">
          <cell r="A464">
            <v>2500218893</v>
          </cell>
          <cell r="B464">
            <v>12889</v>
          </cell>
          <cell r="C464" t="str">
            <v>Maril Pitcock</v>
          </cell>
          <cell r="D464" t="str">
            <v>Duane Larson</v>
          </cell>
          <cell r="E464" t="str">
            <v>Maril Pitcock</v>
          </cell>
          <cell r="F464">
            <v>2500218893</v>
          </cell>
        </row>
        <row r="465">
          <cell r="A465">
            <v>2500218893</v>
          </cell>
          <cell r="B465">
            <v>12889</v>
          </cell>
          <cell r="C465" t="str">
            <v>Maril Pitcock</v>
          </cell>
          <cell r="D465" t="str">
            <v>Duane Larson</v>
          </cell>
          <cell r="E465" t="str">
            <v>Maril Pitcock</v>
          </cell>
          <cell r="F465">
            <v>2500218893</v>
          </cell>
        </row>
        <row r="466">
          <cell r="A466">
            <v>2500232351</v>
          </cell>
          <cell r="B466">
            <v>12889</v>
          </cell>
          <cell r="C466" t="str">
            <v>Maril Pitcock</v>
          </cell>
          <cell r="D466" t="str">
            <v>Duane Larson</v>
          </cell>
          <cell r="E466" t="str">
            <v>Maril Pitcock</v>
          </cell>
          <cell r="F466">
            <v>2500232351</v>
          </cell>
        </row>
        <row r="467">
          <cell r="A467">
            <v>2500233620</v>
          </cell>
          <cell r="B467">
            <v>12889</v>
          </cell>
          <cell r="C467" t="str">
            <v>Maril Pitcock</v>
          </cell>
          <cell r="D467" t="str">
            <v>Duane Larson</v>
          </cell>
          <cell r="E467" t="str">
            <v>Maril Pitcock</v>
          </cell>
          <cell r="F467">
            <v>2500233620</v>
          </cell>
        </row>
        <row r="468">
          <cell r="A468">
            <v>2500233620</v>
          </cell>
          <cell r="B468">
            <v>12889</v>
          </cell>
          <cell r="C468" t="str">
            <v>Maril Pitcock</v>
          </cell>
          <cell r="D468" t="str">
            <v>Duane Larson</v>
          </cell>
          <cell r="E468" t="str">
            <v>Maril Pitcock</v>
          </cell>
          <cell r="F468">
            <v>2500233620</v>
          </cell>
        </row>
        <row r="469">
          <cell r="A469">
            <v>2500233620</v>
          </cell>
          <cell r="B469">
            <v>12889</v>
          </cell>
          <cell r="C469" t="str">
            <v>Maril Pitcock</v>
          </cell>
          <cell r="D469" t="str">
            <v>Duane Larson</v>
          </cell>
          <cell r="E469" t="str">
            <v>Maril Pitcock</v>
          </cell>
          <cell r="F469">
            <v>2500233620</v>
          </cell>
        </row>
        <row r="470">
          <cell r="A470">
            <v>2500233620</v>
          </cell>
          <cell r="B470">
            <v>12889</v>
          </cell>
          <cell r="C470" t="str">
            <v>Maril Pitcock</v>
          </cell>
          <cell r="D470" t="str">
            <v>Duane Larson</v>
          </cell>
          <cell r="E470" t="str">
            <v>Maril Pitcock</v>
          </cell>
          <cell r="F470">
            <v>2500233620</v>
          </cell>
        </row>
        <row r="471">
          <cell r="A471">
            <v>2500233620</v>
          </cell>
          <cell r="B471">
            <v>12889</v>
          </cell>
          <cell r="C471" t="str">
            <v>Maril Pitcock</v>
          </cell>
          <cell r="D471" t="str">
            <v>Duane Larson</v>
          </cell>
          <cell r="E471" t="str">
            <v>Maril Pitcock</v>
          </cell>
          <cell r="F471">
            <v>2500233620</v>
          </cell>
        </row>
        <row r="472">
          <cell r="A472">
            <v>2500233620</v>
          </cell>
          <cell r="B472">
            <v>12889</v>
          </cell>
          <cell r="C472" t="str">
            <v>Maril Pitcock</v>
          </cell>
          <cell r="D472" t="str">
            <v>Duane Larson</v>
          </cell>
          <cell r="E472" t="str">
            <v>Maril Pitcock</v>
          </cell>
          <cell r="F472">
            <v>2500233620</v>
          </cell>
        </row>
        <row r="473">
          <cell r="A473">
            <v>2500233620</v>
          </cell>
          <cell r="B473">
            <v>12889</v>
          </cell>
          <cell r="C473" t="str">
            <v>Maril Pitcock</v>
          </cell>
          <cell r="D473" t="str">
            <v>Duane Larson</v>
          </cell>
          <cell r="E473" t="str">
            <v>Maril Pitcock</v>
          </cell>
          <cell r="F473">
            <v>2500233620</v>
          </cell>
        </row>
        <row r="474">
          <cell r="A474">
            <v>2500233620</v>
          </cell>
          <cell r="B474">
            <v>12889</v>
          </cell>
          <cell r="C474" t="str">
            <v>Maril Pitcock</v>
          </cell>
          <cell r="D474" t="str">
            <v>Duane Larson</v>
          </cell>
          <cell r="E474" t="str">
            <v>Maril Pitcock</v>
          </cell>
          <cell r="F474">
            <v>2500233620</v>
          </cell>
        </row>
        <row r="475">
          <cell r="A475">
            <v>2500233620</v>
          </cell>
          <cell r="B475">
            <v>12889</v>
          </cell>
          <cell r="C475" t="str">
            <v>Maril Pitcock</v>
          </cell>
          <cell r="D475" t="str">
            <v>Duane Larson</v>
          </cell>
          <cell r="E475" t="str">
            <v>Maril Pitcock</v>
          </cell>
          <cell r="F475">
            <v>2500233620</v>
          </cell>
        </row>
        <row r="476">
          <cell r="A476">
            <v>2500233735</v>
          </cell>
          <cell r="B476">
            <v>12889</v>
          </cell>
          <cell r="C476" t="str">
            <v>Maril Pitcock</v>
          </cell>
          <cell r="D476" t="str">
            <v>Duane Larson</v>
          </cell>
          <cell r="E476" t="str">
            <v>Maril Pitcock</v>
          </cell>
          <cell r="F476">
            <v>2500233735</v>
          </cell>
        </row>
        <row r="477">
          <cell r="A477">
            <v>2500233735</v>
          </cell>
          <cell r="B477">
            <v>12889</v>
          </cell>
          <cell r="C477" t="str">
            <v>Maril Pitcock</v>
          </cell>
          <cell r="D477" t="str">
            <v>Duane Larson</v>
          </cell>
          <cell r="E477" t="str">
            <v>Maril Pitcock</v>
          </cell>
          <cell r="F477">
            <v>2500233735</v>
          </cell>
        </row>
        <row r="478">
          <cell r="A478">
            <v>2500233735</v>
          </cell>
          <cell r="B478">
            <v>12889</v>
          </cell>
          <cell r="C478" t="str">
            <v>Maril Pitcock</v>
          </cell>
          <cell r="D478" t="str">
            <v>Duane Larson</v>
          </cell>
          <cell r="E478" t="str">
            <v>Maril Pitcock</v>
          </cell>
          <cell r="F478">
            <v>2500233735</v>
          </cell>
        </row>
        <row r="479">
          <cell r="A479">
            <v>2500233735</v>
          </cell>
          <cell r="B479">
            <v>12889</v>
          </cell>
          <cell r="C479" t="str">
            <v>Maril Pitcock</v>
          </cell>
          <cell r="D479" t="str">
            <v>Duane Larson</v>
          </cell>
          <cell r="E479" t="str">
            <v>Maril Pitcock</v>
          </cell>
          <cell r="F479">
            <v>2500233735</v>
          </cell>
        </row>
        <row r="480">
          <cell r="A480">
            <v>2500233735</v>
          </cell>
          <cell r="B480">
            <v>12889</v>
          </cell>
          <cell r="C480" t="str">
            <v>Maril Pitcock</v>
          </cell>
          <cell r="D480" t="str">
            <v>Duane Larson</v>
          </cell>
          <cell r="E480" t="str">
            <v>Maril Pitcock</v>
          </cell>
          <cell r="F480">
            <v>2500233735</v>
          </cell>
        </row>
        <row r="481">
          <cell r="A481">
            <v>2500233735</v>
          </cell>
          <cell r="B481">
            <v>12889</v>
          </cell>
          <cell r="C481" t="str">
            <v>Maril Pitcock</v>
          </cell>
          <cell r="D481" t="str">
            <v>Duane Larson</v>
          </cell>
          <cell r="E481" t="str">
            <v>Maril Pitcock</v>
          </cell>
          <cell r="F481">
            <v>2500233735</v>
          </cell>
        </row>
        <row r="482">
          <cell r="A482">
            <v>2500233735</v>
          </cell>
          <cell r="B482">
            <v>12889</v>
          </cell>
          <cell r="C482" t="str">
            <v>Maril Pitcock</v>
          </cell>
          <cell r="D482" t="str">
            <v>Duane Larson</v>
          </cell>
          <cell r="E482" t="str">
            <v>Maril Pitcock</v>
          </cell>
          <cell r="F482">
            <v>2500233735</v>
          </cell>
        </row>
        <row r="483">
          <cell r="A483">
            <v>2500233735</v>
          </cell>
          <cell r="B483">
            <v>12889</v>
          </cell>
          <cell r="C483" t="str">
            <v>Maril Pitcock</v>
          </cell>
          <cell r="D483" t="str">
            <v>Duane Larson</v>
          </cell>
          <cell r="E483" t="str">
            <v>Maril Pitcock</v>
          </cell>
          <cell r="F483">
            <v>2500233735</v>
          </cell>
        </row>
        <row r="484">
          <cell r="A484">
            <v>2500233735</v>
          </cell>
          <cell r="B484">
            <v>12889</v>
          </cell>
          <cell r="C484" t="str">
            <v>Maril Pitcock</v>
          </cell>
          <cell r="D484" t="str">
            <v>Duane Larson</v>
          </cell>
          <cell r="E484" t="str">
            <v>Maril Pitcock</v>
          </cell>
          <cell r="F484">
            <v>2500233735</v>
          </cell>
        </row>
        <row r="485">
          <cell r="A485">
            <v>2500233735</v>
          </cell>
          <cell r="B485">
            <v>12889</v>
          </cell>
          <cell r="C485" t="str">
            <v>Maril Pitcock</v>
          </cell>
          <cell r="D485" t="str">
            <v>Duane Larson</v>
          </cell>
          <cell r="E485" t="str">
            <v>Maril Pitcock</v>
          </cell>
          <cell r="F485">
            <v>2500233735</v>
          </cell>
        </row>
        <row r="486">
          <cell r="A486">
            <v>2500233735</v>
          </cell>
          <cell r="B486">
            <v>12889</v>
          </cell>
          <cell r="C486" t="str">
            <v>Maril Pitcock</v>
          </cell>
          <cell r="D486" t="str">
            <v>Duane Larson</v>
          </cell>
          <cell r="E486" t="str">
            <v>Maril Pitcock</v>
          </cell>
          <cell r="F486">
            <v>2500233735</v>
          </cell>
        </row>
        <row r="487">
          <cell r="A487">
            <v>2500233735</v>
          </cell>
          <cell r="B487">
            <v>12889</v>
          </cell>
          <cell r="C487" t="str">
            <v>Maril Pitcock</v>
          </cell>
          <cell r="D487" t="str">
            <v>Duane Larson</v>
          </cell>
          <cell r="E487" t="str">
            <v>Maril Pitcock</v>
          </cell>
          <cell r="F487">
            <v>2500233735</v>
          </cell>
        </row>
        <row r="488">
          <cell r="A488">
            <v>2500233735</v>
          </cell>
          <cell r="B488">
            <v>12889</v>
          </cell>
          <cell r="C488" t="str">
            <v>Maril Pitcock</v>
          </cell>
          <cell r="D488" t="str">
            <v>Duane Larson</v>
          </cell>
          <cell r="E488" t="str">
            <v>Maril Pitcock</v>
          </cell>
          <cell r="F488">
            <v>2500233735</v>
          </cell>
        </row>
        <row r="489">
          <cell r="A489">
            <v>2500233735</v>
          </cell>
          <cell r="B489">
            <v>12889</v>
          </cell>
          <cell r="C489" t="str">
            <v>Maril Pitcock</v>
          </cell>
          <cell r="D489" t="str">
            <v>Duane Larson</v>
          </cell>
          <cell r="E489" t="str">
            <v>Maril Pitcock</v>
          </cell>
          <cell r="F489">
            <v>2500233735</v>
          </cell>
        </row>
        <row r="490">
          <cell r="A490">
            <v>2500233753</v>
          </cell>
          <cell r="B490">
            <v>12889</v>
          </cell>
          <cell r="C490" t="str">
            <v>Maril Pitcock</v>
          </cell>
          <cell r="D490" t="str">
            <v>Duane Larson</v>
          </cell>
          <cell r="E490" t="str">
            <v>Maril Pitcock</v>
          </cell>
          <cell r="F490">
            <v>2500233753</v>
          </cell>
        </row>
        <row r="491">
          <cell r="A491">
            <v>2500233753</v>
          </cell>
          <cell r="B491">
            <v>12889</v>
          </cell>
          <cell r="C491" t="str">
            <v>Maril Pitcock</v>
          </cell>
          <cell r="D491" t="str">
            <v>Duane Larson</v>
          </cell>
          <cell r="E491" t="str">
            <v>Maril Pitcock</v>
          </cell>
          <cell r="F491">
            <v>2500233753</v>
          </cell>
        </row>
        <row r="492">
          <cell r="A492">
            <v>2500233753</v>
          </cell>
          <cell r="B492">
            <v>12889</v>
          </cell>
          <cell r="C492" t="str">
            <v>Maril Pitcock</v>
          </cell>
          <cell r="D492" t="str">
            <v>Duane Larson</v>
          </cell>
          <cell r="E492" t="str">
            <v>Maril Pitcock</v>
          </cell>
          <cell r="F492">
            <v>2500233753</v>
          </cell>
        </row>
        <row r="493">
          <cell r="A493">
            <v>2500233753</v>
          </cell>
          <cell r="B493">
            <v>12889</v>
          </cell>
          <cell r="C493" t="str">
            <v>Maril Pitcock</v>
          </cell>
          <cell r="D493" t="str">
            <v>Duane Larson</v>
          </cell>
          <cell r="E493" t="str">
            <v>Maril Pitcock</v>
          </cell>
          <cell r="F493">
            <v>2500233753</v>
          </cell>
        </row>
        <row r="494">
          <cell r="A494">
            <v>2500233753</v>
          </cell>
          <cell r="B494">
            <v>12889</v>
          </cell>
          <cell r="C494" t="str">
            <v>Maril Pitcock</v>
          </cell>
          <cell r="D494" t="str">
            <v>Duane Larson</v>
          </cell>
          <cell r="E494" t="str">
            <v>Maril Pitcock</v>
          </cell>
          <cell r="F494">
            <v>2500233753</v>
          </cell>
        </row>
        <row r="495">
          <cell r="A495">
            <v>2500233753</v>
          </cell>
          <cell r="B495">
            <v>12889</v>
          </cell>
          <cell r="C495" t="str">
            <v>Maril Pitcock</v>
          </cell>
          <cell r="D495" t="str">
            <v>Duane Larson</v>
          </cell>
          <cell r="E495" t="str">
            <v>Maril Pitcock</v>
          </cell>
          <cell r="F495">
            <v>2500233753</v>
          </cell>
        </row>
        <row r="496">
          <cell r="A496">
            <v>2500233753</v>
          </cell>
          <cell r="B496">
            <v>12889</v>
          </cell>
          <cell r="C496" t="str">
            <v>Maril Pitcock</v>
          </cell>
          <cell r="D496" t="str">
            <v>Duane Larson</v>
          </cell>
          <cell r="E496" t="str">
            <v>Maril Pitcock</v>
          </cell>
          <cell r="F496">
            <v>2500233753</v>
          </cell>
        </row>
        <row r="497">
          <cell r="A497">
            <v>2500233753</v>
          </cell>
          <cell r="B497">
            <v>12889</v>
          </cell>
          <cell r="C497" t="str">
            <v>Maril Pitcock</v>
          </cell>
          <cell r="D497" t="str">
            <v>Duane Larson</v>
          </cell>
          <cell r="E497" t="str">
            <v>Maril Pitcock</v>
          </cell>
          <cell r="F497">
            <v>2500233753</v>
          </cell>
        </row>
        <row r="498">
          <cell r="A498">
            <v>2500233753</v>
          </cell>
          <cell r="B498">
            <v>12889</v>
          </cell>
          <cell r="C498" t="str">
            <v>Maril Pitcock</v>
          </cell>
          <cell r="D498" t="str">
            <v>Duane Larson</v>
          </cell>
          <cell r="E498" t="str">
            <v>Maril Pitcock</v>
          </cell>
          <cell r="F498">
            <v>2500233753</v>
          </cell>
        </row>
        <row r="499">
          <cell r="A499">
            <v>2500273354</v>
          </cell>
          <cell r="B499">
            <v>12889</v>
          </cell>
          <cell r="C499" t="str">
            <v>Maril Pitcock</v>
          </cell>
          <cell r="D499" t="str">
            <v>Duane Larson</v>
          </cell>
          <cell r="E499" t="str">
            <v>Maril Pitcock</v>
          </cell>
          <cell r="F499">
            <v>2500273354</v>
          </cell>
        </row>
        <row r="500">
          <cell r="A500">
            <v>2500273354</v>
          </cell>
          <cell r="B500">
            <v>12889</v>
          </cell>
          <cell r="C500" t="str">
            <v>Maril Pitcock</v>
          </cell>
          <cell r="D500" t="str">
            <v>Duane Larson</v>
          </cell>
          <cell r="E500" t="str">
            <v>Maril Pitcock</v>
          </cell>
          <cell r="F500">
            <v>2500273354</v>
          </cell>
        </row>
        <row r="501">
          <cell r="A501">
            <v>2500273354</v>
          </cell>
          <cell r="B501">
            <v>12889</v>
          </cell>
          <cell r="C501" t="str">
            <v>Maril Pitcock</v>
          </cell>
          <cell r="D501" t="str">
            <v>Duane Larson</v>
          </cell>
          <cell r="E501" t="str">
            <v>Maril Pitcock</v>
          </cell>
          <cell r="F501">
            <v>2500273354</v>
          </cell>
        </row>
        <row r="502">
          <cell r="A502">
            <v>2500273354</v>
          </cell>
          <cell r="B502">
            <v>12889</v>
          </cell>
          <cell r="C502" t="str">
            <v>Maril Pitcock</v>
          </cell>
          <cell r="D502" t="str">
            <v>Duane Larson</v>
          </cell>
          <cell r="E502" t="str">
            <v>Maril Pitcock</v>
          </cell>
          <cell r="F502">
            <v>2500273354</v>
          </cell>
        </row>
        <row r="503">
          <cell r="A503">
            <v>2500273354</v>
          </cell>
          <cell r="B503">
            <v>12889</v>
          </cell>
          <cell r="C503" t="str">
            <v>Maril Pitcock</v>
          </cell>
          <cell r="D503" t="str">
            <v>Duane Larson</v>
          </cell>
          <cell r="E503" t="str">
            <v>Maril Pitcock</v>
          </cell>
          <cell r="F503">
            <v>2500273354</v>
          </cell>
        </row>
        <row r="504">
          <cell r="A504">
            <v>2500273354</v>
          </cell>
          <cell r="B504">
            <v>12889</v>
          </cell>
          <cell r="C504" t="str">
            <v>Maril Pitcock</v>
          </cell>
          <cell r="D504" t="str">
            <v>Duane Larson</v>
          </cell>
          <cell r="E504" t="str">
            <v>Maril Pitcock</v>
          </cell>
          <cell r="F504">
            <v>2500273354</v>
          </cell>
        </row>
        <row r="505">
          <cell r="A505">
            <v>2500273355</v>
          </cell>
          <cell r="B505">
            <v>12889</v>
          </cell>
          <cell r="C505" t="str">
            <v>Maril Pitcock</v>
          </cell>
          <cell r="D505" t="str">
            <v>Duane Larson</v>
          </cell>
          <cell r="E505" t="str">
            <v>Maril Pitcock</v>
          </cell>
          <cell r="F505">
            <v>2500273355</v>
          </cell>
        </row>
        <row r="506">
          <cell r="A506">
            <v>2500273355</v>
          </cell>
          <cell r="B506">
            <v>12889</v>
          </cell>
          <cell r="C506" t="str">
            <v>Maril Pitcock</v>
          </cell>
          <cell r="D506" t="str">
            <v>Duane Larson</v>
          </cell>
          <cell r="E506" t="str">
            <v>Maril Pitcock</v>
          </cell>
          <cell r="F506">
            <v>2500273355</v>
          </cell>
        </row>
        <row r="507">
          <cell r="A507">
            <v>2500273355</v>
          </cell>
          <cell r="B507">
            <v>12889</v>
          </cell>
          <cell r="C507" t="str">
            <v>Maril Pitcock</v>
          </cell>
          <cell r="D507" t="str">
            <v>Duane Larson</v>
          </cell>
          <cell r="E507" t="str">
            <v>Maril Pitcock</v>
          </cell>
          <cell r="F507">
            <v>2500273355</v>
          </cell>
        </row>
        <row r="508">
          <cell r="A508">
            <v>2500273355</v>
          </cell>
          <cell r="B508">
            <v>12889</v>
          </cell>
          <cell r="C508" t="str">
            <v>Maril Pitcock</v>
          </cell>
          <cell r="D508" t="str">
            <v>Duane Larson</v>
          </cell>
          <cell r="E508" t="str">
            <v>Maril Pitcock</v>
          </cell>
          <cell r="F508">
            <v>2500273355</v>
          </cell>
        </row>
        <row r="509">
          <cell r="A509">
            <v>2500273355</v>
          </cell>
          <cell r="B509">
            <v>12889</v>
          </cell>
          <cell r="C509" t="str">
            <v>Maril Pitcock</v>
          </cell>
          <cell r="D509" t="str">
            <v>Duane Larson</v>
          </cell>
          <cell r="E509" t="str">
            <v>Maril Pitcock</v>
          </cell>
          <cell r="F509">
            <v>2500273355</v>
          </cell>
        </row>
        <row r="510">
          <cell r="A510">
            <v>2500273355</v>
          </cell>
          <cell r="B510">
            <v>12889</v>
          </cell>
          <cell r="C510" t="str">
            <v>Maril Pitcock</v>
          </cell>
          <cell r="D510" t="str">
            <v>Duane Larson</v>
          </cell>
          <cell r="E510" t="str">
            <v>Maril Pitcock</v>
          </cell>
          <cell r="F510">
            <v>2500273355</v>
          </cell>
        </row>
        <row r="511">
          <cell r="A511">
            <v>2500273355</v>
          </cell>
          <cell r="B511">
            <v>12889</v>
          </cell>
          <cell r="C511" t="str">
            <v>Maril Pitcock</v>
          </cell>
          <cell r="D511" t="str">
            <v>Duane Larson</v>
          </cell>
          <cell r="E511" t="str">
            <v>Maril Pitcock</v>
          </cell>
          <cell r="F511">
            <v>2500273355</v>
          </cell>
        </row>
        <row r="512">
          <cell r="A512">
            <v>2500273355</v>
          </cell>
          <cell r="B512">
            <v>12889</v>
          </cell>
          <cell r="C512" t="str">
            <v>Maril Pitcock</v>
          </cell>
          <cell r="D512" t="str">
            <v>Duane Larson</v>
          </cell>
          <cell r="E512" t="str">
            <v>Maril Pitcock</v>
          </cell>
          <cell r="F512">
            <v>2500273355</v>
          </cell>
        </row>
        <row r="513">
          <cell r="A513">
            <v>2500273355</v>
          </cell>
          <cell r="B513">
            <v>12889</v>
          </cell>
          <cell r="C513" t="str">
            <v>Maril Pitcock</v>
          </cell>
          <cell r="D513" t="str">
            <v>Duane Larson</v>
          </cell>
          <cell r="E513" t="str">
            <v>Maril Pitcock</v>
          </cell>
          <cell r="F513">
            <v>2500273355</v>
          </cell>
        </row>
        <row r="514">
          <cell r="A514">
            <v>2500273355</v>
          </cell>
          <cell r="B514">
            <v>12889</v>
          </cell>
          <cell r="C514" t="str">
            <v>Maril Pitcock</v>
          </cell>
          <cell r="D514" t="str">
            <v>Duane Larson</v>
          </cell>
          <cell r="E514" t="str">
            <v>Maril Pitcock</v>
          </cell>
          <cell r="F514">
            <v>2500273355</v>
          </cell>
        </row>
        <row r="515">
          <cell r="A515">
            <v>2500273355</v>
          </cell>
          <cell r="B515">
            <v>12889</v>
          </cell>
          <cell r="C515" t="str">
            <v>Maril Pitcock</v>
          </cell>
          <cell r="D515" t="str">
            <v>Duane Larson</v>
          </cell>
          <cell r="E515" t="str">
            <v>Maril Pitcock</v>
          </cell>
          <cell r="F515">
            <v>2500273355</v>
          </cell>
        </row>
        <row r="516">
          <cell r="A516">
            <v>2500273355</v>
          </cell>
          <cell r="B516">
            <v>12889</v>
          </cell>
          <cell r="C516" t="str">
            <v>Maril Pitcock</v>
          </cell>
          <cell r="D516" t="str">
            <v>Duane Larson</v>
          </cell>
          <cell r="E516" t="str">
            <v>Maril Pitcock</v>
          </cell>
          <cell r="F516">
            <v>2500273355</v>
          </cell>
        </row>
        <row r="517">
          <cell r="A517">
            <v>2500273355</v>
          </cell>
          <cell r="B517">
            <v>12889</v>
          </cell>
          <cell r="C517" t="str">
            <v>Maril Pitcock</v>
          </cell>
          <cell r="D517" t="str">
            <v>Duane Larson</v>
          </cell>
          <cell r="E517" t="str">
            <v>Maril Pitcock</v>
          </cell>
          <cell r="F517">
            <v>2500273355</v>
          </cell>
        </row>
        <row r="518">
          <cell r="A518">
            <v>2500273355</v>
          </cell>
          <cell r="B518">
            <v>12889</v>
          </cell>
          <cell r="C518" t="str">
            <v>Maril Pitcock</v>
          </cell>
          <cell r="D518" t="str">
            <v>Duane Larson</v>
          </cell>
          <cell r="E518" t="str">
            <v>Maril Pitcock</v>
          </cell>
          <cell r="F518">
            <v>2500273355</v>
          </cell>
        </row>
        <row r="519">
          <cell r="A519">
            <v>2500273355</v>
          </cell>
          <cell r="B519">
            <v>12889</v>
          </cell>
          <cell r="C519" t="str">
            <v>Maril Pitcock</v>
          </cell>
          <cell r="D519" t="str">
            <v>Duane Larson</v>
          </cell>
          <cell r="E519" t="str">
            <v>Maril Pitcock</v>
          </cell>
          <cell r="F519">
            <v>2500273355</v>
          </cell>
        </row>
        <row r="520">
          <cell r="A520">
            <v>2500273355</v>
          </cell>
          <cell r="B520">
            <v>12889</v>
          </cell>
          <cell r="C520" t="str">
            <v>Maril Pitcock</v>
          </cell>
          <cell r="D520" t="str">
            <v>Duane Larson</v>
          </cell>
          <cell r="E520" t="str">
            <v>Maril Pitcock</v>
          </cell>
          <cell r="F520">
            <v>2500273355</v>
          </cell>
        </row>
        <row r="521">
          <cell r="A521">
            <v>2500277665</v>
          </cell>
          <cell r="B521">
            <v>12889</v>
          </cell>
          <cell r="C521" t="str">
            <v>Maril Pitcock</v>
          </cell>
          <cell r="D521" t="str">
            <v>Duane Larson</v>
          </cell>
          <cell r="E521" t="str">
            <v>Maril Pitcock</v>
          </cell>
          <cell r="F521">
            <v>2500277665</v>
          </cell>
        </row>
        <row r="522">
          <cell r="A522">
            <v>2500277665</v>
          </cell>
          <cell r="B522">
            <v>12889</v>
          </cell>
          <cell r="C522" t="str">
            <v>Maril Pitcock</v>
          </cell>
          <cell r="D522" t="str">
            <v>Duane Larson</v>
          </cell>
          <cell r="E522" t="str">
            <v>Maril Pitcock</v>
          </cell>
          <cell r="F522">
            <v>2500277665</v>
          </cell>
        </row>
        <row r="523">
          <cell r="A523">
            <v>2500277665</v>
          </cell>
          <cell r="B523">
            <v>12889</v>
          </cell>
          <cell r="C523" t="str">
            <v>Maril Pitcock</v>
          </cell>
          <cell r="D523" t="str">
            <v>Duane Larson</v>
          </cell>
          <cell r="E523" t="str">
            <v>Maril Pitcock</v>
          </cell>
          <cell r="F523">
            <v>2500277665</v>
          </cell>
        </row>
        <row r="524">
          <cell r="A524">
            <v>2500277665</v>
          </cell>
          <cell r="B524">
            <v>12889</v>
          </cell>
          <cell r="C524" t="str">
            <v>Maril Pitcock</v>
          </cell>
          <cell r="D524" t="str">
            <v>Duane Larson</v>
          </cell>
          <cell r="E524" t="str">
            <v>Maril Pitcock</v>
          </cell>
          <cell r="F524">
            <v>2500277665</v>
          </cell>
        </row>
        <row r="525">
          <cell r="A525">
            <v>2500277681</v>
          </cell>
          <cell r="B525">
            <v>12889</v>
          </cell>
          <cell r="C525" t="str">
            <v>Maril Pitcock</v>
          </cell>
          <cell r="D525" t="str">
            <v>Duane Larson</v>
          </cell>
          <cell r="E525" t="str">
            <v>Maril Pitcock</v>
          </cell>
          <cell r="F525">
            <v>2500277681</v>
          </cell>
        </row>
        <row r="526">
          <cell r="A526">
            <v>2500277681</v>
          </cell>
          <cell r="B526">
            <v>12889</v>
          </cell>
          <cell r="C526" t="str">
            <v>Maril Pitcock</v>
          </cell>
          <cell r="D526" t="str">
            <v>Duane Larson</v>
          </cell>
          <cell r="E526" t="str">
            <v>Maril Pitcock</v>
          </cell>
          <cell r="F526">
            <v>2500277681</v>
          </cell>
        </row>
        <row r="527">
          <cell r="A527">
            <v>2500277681</v>
          </cell>
          <cell r="B527">
            <v>12889</v>
          </cell>
          <cell r="C527" t="str">
            <v>Maril Pitcock</v>
          </cell>
          <cell r="D527" t="str">
            <v>Duane Larson</v>
          </cell>
          <cell r="E527" t="str">
            <v>Maril Pitcock</v>
          </cell>
          <cell r="F527">
            <v>2500277681</v>
          </cell>
        </row>
        <row r="528">
          <cell r="A528">
            <v>2500277683</v>
          </cell>
          <cell r="B528">
            <v>12889</v>
          </cell>
          <cell r="C528" t="str">
            <v>Maril Pitcock</v>
          </cell>
          <cell r="D528" t="str">
            <v>Duane Larson</v>
          </cell>
          <cell r="E528" t="str">
            <v>Maril Pitcock</v>
          </cell>
          <cell r="F528">
            <v>2500277683</v>
          </cell>
        </row>
        <row r="529">
          <cell r="A529">
            <v>2500277683</v>
          </cell>
          <cell r="B529">
            <v>12889</v>
          </cell>
          <cell r="C529" t="str">
            <v>Maril Pitcock</v>
          </cell>
          <cell r="D529" t="str">
            <v>Duane Larson</v>
          </cell>
          <cell r="E529" t="str">
            <v>Maril Pitcock</v>
          </cell>
          <cell r="F529">
            <v>2500277683</v>
          </cell>
        </row>
        <row r="530">
          <cell r="A530">
            <v>2500277683</v>
          </cell>
          <cell r="B530">
            <v>12889</v>
          </cell>
          <cell r="C530" t="str">
            <v>Maril Pitcock</v>
          </cell>
          <cell r="D530" t="str">
            <v>Duane Larson</v>
          </cell>
          <cell r="E530" t="str">
            <v>Maril Pitcock</v>
          </cell>
          <cell r="F530">
            <v>2500277683</v>
          </cell>
        </row>
        <row r="531">
          <cell r="A531">
            <v>2500277683</v>
          </cell>
          <cell r="B531">
            <v>12889</v>
          </cell>
          <cell r="C531" t="str">
            <v>Maril Pitcock</v>
          </cell>
          <cell r="D531" t="str">
            <v>Duane Larson</v>
          </cell>
          <cell r="E531" t="str">
            <v>Maril Pitcock</v>
          </cell>
          <cell r="F531">
            <v>2500277683</v>
          </cell>
        </row>
        <row r="532">
          <cell r="A532">
            <v>2500277684</v>
          </cell>
          <cell r="B532">
            <v>12889</v>
          </cell>
          <cell r="C532" t="str">
            <v>Maril Pitcock</v>
          </cell>
          <cell r="D532" t="str">
            <v>Duane Larson</v>
          </cell>
          <cell r="E532" t="str">
            <v>Maril Pitcock</v>
          </cell>
          <cell r="F532">
            <v>2500277684</v>
          </cell>
        </row>
        <row r="533">
          <cell r="A533">
            <v>2500277684</v>
          </cell>
          <cell r="B533">
            <v>12889</v>
          </cell>
          <cell r="C533" t="str">
            <v>Maril Pitcock</v>
          </cell>
          <cell r="D533" t="str">
            <v>Duane Larson</v>
          </cell>
          <cell r="E533" t="str">
            <v>Maril Pitcock</v>
          </cell>
          <cell r="F533">
            <v>2500277684</v>
          </cell>
        </row>
        <row r="534">
          <cell r="A534">
            <v>2500277684</v>
          </cell>
          <cell r="B534">
            <v>12889</v>
          </cell>
          <cell r="C534" t="str">
            <v>Maril Pitcock</v>
          </cell>
          <cell r="D534" t="str">
            <v>Duane Larson</v>
          </cell>
          <cell r="E534" t="str">
            <v>Maril Pitcock</v>
          </cell>
          <cell r="F534">
            <v>2500277684</v>
          </cell>
        </row>
        <row r="535">
          <cell r="A535">
            <v>2500277684</v>
          </cell>
          <cell r="B535">
            <v>12889</v>
          </cell>
          <cell r="C535" t="str">
            <v>Maril Pitcock</v>
          </cell>
          <cell r="D535" t="str">
            <v>Duane Larson</v>
          </cell>
          <cell r="E535" t="str">
            <v>Maril Pitcock</v>
          </cell>
          <cell r="F535">
            <v>2500277684</v>
          </cell>
        </row>
        <row r="536">
          <cell r="A536">
            <v>2500277685</v>
          </cell>
          <cell r="B536">
            <v>12889</v>
          </cell>
          <cell r="C536" t="str">
            <v>Maril Pitcock</v>
          </cell>
          <cell r="D536" t="str">
            <v>Duane Larson</v>
          </cell>
          <cell r="E536" t="str">
            <v>Maril Pitcock</v>
          </cell>
          <cell r="F536">
            <v>2500277685</v>
          </cell>
        </row>
        <row r="537">
          <cell r="A537">
            <v>2500277685</v>
          </cell>
          <cell r="B537">
            <v>12889</v>
          </cell>
          <cell r="C537" t="str">
            <v>Maril Pitcock</v>
          </cell>
          <cell r="D537" t="str">
            <v>Duane Larson</v>
          </cell>
          <cell r="E537" t="str">
            <v>Maril Pitcock</v>
          </cell>
          <cell r="F537">
            <v>2500277685</v>
          </cell>
        </row>
        <row r="538">
          <cell r="A538">
            <v>2500277685</v>
          </cell>
          <cell r="B538">
            <v>12889</v>
          </cell>
          <cell r="C538" t="str">
            <v>Maril Pitcock</v>
          </cell>
          <cell r="D538" t="str">
            <v>Duane Larson</v>
          </cell>
          <cell r="E538" t="str">
            <v>Maril Pitcock</v>
          </cell>
          <cell r="F538">
            <v>2500277685</v>
          </cell>
        </row>
        <row r="539">
          <cell r="A539">
            <v>2500277685</v>
          </cell>
          <cell r="B539">
            <v>12889</v>
          </cell>
          <cell r="C539" t="str">
            <v>Maril Pitcock</v>
          </cell>
          <cell r="D539" t="str">
            <v>Duane Larson</v>
          </cell>
          <cell r="E539" t="str">
            <v>Maril Pitcock</v>
          </cell>
          <cell r="F539">
            <v>2500277685</v>
          </cell>
        </row>
        <row r="540">
          <cell r="A540">
            <v>2500277686</v>
          </cell>
          <cell r="B540">
            <v>12889</v>
          </cell>
          <cell r="C540" t="str">
            <v>Maril Pitcock</v>
          </cell>
          <cell r="D540" t="str">
            <v>Duane Larson</v>
          </cell>
          <cell r="E540" t="str">
            <v>Maril Pitcock</v>
          </cell>
          <cell r="F540">
            <v>2500277686</v>
          </cell>
        </row>
        <row r="541">
          <cell r="A541">
            <v>2500277686</v>
          </cell>
          <cell r="B541">
            <v>12889</v>
          </cell>
          <cell r="C541" t="str">
            <v>Maril Pitcock</v>
          </cell>
          <cell r="D541" t="str">
            <v>Duane Larson</v>
          </cell>
          <cell r="E541" t="str">
            <v>Maril Pitcock</v>
          </cell>
          <cell r="F541">
            <v>2500277686</v>
          </cell>
        </row>
        <row r="542">
          <cell r="A542">
            <v>2500277686</v>
          </cell>
          <cell r="B542">
            <v>12889</v>
          </cell>
          <cell r="C542" t="str">
            <v>Maril Pitcock</v>
          </cell>
          <cell r="D542" t="str">
            <v>Duane Larson</v>
          </cell>
          <cell r="E542" t="str">
            <v>Maril Pitcock</v>
          </cell>
          <cell r="F542">
            <v>2500277686</v>
          </cell>
        </row>
        <row r="543">
          <cell r="A543">
            <v>2500277686</v>
          </cell>
          <cell r="B543">
            <v>12889</v>
          </cell>
          <cell r="C543" t="str">
            <v>Maril Pitcock</v>
          </cell>
          <cell r="D543" t="str">
            <v>Duane Larson</v>
          </cell>
          <cell r="E543" t="str">
            <v>Maril Pitcock</v>
          </cell>
          <cell r="F543">
            <v>2500277686</v>
          </cell>
        </row>
        <row r="544">
          <cell r="A544">
            <v>2500277964</v>
          </cell>
          <cell r="B544">
            <v>12889</v>
          </cell>
          <cell r="C544" t="str">
            <v>Maril Pitcock</v>
          </cell>
          <cell r="D544" t="str">
            <v>Duane Larson</v>
          </cell>
          <cell r="E544" t="str">
            <v>Maril Pitcock</v>
          </cell>
          <cell r="F544">
            <v>2500277964</v>
          </cell>
        </row>
        <row r="545">
          <cell r="A545">
            <v>2500277964</v>
          </cell>
          <cell r="B545">
            <v>12889</v>
          </cell>
          <cell r="C545" t="str">
            <v>Maril Pitcock</v>
          </cell>
          <cell r="D545" t="str">
            <v>Duane Larson</v>
          </cell>
          <cell r="E545" t="str">
            <v>Maril Pitcock</v>
          </cell>
          <cell r="F545">
            <v>2500277964</v>
          </cell>
        </row>
        <row r="546">
          <cell r="A546">
            <v>2500277964</v>
          </cell>
          <cell r="B546">
            <v>12889</v>
          </cell>
          <cell r="C546" t="str">
            <v>Maril Pitcock</v>
          </cell>
          <cell r="D546" t="str">
            <v>Duane Larson</v>
          </cell>
          <cell r="E546" t="str">
            <v>Maril Pitcock</v>
          </cell>
          <cell r="F546">
            <v>2500277964</v>
          </cell>
        </row>
        <row r="547">
          <cell r="A547">
            <v>2500277964</v>
          </cell>
          <cell r="B547">
            <v>12889</v>
          </cell>
          <cell r="C547" t="str">
            <v>Maril Pitcock</v>
          </cell>
          <cell r="D547" t="str">
            <v>Duane Larson</v>
          </cell>
          <cell r="E547" t="str">
            <v>Maril Pitcock</v>
          </cell>
          <cell r="F547">
            <v>2500277964</v>
          </cell>
        </row>
        <row r="548">
          <cell r="A548">
            <v>2500279441</v>
          </cell>
          <cell r="B548">
            <v>12889</v>
          </cell>
          <cell r="C548" t="str">
            <v>Maril Pitcock</v>
          </cell>
          <cell r="D548" t="str">
            <v>Duane Larson</v>
          </cell>
          <cell r="E548" t="str">
            <v>Maril Pitcock</v>
          </cell>
          <cell r="F548">
            <v>2500279441</v>
          </cell>
        </row>
        <row r="549">
          <cell r="A549">
            <v>2500279441</v>
          </cell>
          <cell r="B549">
            <v>12889</v>
          </cell>
          <cell r="C549" t="str">
            <v>Maril Pitcock</v>
          </cell>
          <cell r="D549" t="str">
            <v>Duane Larson</v>
          </cell>
          <cell r="E549" t="str">
            <v>Maril Pitcock</v>
          </cell>
          <cell r="F549">
            <v>2500279441</v>
          </cell>
        </row>
        <row r="550">
          <cell r="A550">
            <v>2500279441</v>
          </cell>
          <cell r="B550">
            <v>12889</v>
          </cell>
          <cell r="C550" t="str">
            <v>Maril Pitcock</v>
          </cell>
          <cell r="D550" t="str">
            <v>Duane Larson</v>
          </cell>
          <cell r="E550" t="str">
            <v>Maril Pitcock</v>
          </cell>
          <cell r="F550">
            <v>2500279441</v>
          </cell>
        </row>
        <row r="551">
          <cell r="A551">
            <v>2500279441</v>
          </cell>
          <cell r="B551">
            <v>12889</v>
          </cell>
          <cell r="C551" t="str">
            <v>Maril Pitcock</v>
          </cell>
          <cell r="D551" t="str">
            <v>Duane Larson</v>
          </cell>
          <cell r="E551" t="str">
            <v>Maril Pitcock</v>
          </cell>
          <cell r="F551">
            <v>2500279441</v>
          </cell>
        </row>
        <row r="552">
          <cell r="A552">
            <v>2500280731</v>
          </cell>
          <cell r="B552">
            <v>12889</v>
          </cell>
          <cell r="C552" t="str">
            <v>Maril Pitcock</v>
          </cell>
          <cell r="D552" t="str">
            <v>Duane Larson</v>
          </cell>
          <cell r="E552" t="str">
            <v>Maril Pitcock</v>
          </cell>
          <cell r="F552">
            <v>2500280731</v>
          </cell>
        </row>
        <row r="553">
          <cell r="A553">
            <v>2500280731</v>
          </cell>
          <cell r="B553">
            <v>12889</v>
          </cell>
          <cell r="C553" t="str">
            <v>Maril Pitcock</v>
          </cell>
          <cell r="D553" t="str">
            <v>Duane Larson</v>
          </cell>
          <cell r="E553" t="str">
            <v>Maril Pitcock</v>
          </cell>
          <cell r="F553">
            <v>2500280731</v>
          </cell>
        </row>
        <row r="554">
          <cell r="A554">
            <v>2500280731</v>
          </cell>
          <cell r="B554">
            <v>12889</v>
          </cell>
          <cell r="C554" t="str">
            <v>Maril Pitcock</v>
          </cell>
          <cell r="D554" t="str">
            <v>Duane Larson</v>
          </cell>
          <cell r="E554" t="str">
            <v>Maril Pitcock</v>
          </cell>
          <cell r="F554">
            <v>2500280731</v>
          </cell>
        </row>
        <row r="555">
          <cell r="A555">
            <v>2500280731</v>
          </cell>
          <cell r="B555">
            <v>12889</v>
          </cell>
          <cell r="C555" t="str">
            <v>Maril Pitcock</v>
          </cell>
          <cell r="D555" t="str">
            <v>Duane Larson</v>
          </cell>
          <cell r="E555" t="str">
            <v>Maril Pitcock</v>
          </cell>
          <cell r="F555">
            <v>2500280731</v>
          </cell>
        </row>
        <row r="556">
          <cell r="A556">
            <v>2500283220</v>
          </cell>
          <cell r="B556">
            <v>12889</v>
          </cell>
          <cell r="C556" t="str">
            <v>Maril Pitcock</v>
          </cell>
          <cell r="D556" t="str">
            <v>Duane Larson</v>
          </cell>
          <cell r="E556" t="str">
            <v>Maril Pitcock</v>
          </cell>
          <cell r="F556">
            <v>2500283220</v>
          </cell>
        </row>
        <row r="557">
          <cell r="A557">
            <v>2500283220</v>
          </cell>
          <cell r="B557">
            <v>12889</v>
          </cell>
          <cell r="C557" t="str">
            <v>Maril Pitcock</v>
          </cell>
          <cell r="D557" t="str">
            <v>Duane Larson</v>
          </cell>
          <cell r="E557" t="str">
            <v>Maril Pitcock</v>
          </cell>
          <cell r="F557">
            <v>2500283220</v>
          </cell>
        </row>
        <row r="558">
          <cell r="A558">
            <v>2500283220</v>
          </cell>
          <cell r="B558">
            <v>12889</v>
          </cell>
          <cell r="C558" t="str">
            <v>Maril Pitcock</v>
          </cell>
          <cell r="D558" t="str">
            <v>Duane Larson</v>
          </cell>
          <cell r="E558" t="str">
            <v>Maril Pitcock</v>
          </cell>
          <cell r="F558">
            <v>2500283220</v>
          </cell>
        </row>
        <row r="559">
          <cell r="A559">
            <v>2500283220</v>
          </cell>
          <cell r="B559">
            <v>12889</v>
          </cell>
          <cell r="C559" t="str">
            <v>Maril Pitcock</v>
          </cell>
          <cell r="D559" t="str">
            <v>Duane Larson</v>
          </cell>
          <cell r="E559" t="str">
            <v>Maril Pitcock</v>
          </cell>
          <cell r="F559">
            <v>2500283220</v>
          </cell>
        </row>
        <row r="560">
          <cell r="A560">
            <v>2500283693</v>
          </cell>
          <cell r="B560">
            <v>12889</v>
          </cell>
          <cell r="C560" t="str">
            <v>Maril Pitcock</v>
          </cell>
          <cell r="D560" t="str">
            <v>Duane Larson</v>
          </cell>
          <cell r="E560" t="str">
            <v>Maril Pitcock</v>
          </cell>
          <cell r="F560">
            <v>2500283693</v>
          </cell>
        </row>
        <row r="561">
          <cell r="A561">
            <v>2500283693</v>
          </cell>
          <cell r="B561">
            <v>12889</v>
          </cell>
          <cell r="C561" t="str">
            <v>Maril Pitcock</v>
          </cell>
          <cell r="D561" t="str">
            <v>Duane Larson</v>
          </cell>
          <cell r="E561" t="str">
            <v>Maril Pitcock</v>
          </cell>
          <cell r="F561">
            <v>2500283693</v>
          </cell>
        </row>
        <row r="562">
          <cell r="A562">
            <v>2500283693</v>
          </cell>
          <cell r="B562">
            <v>12889</v>
          </cell>
          <cell r="C562" t="str">
            <v>Maril Pitcock</v>
          </cell>
          <cell r="D562" t="str">
            <v>Duane Larson</v>
          </cell>
          <cell r="E562" t="str">
            <v>Maril Pitcock</v>
          </cell>
          <cell r="F562">
            <v>2500283693</v>
          </cell>
        </row>
        <row r="563">
          <cell r="A563">
            <v>2500283693</v>
          </cell>
          <cell r="B563">
            <v>12889</v>
          </cell>
          <cell r="C563" t="str">
            <v>Maril Pitcock</v>
          </cell>
          <cell r="D563" t="str">
            <v>Duane Larson</v>
          </cell>
          <cell r="E563" t="str">
            <v>Maril Pitcock</v>
          </cell>
          <cell r="F563">
            <v>2500283693</v>
          </cell>
        </row>
        <row r="564">
          <cell r="A564">
            <v>2500284336</v>
          </cell>
          <cell r="B564">
            <v>12889</v>
          </cell>
          <cell r="C564" t="str">
            <v>Maril Pitcock</v>
          </cell>
          <cell r="D564" t="str">
            <v>Duane Larson</v>
          </cell>
          <cell r="E564" t="str">
            <v>Maril Pitcock</v>
          </cell>
          <cell r="F564">
            <v>2500284336</v>
          </cell>
        </row>
        <row r="565">
          <cell r="A565">
            <v>2500284336</v>
          </cell>
          <cell r="B565">
            <v>12889</v>
          </cell>
          <cell r="C565" t="str">
            <v>Maril Pitcock</v>
          </cell>
          <cell r="D565" t="str">
            <v>Duane Larson</v>
          </cell>
          <cell r="E565" t="str">
            <v>Maril Pitcock</v>
          </cell>
          <cell r="F565">
            <v>2500284336</v>
          </cell>
        </row>
        <row r="566">
          <cell r="A566">
            <v>2500284336</v>
          </cell>
          <cell r="B566">
            <v>12889</v>
          </cell>
          <cell r="C566" t="str">
            <v>Maril Pitcock</v>
          </cell>
          <cell r="D566" t="str">
            <v>Duane Larson</v>
          </cell>
          <cell r="E566" t="str">
            <v>Maril Pitcock</v>
          </cell>
          <cell r="F566">
            <v>2500284336</v>
          </cell>
        </row>
        <row r="567">
          <cell r="A567">
            <v>2500284336</v>
          </cell>
          <cell r="B567">
            <v>12889</v>
          </cell>
          <cell r="C567" t="str">
            <v>Maril Pitcock</v>
          </cell>
          <cell r="D567" t="str">
            <v>Duane Larson</v>
          </cell>
          <cell r="E567" t="str">
            <v>Maril Pitcock</v>
          </cell>
          <cell r="F567">
            <v>2500284336</v>
          </cell>
        </row>
        <row r="568">
          <cell r="A568">
            <v>2500284387</v>
          </cell>
          <cell r="B568">
            <v>12889</v>
          </cell>
          <cell r="C568" t="str">
            <v>Maril Pitcock</v>
          </cell>
          <cell r="D568" t="str">
            <v>Duane Larson</v>
          </cell>
          <cell r="E568" t="str">
            <v>Maril Pitcock</v>
          </cell>
          <cell r="F568">
            <v>2500284387</v>
          </cell>
        </row>
        <row r="569">
          <cell r="A569">
            <v>2500284387</v>
          </cell>
          <cell r="B569">
            <v>12889</v>
          </cell>
          <cell r="C569" t="str">
            <v>Maril Pitcock</v>
          </cell>
          <cell r="D569" t="str">
            <v>Duane Larson</v>
          </cell>
          <cell r="E569" t="str">
            <v>Maril Pitcock</v>
          </cell>
          <cell r="F569">
            <v>2500284387</v>
          </cell>
        </row>
        <row r="570">
          <cell r="A570">
            <v>2500284387</v>
          </cell>
          <cell r="B570">
            <v>12889</v>
          </cell>
          <cell r="C570" t="str">
            <v>Maril Pitcock</v>
          </cell>
          <cell r="D570" t="str">
            <v>Duane Larson</v>
          </cell>
          <cell r="E570" t="str">
            <v>Maril Pitcock</v>
          </cell>
          <cell r="F570">
            <v>2500284387</v>
          </cell>
        </row>
        <row r="571">
          <cell r="A571">
            <v>2500284387</v>
          </cell>
          <cell r="B571">
            <v>12889</v>
          </cell>
          <cell r="C571" t="str">
            <v>Maril Pitcock</v>
          </cell>
          <cell r="D571" t="str">
            <v>Duane Larson</v>
          </cell>
          <cell r="E571" t="str">
            <v>Maril Pitcock</v>
          </cell>
          <cell r="F571">
            <v>2500284387</v>
          </cell>
        </row>
        <row r="572">
          <cell r="A572">
            <v>2500284449</v>
          </cell>
          <cell r="B572">
            <v>12889</v>
          </cell>
          <cell r="C572" t="str">
            <v>Maril Pitcock</v>
          </cell>
          <cell r="D572" t="str">
            <v>Duane Larson</v>
          </cell>
          <cell r="E572" t="str">
            <v>Maril Pitcock</v>
          </cell>
          <cell r="F572">
            <v>2500284449</v>
          </cell>
        </row>
        <row r="573">
          <cell r="A573">
            <v>2500284449</v>
          </cell>
          <cell r="B573">
            <v>12889</v>
          </cell>
          <cell r="C573" t="str">
            <v>Maril Pitcock</v>
          </cell>
          <cell r="D573" t="str">
            <v>Duane Larson</v>
          </cell>
          <cell r="E573" t="str">
            <v>Maril Pitcock</v>
          </cell>
          <cell r="F573">
            <v>2500284449</v>
          </cell>
        </row>
        <row r="574">
          <cell r="A574">
            <v>2500284449</v>
          </cell>
          <cell r="B574">
            <v>12889</v>
          </cell>
          <cell r="C574" t="str">
            <v>Maril Pitcock</v>
          </cell>
          <cell r="D574" t="str">
            <v>Duane Larson</v>
          </cell>
          <cell r="E574" t="str">
            <v>Maril Pitcock</v>
          </cell>
          <cell r="F574">
            <v>2500284449</v>
          </cell>
        </row>
        <row r="575">
          <cell r="A575">
            <v>2500284449</v>
          </cell>
          <cell r="B575">
            <v>12889</v>
          </cell>
          <cell r="C575" t="str">
            <v>Maril Pitcock</v>
          </cell>
          <cell r="D575" t="str">
            <v>Duane Larson</v>
          </cell>
          <cell r="E575" t="str">
            <v>Maril Pitcock</v>
          </cell>
          <cell r="F575">
            <v>2500284449</v>
          </cell>
        </row>
        <row r="576">
          <cell r="A576">
            <v>2500285031</v>
          </cell>
          <cell r="B576">
            <v>12889</v>
          </cell>
          <cell r="C576" t="str">
            <v>Maril Pitcock</v>
          </cell>
          <cell r="D576" t="str">
            <v>Duane Larson</v>
          </cell>
          <cell r="E576" t="str">
            <v>Maril Pitcock</v>
          </cell>
          <cell r="F576">
            <v>2500285031</v>
          </cell>
        </row>
        <row r="577">
          <cell r="A577">
            <v>2500285031</v>
          </cell>
          <cell r="B577">
            <v>12889</v>
          </cell>
          <cell r="C577" t="str">
            <v>Maril Pitcock</v>
          </cell>
          <cell r="D577" t="str">
            <v>Duane Larson</v>
          </cell>
          <cell r="E577" t="str">
            <v>Maril Pitcock</v>
          </cell>
          <cell r="F577">
            <v>2500285031</v>
          </cell>
        </row>
        <row r="578">
          <cell r="A578">
            <v>2500301768</v>
          </cell>
          <cell r="B578">
            <v>12889</v>
          </cell>
          <cell r="C578" t="str">
            <v>Maril Pitcock</v>
          </cell>
          <cell r="D578" t="str">
            <v>Duane Larson</v>
          </cell>
          <cell r="E578" t="str">
            <v>Maril Pitcock</v>
          </cell>
          <cell r="F578">
            <v>2500301768</v>
          </cell>
        </row>
        <row r="579">
          <cell r="A579">
            <v>2500301768</v>
          </cell>
          <cell r="B579">
            <v>12889</v>
          </cell>
          <cell r="C579" t="str">
            <v>Maril Pitcock</v>
          </cell>
          <cell r="D579" t="str">
            <v>Duane Larson</v>
          </cell>
          <cell r="E579" t="str">
            <v>Maril Pitcock</v>
          </cell>
          <cell r="F579">
            <v>2500301768</v>
          </cell>
        </row>
        <row r="580">
          <cell r="A580">
            <v>2500301768</v>
          </cell>
          <cell r="B580">
            <v>12889</v>
          </cell>
          <cell r="C580" t="str">
            <v>Maril Pitcock</v>
          </cell>
          <cell r="D580" t="str">
            <v>Duane Larson</v>
          </cell>
          <cell r="E580" t="str">
            <v>Maril Pitcock</v>
          </cell>
          <cell r="F580">
            <v>2500301768</v>
          </cell>
        </row>
        <row r="581">
          <cell r="A581">
            <v>2500301768</v>
          </cell>
          <cell r="B581">
            <v>12889</v>
          </cell>
          <cell r="C581" t="str">
            <v>Maril Pitcock</v>
          </cell>
          <cell r="D581" t="str">
            <v>Duane Larson</v>
          </cell>
          <cell r="E581" t="str">
            <v>Maril Pitcock</v>
          </cell>
          <cell r="F581">
            <v>2500301768</v>
          </cell>
        </row>
        <row r="582">
          <cell r="A582">
            <v>2500303926</v>
          </cell>
          <cell r="B582">
            <v>12889</v>
          </cell>
          <cell r="C582" t="str">
            <v>Maril Pitcock</v>
          </cell>
          <cell r="D582" t="str">
            <v>Duane Larson</v>
          </cell>
          <cell r="E582" t="str">
            <v>Maril Pitcock</v>
          </cell>
          <cell r="F582">
            <v>2500303926</v>
          </cell>
        </row>
        <row r="583">
          <cell r="A583">
            <v>2500306890</v>
          </cell>
          <cell r="B583">
            <v>12889</v>
          </cell>
          <cell r="C583" t="str">
            <v>Maril Pitcock</v>
          </cell>
          <cell r="D583" t="str">
            <v>Duane Larson</v>
          </cell>
          <cell r="E583" t="str">
            <v>Maril Pitcock</v>
          </cell>
          <cell r="F583">
            <v>2500306890</v>
          </cell>
        </row>
        <row r="584">
          <cell r="A584">
            <v>2500306890</v>
          </cell>
          <cell r="B584">
            <v>12889</v>
          </cell>
          <cell r="C584" t="str">
            <v>Maril Pitcock</v>
          </cell>
          <cell r="D584" t="str">
            <v>Duane Larson</v>
          </cell>
          <cell r="E584" t="str">
            <v>Maril Pitcock</v>
          </cell>
          <cell r="F584">
            <v>2500306890</v>
          </cell>
        </row>
        <row r="585">
          <cell r="A585">
            <v>2500306890</v>
          </cell>
          <cell r="B585">
            <v>12889</v>
          </cell>
          <cell r="C585" t="str">
            <v>Maril Pitcock</v>
          </cell>
          <cell r="D585" t="str">
            <v>Duane Larson</v>
          </cell>
          <cell r="E585" t="str">
            <v>Maril Pitcock</v>
          </cell>
          <cell r="F585">
            <v>2500306890</v>
          </cell>
        </row>
        <row r="586">
          <cell r="A586">
            <v>2500319950</v>
          </cell>
          <cell r="B586">
            <v>12889</v>
          </cell>
          <cell r="C586" t="str">
            <v>Maril Pitcock</v>
          </cell>
          <cell r="D586" t="str">
            <v>Duane Larson</v>
          </cell>
          <cell r="E586" t="str">
            <v>Maril Pitcock</v>
          </cell>
          <cell r="F586">
            <v>2500319950</v>
          </cell>
        </row>
        <row r="587">
          <cell r="A587">
            <v>2500324337</v>
          </cell>
          <cell r="B587">
            <v>12889</v>
          </cell>
          <cell r="C587" t="str">
            <v>Maril Pitcock</v>
          </cell>
          <cell r="D587" t="str">
            <v>Duane Larson</v>
          </cell>
          <cell r="E587" t="str">
            <v>Maril Pitcock</v>
          </cell>
          <cell r="F587">
            <v>2500324337</v>
          </cell>
        </row>
        <row r="588">
          <cell r="A588">
            <v>2500324337</v>
          </cell>
          <cell r="B588">
            <v>12889</v>
          </cell>
          <cell r="C588" t="str">
            <v>Maril Pitcock</v>
          </cell>
          <cell r="D588" t="str">
            <v>Duane Larson</v>
          </cell>
          <cell r="E588" t="str">
            <v>Maril Pitcock</v>
          </cell>
          <cell r="F588">
            <v>2500324337</v>
          </cell>
        </row>
        <row r="589">
          <cell r="A589">
            <v>2500332680</v>
          </cell>
          <cell r="B589">
            <v>12889</v>
          </cell>
          <cell r="C589" t="str">
            <v>Maril Pitcock</v>
          </cell>
          <cell r="D589" t="str">
            <v>Duane Larson</v>
          </cell>
          <cell r="E589" t="str">
            <v>Maril Pitcock</v>
          </cell>
          <cell r="F589">
            <v>2500332680</v>
          </cell>
        </row>
        <row r="590">
          <cell r="A590">
            <v>2500346822</v>
          </cell>
          <cell r="B590">
            <v>12889</v>
          </cell>
          <cell r="C590" t="str">
            <v>Maril Pitcock</v>
          </cell>
          <cell r="D590" t="str">
            <v>Duane Larson</v>
          </cell>
          <cell r="E590" t="str">
            <v>Maril Pitcock</v>
          </cell>
          <cell r="F590">
            <v>2500346822</v>
          </cell>
        </row>
        <row r="591">
          <cell r="A591">
            <v>2500348559</v>
          </cell>
          <cell r="B591">
            <v>12889</v>
          </cell>
          <cell r="C591" t="str">
            <v>Maril Pitcock</v>
          </cell>
          <cell r="D591" t="str">
            <v>Duane Larson</v>
          </cell>
          <cell r="E591" t="str">
            <v>Maril Pitcock</v>
          </cell>
          <cell r="F591">
            <v>2500348559</v>
          </cell>
        </row>
        <row r="592">
          <cell r="A592">
            <v>2500354185</v>
          </cell>
          <cell r="B592">
            <v>12889</v>
          </cell>
          <cell r="C592" t="str">
            <v>Maril Pitcock</v>
          </cell>
          <cell r="D592" t="str">
            <v>Duane Larson</v>
          </cell>
          <cell r="E592" t="str">
            <v>Maril Pitcock</v>
          </cell>
          <cell r="F592">
            <v>2500354185</v>
          </cell>
        </row>
        <row r="593">
          <cell r="A593">
            <v>3500717101</v>
          </cell>
          <cell r="B593">
            <v>12889</v>
          </cell>
          <cell r="C593" t="str">
            <v>Maril Pitcock</v>
          </cell>
          <cell r="D593" t="str">
            <v>Duane Larson</v>
          </cell>
          <cell r="E593" t="str">
            <v>Maril Pitcock</v>
          </cell>
          <cell r="F593">
            <v>3500717101</v>
          </cell>
        </row>
        <row r="594">
          <cell r="A594">
            <v>3500717101</v>
          </cell>
          <cell r="B594">
            <v>12889</v>
          </cell>
          <cell r="C594" t="str">
            <v>Maril Pitcock</v>
          </cell>
          <cell r="D594" t="str">
            <v>Duane Larson</v>
          </cell>
          <cell r="E594" t="str">
            <v>Maril Pitcock</v>
          </cell>
          <cell r="F594">
            <v>3500717101</v>
          </cell>
        </row>
        <row r="595">
          <cell r="A595">
            <v>3500717101</v>
          </cell>
          <cell r="B595">
            <v>12889</v>
          </cell>
          <cell r="C595" t="str">
            <v>Maril Pitcock</v>
          </cell>
          <cell r="D595" t="str">
            <v>Duane Larson</v>
          </cell>
          <cell r="E595" t="str">
            <v>Maril Pitcock</v>
          </cell>
          <cell r="F595">
            <v>3500717101</v>
          </cell>
        </row>
        <row r="596">
          <cell r="A596">
            <v>3500717102</v>
          </cell>
          <cell r="B596">
            <v>12889</v>
          </cell>
          <cell r="C596" t="str">
            <v>Maril Pitcock</v>
          </cell>
          <cell r="D596" t="str">
            <v>Duane Larson</v>
          </cell>
          <cell r="E596" t="str">
            <v>Maril Pitcock</v>
          </cell>
          <cell r="F596">
            <v>3500717102</v>
          </cell>
        </row>
        <row r="597">
          <cell r="A597">
            <v>3500717102</v>
          </cell>
          <cell r="B597">
            <v>12889</v>
          </cell>
          <cell r="C597" t="str">
            <v>Maril Pitcock</v>
          </cell>
          <cell r="D597" t="str">
            <v>Duane Larson</v>
          </cell>
          <cell r="E597" t="str">
            <v>Maril Pitcock</v>
          </cell>
          <cell r="F597">
            <v>3500717102</v>
          </cell>
        </row>
        <row r="598">
          <cell r="A598">
            <v>3500717102</v>
          </cell>
          <cell r="B598">
            <v>12889</v>
          </cell>
          <cell r="C598" t="str">
            <v>Maril Pitcock</v>
          </cell>
          <cell r="D598" t="str">
            <v>Duane Larson</v>
          </cell>
          <cell r="E598" t="str">
            <v>Maril Pitcock</v>
          </cell>
          <cell r="F598">
            <v>3500717102</v>
          </cell>
        </row>
        <row r="599">
          <cell r="A599">
            <v>3500717487</v>
          </cell>
          <cell r="B599">
            <v>12889</v>
          </cell>
          <cell r="C599" t="str">
            <v>Maril Pitcock</v>
          </cell>
          <cell r="D599" t="str">
            <v>Duane Larson</v>
          </cell>
          <cell r="E599" t="str">
            <v>Maril Pitcock</v>
          </cell>
          <cell r="F599">
            <v>3500717487</v>
          </cell>
        </row>
        <row r="600">
          <cell r="A600">
            <v>3500717487</v>
          </cell>
          <cell r="B600">
            <v>12889</v>
          </cell>
          <cell r="C600" t="str">
            <v>Maril Pitcock</v>
          </cell>
          <cell r="D600" t="str">
            <v>Duane Larson</v>
          </cell>
          <cell r="E600" t="str">
            <v>Maril Pitcock</v>
          </cell>
          <cell r="F600">
            <v>3500717487</v>
          </cell>
        </row>
        <row r="601">
          <cell r="A601">
            <v>3500717487</v>
          </cell>
          <cell r="B601">
            <v>12889</v>
          </cell>
          <cell r="C601" t="str">
            <v>Maril Pitcock</v>
          </cell>
          <cell r="D601" t="str">
            <v>Duane Larson</v>
          </cell>
          <cell r="E601" t="str">
            <v>Maril Pitcock</v>
          </cell>
          <cell r="F601">
            <v>3500717487</v>
          </cell>
        </row>
        <row r="602">
          <cell r="A602">
            <v>3500718230</v>
          </cell>
          <cell r="B602">
            <v>12889</v>
          </cell>
          <cell r="C602" t="str">
            <v>Maril Pitcock</v>
          </cell>
          <cell r="D602" t="str">
            <v>Duane Larson</v>
          </cell>
          <cell r="E602" t="str">
            <v>Maril Pitcock</v>
          </cell>
          <cell r="F602">
            <v>3500718230</v>
          </cell>
        </row>
        <row r="603">
          <cell r="A603">
            <v>3500718230</v>
          </cell>
          <cell r="B603">
            <v>12889</v>
          </cell>
          <cell r="C603" t="str">
            <v>Maril Pitcock</v>
          </cell>
          <cell r="D603" t="str">
            <v>Duane Larson</v>
          </cell>
          <cell r="E603" t="str">
            <v>Maril Pitcock</v>
          </cell>
          <cell r="F603">
            <v>3500718230</v>
          </cell>
        </row>
        <row r="604">
          <cell r="A604">
            <v>3500718230</v>
          </cell>
          <cell r="B604">
            <v>12889</v>
          </cell>
          <cell r="C604" t="str">
            <v>Maril Pitcock</v>
          </cell>
          <cell r="D604" t="str">
            <v>Duane Larson</v>
          </cell>
          <cell r="E604" t="str">
            <v>Maril Pitcock</v>
          </cell>
          <cell r="F604">
            <v>3500718230</v>
          </cell>
        </row>
        <row r="605">
          <cell r="A605">
            <v>3500718230</v>
          </cell>
          <cell r="B605">
            <v>12889</v>
          </cell>
          <cell r="C605" t="str">
            <v>Maril Pitcock</v>
          </cell>
          <cell r="D605" t="str">
            <v>Duane Larson</v>
          </cell>
          <cell r="E605" t="str">
            <v>Maril Pitcock</v>
          </cell>
          <cell r="F605">
            <v>3500718230</v>
          </cell>
        </row>
        <row r="606">
          <cell r="A606">
            <v>3500718230</v>
          </cell>
          <cell r="B606">
            <v>12889</v>
          </cell>
          <cell r="C606" t="str">
            <v>Maril Pitcock</v>
          </cell>
          <cell r="D606" t="str">
            <v>Duane Larson</v>
          </cell>
          <cell r="E606" t="str">
            <v>Maril Pitcock</v>
          </cell>
          <cell r="F606">
            <v>3500718230</v>
          </cell>
        </row>
        <row r="607">
          <cell r="A607">
            <v>3500718230</v>
          </cell>
          <cell r="B607">
            <v>12889</v>
          </cell>
          <cell r="C607" t="str">
            <v>Maril Pitcock</v>
          </cell>
          <cell r="D607" t="str">
            <v>Duane Larson</v>
          </cell>
          <cell r="E607" t="str">
            <v>Maril Pitcock</v>
          </cell>
          <cell r="F607">
            <v>3500718230</v>
          </cell>
        </row>
        <row r="608">
          <cell r="A608">
            <v>3500718230</v>
          </cell>
          <cell r="B608">
            <v>12889</v>
          </cell>
          <cell r="C608" t="str">
            <v>Maril Pitcock</v>
          </cell>
          <cell r="D608" t="str">
            <v>Duane Larson</v>
          </cell>
          <cell r="E608" t="str">
            <v>Maril Pitcock</v>
          </cell>
          <cell r="F608">
            <v>3500718230</v>
          </cell>
        </row>
        <row r="609">
          <cell r="A609">
            <v>3500718230</v>
          </cell>
          <cell r="B609">
            <v>12889</v>
          </cell>
          <cell r="C609" t="str">
            <v>Maril Pitcock</v>
          </cell>
          <cell r="D609" t="str">
            <v>Duane Larson</v>
          </cell>
          <cell r="E609" t="str">
            <v>Maril Pitcock</v>
          </cell>
          <cell r="F609">
            <v>3500718230</v>
          </cell>
        </row>
        <row r="610">
          <cell r="A610">
            <v>3500718382</v>
          </cell>
          <cell r="B610">
            <v>12889</v>
          </cell>
          <cell r="C610" t="str">
            <v>Maril Pitcock</v>
          </cell>
          <cell r="D610" t="str">
            <v>Duane Larson</v>
          </cell>
          <cell r="E610" t="str">
            <v>Maril Pitcock</v>
          </cell>
          <cell r="F610">
            <v>3500718382</v>
          </cell>
        </row>
        <row r="611">
          <cell r="A611">
            <v>3500718382</v>
          </cell>
          <cell r="B611">
            <v>12889</v>
          </cell>
          <cell r="C611" t="str">
            <v>Maril Pitcock</v>
          </cell>
          <cell r="D611" t="str">
            <v>Duane Larson</v>
          </cell>
          <cell r="E611" t="str">
            <v>Maril Pitcock</v>
          </cell>
          <cell r="F611">
            <v>3500718382</v>
          </cell>
        </row>
        <row r="612">
          <cell r="A612">
            <v>3500718382</v>
          </cell>
          <cell r="B612">
            <v>12889</v>
          </cell>
          <cell r="C612" t="str">
            <v>Maril Pitcock</v>
          </cell>
          <cell r="D612" t="str">
            <v>Duane Larson</v>
          </cell>
          <cell r="E612" t="str">
            <v>Maril Pitcock</v>
          </cell>
          <cell r="F612">
            <v>3500718382</v>
          </cell>
        </row>
        <row r="613">
          <cell r="A613">
            <v>3500718382</v>
          </cell>
          <cell r="B613">
            <v>12889</v>
          </cell>
          <cell r="C613" t="str">
            <v>Maril Pitcock</v>
          </cell>
          <cell r="D613" t="str">
            <v>Duane Larson</v>
          </cell>
          <cell r="E613" t="str">
            <v>Maril Pitcock</v>
          </cell>
          <cell r="F613">
            <v>3500718382</v>
          </cell>
        </row>
        <row r="614">
          <cell r="A614">
            <v>3500718382</v>
          </cell>
          <cell r="B614">
            <v>12889</v>
          </cell>
          <cell r="C614" t="str">
            <v>Maril Pitcock</v>
          </cell>
          <cell r="D614" t="str">
            <v>Duane Larson</v>
          </cell>
          <cell r="E614" t="str">
            <v>Maril Pitcock</v>
          </cell>
          <cell r="F614">
            <v>3500718382</v>
          </cell>
        </row>
        <row r="615">
          <cell r="A615">
            <v>3500718382</v>
          </cell>
          <cell r="B615">
            <v>12889</v>
          </cell>
          <cell r="C615" t="str">
            <v>Maril Pitcock</v>
          </cell>
          <cell r="D615" t="str">
            <v>Duane Larson</v>
          </cell>
          <cell r="E615" t="str">
            <v>Maril Pitcock</v>
          </cell>
          <cell r="F615">
            <v>3500718382</v>
          </cell>
        </row>
        <row r="616">
          <cell r="A616">
            <v>3500718382</v>
          </cell>
          <cell r="B616">
            <v>12889</v>
          </cell>
          <cell r="C616" t="str">
            <v>Maril Pitcock</v>
          </cell>
          <cell r="D616" t="str">
            <v>Duane Larson</v>
          </cell>
          <cell r="E616" t="str">
            <v>Maril Pitcock</v>
          </cell>
          <cell r="F616">
            <v>3500718382</v>
          </cell>
        </row>
        <row r="617">
          <cell r="A617">
            <v>3500718382</v>
          </cell>
          <cell r="B617">
            <v>12889</v>
          </cell>
          <cell r="C617" t="str">
            <v>Maril Pitcock</v>
          </cell>
          <cell r="D617" t="str">
            <v>Duane Larson</v>
          </cell>
          <cell r="E617" t="str">
            <v>Maril Pitcock</v>
          </cell>
          <cell r="F617">
            <v>3500718382</v>
          </cell>
        </row>
        <row r="618">
          <cell r="A618">
            <v>3500718382</v>
          </cell>
          <cell r="B618">
            <v>12889</v>
          </cell>
          <cell r="C618" t="str">
            <v>Maril Pitcock</v>
          </cell>
          <cell r="D618" t="str">
            <v>Duane Larson</v>
          </cell>
          <cell r="E618" t="str">
            <v>Maril Pitcock</v>
          </cell>
          <cell r="F618">
            <v>3500718382</v>
          </cell>
        </row>
        <row r="619">
          <cell r="A619">
            <v>3500722972</v>
          </cell>
          <cell r="B619">
            <v>12889</v>
          </cell>
          <cell r="C619" t="str">
            <v>Maril Pitcock</v>
          </cell>
          <cell r="D619" t="str">
            <v>Duane Larson</v>
          </cell>
          <cell r="E619" t="str">
            <v>Maril Pitcock</v>
          </cell>
          <cell r="F619">
            <v>3500722972</v>
          </cell>
        </row>
        <row r="620">
          <cell r="A620">
            <v>3500722972</v>
          </cell>
          <cell r="B620">
            <v>12889</v>
          </cell>
          <cell r="C620" t="str">
            <v>Maril Pitcock</v>
          </cell>
          <cell r="D620" t="str">
            <v>Duane Larson</v>
          </cell>
          <cell r="E620" t="str">
            <v>Maril Pitcock</v>
          </cell>
          <cell r="F620">
            <v>3500722972</v>
          </cell>
        </row>
        <row r="621">
          <cell r="A621">
            <v>3500722972</v>
          </cell>
          <cell r="B621">
            <v>12889</v>
          </cell>
          <cell r="C621" t="str">
            <v>Maril Pitcock</v>
          </cell>
          <cell r="D621" t="str">
            <v>Duane Larson</v>
          </cell>
          <cell r="E621" t="str">
            <v>Maril Pitcock</v>
          </cell>
          <cell r="F621">
            <v>3500722972</v>
          </cell>
        </row>
        <row r="622">
          <cell r="A622">
            <v>3500722972</v>
          </cell>
          <cell r="B622">
            <v>12889</v>
          </cell>
          <cell r="C622" t="str">
            <v>Maril Pitcock</v>
          </cell>
          <cell r="D622" t="str">
            <v>Duane Larson</v>
          </cell>
          <cell r="E622" t="str">
            <v>Maril Pitcock</v>
          </cell>
          <cell r="F622">
            <v>3500722972</v>
          </cell>
        </row>
        <row r="623">
          <cell r="A623">
            <v>3500722972</v>
          </cell>
          <cell r="B623">
            <v>12889</v>
          </cell>
          <cell r="C623" t="str">
            <v>Maril Pitcock</v>
          </cell>
          <cell r="D623" t="str">
            <v>Duane Larson</v>
          </cell>
          <cell r="E623" t="str">
            <v>Maril Pitcock</v>
          </cell>
          <cell r="F623">
            <v>3500722972</v>
          </cell>
        </row>
        <row r="624">
          <cell r="A624">
            <v>3500722972</v>
          </cell>
          <cell r="B624">
            <v>12889</v>
          </cell>
          <cell r="C624" t="str">
            <v>Maril Pitcock</v>
          </cell>
          <cell r="D624" t="str">
            <v>Duane Larson</v>
          </cell>
          <cell r="E624" t="str">
            <v>Maril Pitcock</v>
          </cell>
          <cell r="F624">
            <v>3500722972</v>
          </cell>
        </row>
        <row r="625">
          <cell r="A625">
            <v>3500722972</v>
          </cell>
          <cell r="B625">
            <v>12889</v>
          </cell>
          <cell r="C625" t="str">
            <v>Maril Pitcock</v>
          </cell>
          <cell r="D625" t="str">
            <v>Duane Larson</v>
          </cell>
          <cell r="E625" t="str">
            <v>Maril Pitcock</v>
          </cell>
          <cell r="F625">
            <v>3500722972</v>
          </cell>
        </row>
        <row r="626">
          <cell r="A626">
            <v>3500723781</v>
          </cell>
          <cell r="B626">
            <v>12889</v>
          </cell>
          <cell r="C626" t="str">
            <v>Maril Pitcock</v>
          </cell>
          <cell r="D626" t="str">
            <v>Duane Larson</v>
          </cell>
          <cell r="E626" t="str">
            <v>Maril Pitcock</v>
          </cell>
          <cell r="F626">
            <v>3500723781</v>
          </cell>
        </row>
        <row r="627">
          <cell r="A627">
            <v>3500723781</v>
          </cell>
          <cell r="B627">
            <v>12889</v>
          </cell>
          <cell r="C627" t="str">
            <v>Maril Pitcock</v>
          </cell>
          <cell r="D627" t="str">
            <v>Duane Larson</v>
          </cell>
          <cell r="E627" t="str">
            <v>Maril Pitcock</v>
          </cell>
          <cell r="F627">
            <v>3500723781</v>
          </cell>
        </row>
        <row r="628">
          <cell r="A628">
            <v>3500723781</v>
          </cell>
          <cell r="B628">
            <v>12889</v>
          </cell>
          <cell r="C628" t="str">
            <v>Maril Pitcock</v>
          </cell>
          <cell r="D628" t="str">
            <v>Duane Larson</v>
          </cell>
          <cell r="E628" t="str">
            <v>Maril Pitcock</v>
          </cell>
          <cell r="F628">
            <v>3500723781</v>
          </cell>
        </row>
        <row r="629">
          <cell r="A629">
            <v>3500723781</v>
          </cell>
          <cell r="B629">
            <v>12889</v>
          </cell>
          <cell r="C629" t="str">
            <v>Maril Pitcock</v>
          </cell>
          <cell r="D629" t="str">
            <v>Duane Larson</v>
          </cell>
          <cell r="E629" t="str">
            <v>Maril Pitcock</v>
          </cell>
          <cell r="F629">
            <v>3500723781</v>
          </cell>
        </row>
        <row r="630">
          <cell r="A630">
            <v>3500723781</v>
          </cell>
          <cell r="B630">
            <v>12889</v>
          </cell>
          <cell r="C630" t="str">
            <v>Maril Pitcock</v>
          </cell>
          <cell r="D630" t="str">
            <v>Duane Larson</v>
          </cell>
          <cell r="E630" t="str">
            <v>Maril Pitcock</v>
          </cell>
          <cell r="F630">
            <v>3500723781</v>
          </cell>
        </row>
        <row r="631">
          <cell r="A631">
            <v>3500723781</v>
          </cell>
          <cell r="B631">
            <v>12889</v>
          </cell>
          <cell r="C631" t="str">
            <v>Maril Pitcock</v>
          </cell>
          <cell r="D631" t="str">
            <v>Duane Larson</v>
          </cell>
          <cell r="E631" t="str">
            <v>Maril Pitcock</v>
          </cell>
          <cell r="F631">
            <v>3500723781</v>
          </cell>
        </row>
        <row r="632">
          <cell r="A632">
            <v>3500723781</v>
          </cell>
          <cell r="B632">
            <v>12889</v>
          </cell>
          <cell r="C632" t="str">
            <v>Maril Pitcock</v>
          </cell>
          <cell r="D632" t="str">
            <v>Duane Larson</v>
          </cell>
          <cell r="E632" t="str">
            <v>Maril Pitcock</v>
          </cell>
          <cell r="F632">
            <v>3500723781</v>
          </cell>
        </row>
        <row r="633">
          <cell r="A633">
            <v>3500723781</v>
          </cell>
          <cell r="B633">
            <v>12889</v>
          </cell>
          <cell r="C633" t="str">
            <v>Maril Pitcock</v>
          </cell>
          <cell r="D633" t="str">
            <v>Duane Larson</v>
          </cell>
          <cell r="E633" t="str">
            <v>Maril Pitcock</v>
          </cell>
          <cell r="F633">
            <v>3500723781</v>
          </cell>
        </row>
        <row r="634">
          <cell r="A634">
            <v>3500723781</v>
          </cell>
          <cell r="B634">
            <v>12889</v>
          </cell>
          <cell r="C634" t="str">
            <v>Maril Pitcock</v>
          </cell>
          <cell r="D634" t="str">
            <v>Duane Larson</v>
          </cell>
          <cell r="E634" t="str">
            <v>Maril Pitcock</v>
          </cell>
          <cell r="F634">
            <v>3500723781</v>
          </cell>
        </row>
        <row r="635">
          <cell r="A635">
            <v>3500723781</v>
          </cell>
          <cell r="B635">
            <v>12889</v>
          </cell>
          <cell r="C635" t="str">
            <v>Maril Pitcock</v>
          </cell>
          <cell r="D635" t="str">
            <v>Duane Larson</v>
          </cell>
          <cell r="E635" t="str">
            <v>Maril Pitcock</v>
          </cell>
          <cell r="F635">
            <v>3500723781</v>
          </cell>
        </row>
        <row r="636">
          <cell r="A636">
            <v>3500728630</v>
          </cell>
          <cell r="B636">
            <v>12889</v>
          </cell>
          <cell r="C636" t="str">
            <v>Maril Pitcock</v>
          </cell>
          <cell r="D636" t="str">
            <v>Duane Larson</v>
          </cell>
          <cell r="E636" t="str">
            <v>Maril Pitcock</v>
          </cell>
          <cell r="F636">
            <v>3500728630</v>
          </cell>
        </row>
        <row r="637">
          <cell r="A637">
            <v>3500728630</v>
          </cell>
          <cell r="B637">
            <v>12889</v>
          </cell>
          <cell r="C637" t="str">
            <v>Maril Pitcock</v>
          </cell>
          <cell r="D637" t="str">
            <v>Duane Larson</v>
          </cell>
          <cell r="E637" t="str">
            <v>Maril Pitcock</v>
          </cell>
          <cell r="F637">
            <v>3500728630</v>
          </cell>
        </row>
        <row r="638">
          <cell r="A638">
            <v>3500728630</v>
          </cell>
          <cell r="B638">
            <v>12889</v>
          </cell>
          <cell r="C638" t="str">
            <v>Maril Pitcock</v>
          </cell>
          <cell r="D638" t="str">
            <v>Duane Larson</v>
          </cell>
          <cell r="E638" t="str">
            <v>Maril Pitcock</v>
          </cell>
          <cell r="F638">
            <v>3500728630</v>
          </cell>
        </row>
        <row r="639">
          <cell r="A639">
            <v>3500728630</v>
          </cell>
          <cell r="B639">
            <v>12889</v>
          </cell>
          <cell r="C639" t="str">
            <v>Maril Pitcock</v>
          </cell>
          <cell r="D639" t="str">
            <v>Duane Larson</v>
          </cell>
          <cell r="E639" t="str">
            <v>Maril Pitcock</v>
          </cell>
          <cell r="F639">
            <v>3500728630</v>
          </cell>
        </row>
        <row r="640">
          <cell r="A640">
            <v>3500728630</v>
          </cell>
          <cell r="B640">
            <v>12889</v>
          </cell>
          <cell r="C640" t="str">
            <v>Maril Pitcock</v>
          </cell>
          <cell r="D640" t="str">
            <v>Duane Larson</v>
          </cell>
          <cell r="E640" t="str">
            <v>Maril Pitcock</v>
          </cell>
          <cell r="F640">
            <v>3500728630</v>
          </cell>
        </row>
        <row r="641">
          <cell r="A641">
            <v>3500728630</v>
          </cell>
          <cell r="B641">
            <v>12889</v>
          </cell>
          <cell r="C641" t="str">
            <v>Maril Pitcock</v>
          </cell>
          <cell r="D641" t="str">
            <v>Duane Larson</v>
          </cell>
          <cell r="E641" t="str">
            <v>Maril Pitcock</v>
          </cell>
          <cell r="F641">
            <v>3500728630</v>
          </cell>
        </row>
        <row r="642">
          <cell r="A642">
            <v>3500728630</v>
          </cell>
          <cell r="B642">
            <v>12889</v>
          </cell>
          <cell r="C642" t="str">
            <v>Maril Pitcock</v>
          </cell>
          <cell r="D642" t="str">
            <v>Duane Larson</v>
          </cell>
          <cell r="E642" t="str">
            <v>Maril Pitcock</v>
          </cell>
          <cell r="F642">
            <v>3500728630</v>
          </cell>
        </row>
        <row r="643">
          <cell r="A643">
            <v>3500729551</v>
          </cell>
          <cell r="B643">
            <v>12889</v>
          </cell>
          <cell r="C643" t="str">
            <v>Maril Pitcock</v>
          </cell>
          <cell r="D643" t="str">
            <v>Duane Larson</v>
          </cell>
          <cell r="E643" t="str">
            <v>Maril Pitcock</v>
          </cell>
          <cell r="F643">
            <v>3500729551</v>
          </cell>
        </row>
        <row r="644">
          <cell r="A644">
            <v>3500735047</v>
          </cell>
          <cell r="B644">
            <v>12889</v>
          </cell>
          <cell r="C644" t="str">
            <v>Maril Pitcock</v>
          </cell>
          <cell r="D644" t="str">
            <v>Duane Larson</v>
          </cell>
          <cell r="E644" t="str">
            <v>Maril Pitcock</v>
          </cell>
          <cell r="F644">
            <v>3500735047</v>
          </cell>
        </row>
        <row r="645">
          <cell r="A645">
            <v>3500735047</v>
          </cell>
          <cell r="B645">
            <v>12889</v>
          </cell>
          <cell r="C645" t="str">
            <v>Maril Pitcock</v>
          </cell>
          <cell r="D645" t="str">
            <v>Duane Larson</v>
          </cell>
          <cell r="E645" t="str">
            <v>Maril Pitcock</v>
          </cell>
          <cell r="F645">
            <v>3500735047</v>
          </cell>
        </row>
        <row r="646">
          <cell r="A646">
            <v>3500735047</v>
          </cell>
          <cell r="B646">
            <v>12889</v>
          </cell>
          <cell r="C646" t="str">
            <v>Maril Pitcock</v>
          </cell>
          <cell r="D646" t="str">
            <v>Duane Larson</v>
          </cell>
          <cell r="E646" t="str">
            <v>Maril Pitcock</v>
          </cell>
          <cell r="F646">
            <v>3500735047</v>
          </cell>
        </row>
        <row r="647">
          <cell r="A647">
            <v>3500735047</v>
          </cell>
          <cell r="B647">
            <v>12889</v>
          </cell>
          <cell r="C647" t="str">
            <v>Maril Pitcock</v>
          </cell>
          <cell r="D647" t="str">
            <v>Duane Larson</v>
          </cell>
          <cell r="E647" t="str">
            <v>Maril Pitcock</v>
          </cell>
          <cell r="F647">
            <v>3500735047</v>
          </cell>
        </row>
        <row r="648">
          <cell r="A648">
            <v>3500735047</v>
          </cell>
          <cell r="B648">
            <v>12889</v>
          </cell>
          <cell r="C648" t="str">
            <v>Maril Pitcock</v>
          </cell>
          <cell r="D648" t="str">
            <v>Duane Larson</v>
          </cell>
          <cell r="E648" t="str">
            <v>Maril Pitcock</v>
          </cell>
          <cell r="F648">
            <v>3500735047</v>
          </cell>
        </row>
        <row r="649">
          <cell r="A649">
            <v>3500735047</v>
          </cell>
          <cell r="B649">
            <v>12889</v>
          </cell>
          <cell r="C649" t="str">
            <v>Maril Pitcock</v>
          </cell>
          <cell r="D649" t="str">
            <v>Duane Larson</v>
          </cell>
          <cell r="E649" t="str">
            <v>Maril Pitcock</v>
          </cell>
          <cell r="F649">
            <v>3500735047</v>
          </cell>
        </row>
        <row r="650">
          <cell r="A650">
            <v>3500735047</v>
          </cell>
          <cell r="B650">
            <v>12889</v>
          </cell>
          <cell r="C650" t="str">
            <v>Maril Pitcock</v>
          </cell>
          <cell r="D650" t="str">
            <v>Duane Larson</v>
          </cell>
          <cell r="E650" t="str">
            <v>Maril Pitcock</v>
          </cell>
          <cell r="F650">
            <v>3500735047</v>
          </cell>
        </row>
        <row r="651">
          <cell r="A651">
            <v>2500150079</v>
          </cell>
          <cell r="B651">
            <v>13678</v>
          </cell>
          <cell r="C651" t="str">
            <v>Petra Trimmel</v>
          </cell>
          <cell r="D651" t="e">
            <v>#N/A</v>
          </cell>
          <cell r="E651" t="e">
            <v>#N/A</v>
          </cell>
          <cell r="F651">
            <v>2500150079</v>
          </cell>
        </row>
        <row r="652">
          <cell r="A652">
            <v>2500150079</v>
          </cell>
          <cell r="B652">
            <v>13678</v>
          </cell>
          <cell r="C652" t="str">
            <v>Petra Trimmel</v>
          </cell>
          <cell r="D652" t="e">
            <v>#N/A</v>
          </cell>
          <cell r="E652" t="e">
            <v>#N/A</v>
          </cell>
          <cell r="F652">
            <v>2500150079</v>
          </cell>
        </row>
        <row r="653">
          <cell r="A653">
            <v>2500326185</v>
          </cell>
          <cell r="B653">
            <v>13720</v>
          </cell>
          <cell r="C653" t="str">
            <v>Felecia Lokey</v>
          </cell>
          <cell r="D653">
            <v>0</v>
          </cell>
          <cell r="E653">
            <v>0</v>
          </cell>
          <cell r="F653">
            <v>2500326185</v>
          </cell>
        </row>
        <row r="654">
          <cell r="A654">
            <v>2500002018</v>
          </cell>
          <cell r="B654">
            <v>13737</v>
          </cell>
          <cell r="C654" t="str">
            <v>Ila Homsher</v>
          </cell>
          <cell r="D654" t="str">
            <v>Duane Larson</v>
          </cell>
          <cell r="E654" t="str">
            <v>Ila Homsher</v>
          </cell>
          <cell r="F654">
            <v>2500002018</v>
          </cell>
        </row>
        <row r="655">
          <cell r="A655">
            <v>2500002018</v>
          </cell>
          <cell r="B655">
            <v>13737</v>
          </cell>
          <cell r="C655" t="str">
            <v>Ila Homsher</v>
          </cell>
          <cell r="D655" t="str">
            <v>Duane Larson</v>
          </cell>
          <cell r="E655" t="str">
            <v>Ila Homsher</v>
          </cell>
          <cell r="F655">
            <v>2500002018</v>
          </cell>
        </row>
        <row r="656">
          <cell r="A656">
            <v>2500002018</v>
          </cell>
          <cell r="B656">
            <v>13737</v>
          </cell>
          <cell r="C656" t="str">
            <v>Ila Homsher</v>
          </cell>
          <cell r="D656" t="str">
            <v>Duane Larson</v>
          </cell>
          <cell r="E656" t="str">
            <v>Ila Homsher</v>
          </cell>
          <cell r="F656">
            <v>2500002018</v>
          </cell>
        </row>
        <row r="657">
          <cell r="A657">
            <v>2500002792</v>
          </cell>
          <cell r="B657">
            <v>13737</v>
          </cell>
          <cell r="C657" t="str">
            <v>Ila Homsher</v>
          </cell>
          <cell r="D657" t="str">
            <v>Duane Larson</v>
          </cell>
          <cell r="E657" t="str">
            <v>Ila Homsher</v>
          </cell>
          <cell r="F657">
            <v>2500002792</v>
          </cell>
        </row>
        <row r="658">
          <cell r="A658">
            <v>2500002798</v>
          </cell>
          <cell r="B658">
            <v>13737</v>
          </cell>
          <cell r="C658" t="str">
            <v>Ila Homsher</v>
          </cell>
          <cell r="D658" t="str">
            <v>Duane Larson</v>
          </cell>
          <cell r="E658" t="str">
            <v>Ila Homsher</v>
          </cell>
          <cell r="F658">
            <v>2500002798</v>
          </cell>
        </row>
        <row r="659">
          <cell r="A659">
            <v>2500002798</v>
          </cell>
          <cell r="B659">
            <v>13737</v>
          </cell>
          <cell r="C659" t="str">
            <v>Ila Homsher</v>
          </cell>
          <cell r="D659" t="str">
            <v>Duane Larson</v>
          </cell>
          <cell r="E659" t="str">
            <v>Ila Homsher</v>
          </cell>
          <cell r="F659">
            <v>2500002798</v>
          </cell>
        </row>
        <row r="660">
          <cell r="A660">
            <v>2500002798</v>
          </cell>
          <cell r="B660">
            <v>13737</v>
          </cell>
          <cell r="C660" t="str">
            <v>Ila Homsher</v>
          </cell>
          <cell r="D660" t="str">
            <v>Duane Larson</v>
          </cell>
          <cell r="E660" t="str">
            <v>Ila Homsher</v>
          </cell>
          <cell r="F660">
            <v>2500002798</v>
          </cell>
        </row>
        <row r="661">
          <cell r="A661">
            <v>2500002821</v>
          </cell>
          <cell r="B661">
            <v>13737</v>
          </cell>
          <cell r="C661" t="str">
            <v>Ila Homsher</v>
          </cell>
          <cell r="D661" t="str">
            <v>Duane Larson</v>
          </cell>
          <cell r="E661" t="str">
            <v>Ila Homsher</v>
          </cell>
          <cell r="F661">
            <v>2500002821</v>
          </cell>
        </row>
        <row r="662">
          <cell r="A662">
            <v>2500002821</v>
          </cell>
          <cell r="B662">
            <v>13737</v>
          </cell>
          <cell r="C662" t="str">
            <v>Ila Homsher</v>
          </cell>
          <cell r="D662" t="str">
            <v>Duane Larson</v>
          </cell>
          <cell r="E662" t="str">
            <v>Ila Homsher</v>
          </cell>
          <cell r="F662">
            <v>2500002821</v>
          </cell>
        </row>
        <row r="663">
          <cell r="A663">
            <v>2500002821</v>
          </cell>
          <cell r="B663">
            <v>13737</v>
          </cell>
          <cell r="C663" t="str">
            <v>Ila Homsher</v>
          </cell>
          <cell r="D663" t="str">
            <v>Duane Larson</v>
          </cell>
          <cell r="E663" t="str">
            <v>Ila Homsher</v>
          </cell>
          <cell r="F663">
            <v>2500002821</v>
          </cell>
        </row>
        <row r="664">
          <cell r="A664">
            <v>2500002823</v>
          </cell>
          <cell r="B664">
            <v>13737</v>
          </cell>
          <cell r="C664" t="str">
            <v>Ila Homsher</v>
          </cell>
          <cell r="D664" t="str">
            <v>Duane Larson</v>
          </cell>
          <cell r="E664" t="str">
            <v>Maril Pitcock</v>
          </cell>
          <cell r="F664">
            <v>2500002823</v>
          </cell>
        </row>
        <row r="665">
          <cell r="A665">
            <v>2500002823</v>
          </cell>
          <cell r="B665">
            <v>13737</v>
          </cell>
          <cell r="C665" t="str">
            <v>Ila Homsher</v>
          </cell>
          <cell r="D665" t="str">
            <v>Duane Larson</v>
          </cell>
          <cell r="E665" t="str">
            <v>Maril Pitcock</v>
          </cell>
          <cell r="F665">
            <v>2500002823</v>
          </cell>
        </row>
        <row r="666">
          <cell r="A666">
            <v>2500002823</v>
          </cell>
          <cell r="B666">
            <v>13737</v>
          </cell>
          <cell r="C666" t="str">
            <v>Ila Homsher</v>
          </cell>
          <cell r="D666" t="str">
            <v>Duane Larson</v>
          </cell>
          <cell r="E666" t="str">
            <v>Maril Pitcock</v>
          </cell>
          <cell r="F666">
            <v>2500002823</v>
          </cell>
        </row>
        <row r="667">
          <cell r="A667">
            <v>2500002825</v>
          </cell>
          <cell r="B667">
            <v>13737</v>
          </cell>
          <cell r="C667" t="str">
            <v>Ila Homsher</v>
          </cell>
          <cell r="D667" t="str">
            <v>Duane Larson</v>
          </cell>
          <cell r="E667" t="str">
            <v>Ila Homsher</v>
          </cell>
          <cell r="F667">
            <v>2500002825</v>
          </cell>
        </row>
        <row r="668">
          <cell r="A668">
            <v>2500002825</v>
          </cell>
          <cell r="B668">
            <v>13737</v>
          </cell>
          <cell r="C668" t="str">
            <v>Ila Homsher</v>
          </cell>
          <cell r="D668" t="str">
            <v>Duane Larson</v>
          </cell>
          <cell r="E668" t="str">
            <v>Ila Homsher</v>
          </cell>
          <cell r="F668">
            <v>2500002825</v>
          </cell>
        </row>
        <row r="669">
          <cell r="A669">
            <v>2500002825</v>
          </cell>
          <cell r="B669">
            <v>13737</v>
          </cell>
          <cell r="C669" t="str">
            <v>Ila Homsher</v>
          </cell>
          <cell r="D669" t="str">
            <v>Duane Larson</v>
          </cell>
          <cell r="E669" t="str">
            <v>Ila Homsher</v>
          </cell>
          <cell r="F669">
            <v>2500002825</v>
          </cell>
        </row>
        <row r="670">
          <cell r="A670">
            <v>2500002884</v>
          </cell>
          <cell r="B670">
            <v>13737</v>
          </cell>
          <cell r="C670" t="str">
            <v>Ila Homsher</v>
          </cell>
          <cell r="D670" t="str">
            <v>Duane Larson</v>
          </cell>
          <cell r="E670" t="str">
            <v>Ila Homsher</v>
          </cell>
          <cell r="F670">
            <v>2500002884</v>
          </cell>
        </row>
        <row r="671">
          <cell r="A671">
            <v>2500002884</v>
          </cell>
          <cell r="B671">
            <v>13737</v>
          </cell>
          <cell r="C671" t="str">
            <v>Ila Homsher</v>
          </cell>
          <cell r="D671" t="str">
            <v>Duane Larson</v>
          </cell>
          <cell r="E671" t="str">
            <v>Ila Homsher</v>
          </cell>
          <cell r="F671">
            <v>2500002884</v>
          </cell>
        </row>
        <row r="672">
          <cell r="A672">
            <v>2500002884</v>
          </cell>
          <cell r="B672">
            <v>13737</v>
          </cell>
          <cell r="C672" t="str">
            <v>Ila Homsher</v>
          </cell>
          <cell r="D672" t="str">
            <v>Duane Larson</v>
          </cell>
          <cell r="E672" t="str">
            <v>Ila Homsher</v>
          </cell>
          <cell r="F672">
            <v>2500002884</v>
          </cell>
        </row>
        <row r="673">
          <cell r="A673">
            <v>2500002884</v>
          </cell>
          <cell r="B673">
            <v>13737</v>
          </cell>
          <cell r="C673" t="str">
            <v>Ila Homsher</v>
          </cell>
          <cell r="D673" t="str">
            <v>Duane Larson</v>
          </cell>
          <cell r="E673" t="str">
            <v>Ila Homsher</v>
          </cell>
          <cell r="F673">
            <v>2500002884</v>
          </cell>
        </row>
        <row r="674">
          <cell r="A674">
            <v>2500002884</v>
          </cell>
          <cell r="B674">
            <v>13737</v>
          </cell>
          <cell r="C674" t="str">
            <v>Ila Homsher</v>
          </cell>
          <cell r="D674" t="str">
            <v>Duane Larson</v>
          </cell>
          <cell r="E674" t="str">
            <v>Ila Homsher</v>
          </cell>
          <cell r="F674">
            <v>2500002884</v>
          </cell>
        </row>
        <row r="675">
          <cell r="A675">
            <v>2500002884</v>
          </cell>
          <cell r="B675">
            <v>13737</v>
          </cell>
          <cell r="C675" t="str">
            <v>Ila Homsher</v>
          </cell>
          <cell r="D675" t="str">
            <v>Duane Larson</v>
          </cell>
          <cell r="E675" t="str">
            <v>Ila Homsher</v>
          </cell>
          <cell r="F675">
            <v>2500002884</v>
          </cell>
        </row>
        <row r="676">
          <cell r="A676">
            <v>2500002885</v>
          </cell>
          <cell r="B676">
            <v>13737</v>
          </cell>
          <cell r="C676" t="str">
            <v>Ila Homsher</v>
          </cell>
          <cell r="D676" t="str">
            <v>Duane Larson</v>
          </cell>
          <cell r="E676" t="str">
            <v>Maril Pitcock</v>
          </cell>
          <cell r="F676">
            <v>2500002885</v>
          </cell>
        </row>
        <row r="677">
          <cell r="A677">
            <v>2500002885</v>
          </cell>
          <cell r="B677">
            <v>13737</v>
          </cell>
          <cell r="C677" t="str">
            <v>Ila Homsher</v>
          </cell>
          <cell r="D677" t="str">
            <v>Duane Larson</v>
          </cell>
          <cell r="E677" t="str">
            <v>Maril Pitcock</v>
          </cell>
          <cell r="F677">
            <v>2500002885</v>
          </cell>
        </row>
        <row r="678">
          <cell r="A678">
            <v>2500002885</v>
          </cell>
          <cell r="B678">
            <v>13737</v>
          </cell>
          <cell r="C678" t="str">
            <v>Ila Homsher</v>
          </cell>
          <cell r="D678" t="str">
            <v>Duane Larson</v>
          </cell>
          <cell r="E678" t="str">
            <v>Maril Pitcock</v>
          </cell>
          <cell r="F678">
            <v>2500002885</v>
          </cell>
        </row>
        <row r="679">
          <cell r="A679">
            <v>2500020893</v>
          </cell>
          <cell r="B679">
            <v>13737</v>
          </cell>
          <cell r="C679" t="str">
            <v>Ila Homsher</v>
          </cell>
          <cell r="D679" t="str">
            <v>Duane Larson</v>
          </cell>
          <cell r="E679" t="str">
            <v>Ila Homsher</v>
          </cell>
          <cell r="F679">
            <v>2500020893</v>
          </cell>
        </row>
        <row r="680">
          <cell r="A680">
            <v>2500020893</v>
          </cell>
          <cell r="B680">
            <v>13737</v>
          </cell>
          <cell r="C680" t="str">
            <v>Ila Homsher</v>
          </cell>
          <cell r="D680" t="str">
            <v>Duane Larson</v>
          </cell>
          <cell r="E680" t="str">
            <v>Ila Homsher</v>
          </cell>
          <cell r="F680">
            <v>2500020893</v>
          </cell>
        </row>
        <row r="681">
          <cell r="A681">
            <v>2500021303</v>
          </cell>
          <cell r="B681">
            <v>13737</v>
          </cell>
          <cell r="C681" t="str">
            <v>Ila Homsher</v>
          </cell>
          <cell r="D681" t="str">
            <v>Duane Larson</v>
          </cell>
          <cell r="E681" t="str">
            <v>Dave Canny</v>
          </cell>
          <cell r="F681">
            <v>2500021303</v>
          </cell>
        </row>
        <row r="682">
          <cell r="A682">
            <v>2500021303</v>
          </cell>
          <cell r="B682">
            <v>13737</v>
          </cell>
          <cell r="C682" t="str">
            <v>Ila Homsher</v>
          </cell>
          <cell r="D682" t="str">
            <v>Duane Larson</v>
          </cell>
          <cell r="E682" t="str">
            <v>Dave Canny</v>
          </cell>
          <cell r="F682">
            <v>2500021303</v>
          </cell>
        </row>
        <row r="683">
          <cell r="A683">
            <v>2500031572</v>
          </cell>
          <cell r="B683">
            <v>13737</v>
          </cell>
          <cell r="C683" t="str">
            <v>Ila Homsher</v>
          </cell>
          <cell r="D683" t="str">
            <v>Duane Larson</v>
          </cell>
          <cell r="E683" t="str">
            <v>Ila Homsher</v>
          </cell>
          <cell r="F683">
            <v>2500031572</v>
          </cell>
        </row>
        <row r="684">
          <cell r="A684">
            <v>2500038377</v>
          </cell>
          <cell r="B684">
            <v>13737</v>
          </cell>
          <cell r="C684" t="str">
            <v>Ila Homsher</v>
          </cell>
          <cell r="D684" t="str">
            <v>Duane Larson</v>
          </cell>
          <cell r="E684" t="str">
            <v>Ila Homsher</v>
          </cell>
          <cell r="F684">
            <v>2500038377</v>
          </cell>
        </row>
        <row r="685">
          <cell r="A685">
            <v>2500041284</v>
          </cell>
          <cell r="B685">
            <v>13737</v>
          </cell>
          <cell r="C685" t="str">
            <v>Ila Homsher</v>
          </cell>
          <cell r="D685" t="str">
            <v>Duane Larson</v>
          </cell>
          <cell r="E685" t="str">
            <v>Ila Homsher</v>
          </cell>
          <cell r="F685">
            <v>2500041284</v>
          </cell>
        </row>
        <row r="686">
          <cell r="A686">
            <v>2500041284</v>
          </cell>
          <cell r="B686">
            <v>13737</v>
          </cell>
          <cell r="C686" t="str">
            <v>Ila Homsher</v>
          </cell>
          <cell r="D686" t="str">
            <v>Duane Larson</v>
          </cell>
          <cell r="E686" t="str">
            <v>Ila Homsher</v>
          </cell>
          <cell r="F686">
            <v>2500041284</v>
          </cell>
        </row>
        <row r="687">
          <cell r="A687">
            <v>2500041284</v>
          </cell>
          <cell r="B687">
            <v>13737</v>
          </cell>
          <cell r="C687" t="str">
            <v>Ila Homsher</v>
          </cell>
          <cell r="D687" t="str">
            <v>Duane Larson</v>
          </cell>
          <cell r="E687" t="str">
            <v>Ila Homsher</v>
          </cell>
          <cell r="F687">
            <v>2500041284</v>
          </cell>
        </row>
        <row r="688">
          <cell r="A688">
            <v>2500041287</v>
          </cell>
          <cell r="B688">
            <v>13737</v>
          </cell>
          <cell r="C688" t="str">
            <v>Ila Homsher</v>
          </cell>
          <cell r="D688" t="str">
            <v>Duane Larson</v>
          </cell>
          <cell r="E688" t="str">
            <v>Ila Homsher</v>
          </cell>
          <cell r="F688">
            <v>2500041287</v>
          </cell>
        </row>
        <row r="689">
          <cell r="A689">
            <v>2500041287</v>
          </cell>
          <cell r="B689">
            <v>13737</v>
          </cell>
          <cell r="C689" t="str">
            <v>Ila Homsher</v>
          </cell>
          <cell r="D689" t="str">
            <v>Duane Larson</v>
          </cell>
          <cell r="E689" t="str">
            <v>Ila Homsher</v>
          </cell>
          <cell r="F689">
            <v>2500041287</v>
          </cell>
        </row>
        <row r="690">
          <cell r="A690">
            <v>2500041287</v>
          </cell>
          <cell r="B690">
            <v>13737</v>
          </cell>
          <cell r="C690" t="str">
            <v>Ila Homsher</v>
          </cell>
          <cell r="D690" t="str">
            <v>Duane Larson</v>
          </cell>
          <cell r="E690" t="str">
            <v>Ila Homsher</v>
          </cell>
          <cell r="F690">
            <v>2500041287</v>
          </cell>
        </row>
        <row r="691">
          <cell r="A691">
            <v>2500041314</v>
          </cell>
          <cell r="B691">
            <v>13737</v>
          </cell>
          <cell r="C691" t="str">
            <v>Ila Homsher</v>
          </cell>
          <cell r="D691" t="str">
            <v>Duane Larson</v>
          </cell>
          <cell r="E691" t="str">
            <v>Ila Homsher</v>
          </cell>
          <cell r="F691">
            <v>2500041314</v>
          </cell>
        </row>
        <row r="692">
          <cell r="A692">
            <v>2500041314</v>
          </cell>
          <cell r="B692">
            <v>13737</v>
          </cell>
          <cell r="C692" t="str">
            <v>Ila Homsher</v>
          </cell>
          <cell r="D692" t="str">
            <v>Duane Larson</v>
          </cell>
          <cell r="E692" t="str">
            <v>Ila Homsher</v>
          </cell>
          <cell r="F692">
            <v>2500041314</v>
          </cell>
        </row>
        <row r="693">
          <cell r="A693">
            <v>2500043081</v>
          </cell>
          <cell r="B693">
            <v>13737</v>
          </cell>
          <cell r="C693" t="str">
            <v>Ila Homsher</v>
          </cell>
          <cell r="D693" t="str">
            <v>Duane Larson</v>
          </cell>
          <cell r="E693" t="str">
            <v>Ila Homsher</v>
          </cell>
          <cell r="F693">
            <v>2500043081</v>
          </cell>
        </row>
        <row r="694">
          <cell r="A694">
            <v>2500044886</v>
          </cell>
          <cell r="B694">
            <v>13737</v>
          </cell>
          <cell r="C694" t="str">
            <v>Ila Homsher</v>
          </cell>
          <cell r="D694" t="str">
            <v>Duane Larson</v>
          </cell>
          <cell r="E694" t="str">
            <v>Ila Homsher</v>
          </cell>
          <cell r="F694">
            <v>2500044886</v>
          </cell>
        </row>
        <row r="695">
          <cell r="A695">
            <v>2500051590</v>
          </cell>
          <cell r="B695">
            <v>13737</v>
          </cell>
          <cell r="C695" t="str">
            <v>Ila Homsher</v>
          </cell>
          <cell r="D695" t="str">
            <v>Duane Larson</v>
          </cell>
          <cell r="E695" t="str">
            <v>Ila Homsher</v>
          </cell>
          <cell r="F695">
            <v>2500051590</v>
          </cell>
        </row>
        <row r="696">
          <cell r="A696">
            <v>2500051590</v>
          </cell>
          <cell r="B696">
            <v>13737</v>
          </cell>
          <cell r="C696" t="str">
            <v>Ila Homsher</v>
          </cell>
          <cell r="D696" t="str">
            <v>Duane Larson</v>
          </cell>
          <cell r="E696" t="str">
            <v>Ila Homsher</v>
          </cell>
          <cell r="F696">
            <v>2500051590</v>
          </cell>
        </row>
        <row r="697">
          <cell r="A697">
            <v>2500051590</v>
          </cell>
          <cell r="B697">
            <v>13737</v>
          </cell>
          <cell r="C697" t="str">
            <v>Ila Homsher</v>
          </cell>
          <cell r="D697" t="str">
            <v>Duane Larson</v>
          </cell>
          <cell r="E697" t="str">
            <v>Ila Homsher</v>
          </cell>
          <cell r="F697">
            <v>2500051590</v>
          </cell>
        </row>
        <row r="698">
          <cell r="A698">
            <v>2500054643</v>
          </cell>
          <cell r="B698">
            <v>13737</v>
          </cell>
          <cell r="C698" t="str">
            <v>Ila Homsher</v>
          </cell>
          <cell r="D698" t="str">
            <v>Duane Larson</v>
          </cell>
          <cell r="E698" t="str">
            <v>Ila Homsher</v>
          </cell>
          <cell r="F698">
            <v>2500054643</v>
          </cell>
        </row>
        <row r="699">
          <cell r="A699">
            <v>2500054643</v>
          </cell>
          <cell r="B699">
            <v>13737</v>
          </cell>
          <cell r="C699" t="str">
            <v>Ila Homsher</v>
          </cell>
          <cell r="D699" t="str">
            <v>Duane Larson</v>
          </cell>
          <cell r="E699" t="str">
            <v>Ila Homsher</v>
          </cell>
          <cell r="F699">
            <v>2500054643</v>
          </cell>
        </row>
        <row r="700">
          <cell r="A700">
            <v>2500054643</v>
          </cell>
          <cell r="B700">
            <v>13737</v>
          </cell>
          <cell r="C700" t="str">
            <v>Ila Homsher</v>
          </cell>
          <cell r="D700" t="str">
            <v>Duane Larson</v>
          </cell>
          <cell r="E700" t="str">
            <v>Ila Homsher</v>
          </cell>
          <cell r="F700">
            <v>2500054643</v>
          </cell>
        </row>
        <row r="701">
          <cell r="A701">
            <v>2500054800</v>
          </cell>
          <cell r="B701">
            <v>13737</v>
          </cell>
          <cell r="C701" t="str">
            <v>Ila Homsher</v>
          </cell>
          <cell r="D701" t="str">
            <v>Duane Larson</v>
          </cell>
          <cell r="E701" t="str">
            <v>Ila Homsher</v>
          </cell>
          <cell r="F701">
            <v>2500054800</v>
          </cell>
        </row>
        <row r="702">
          <cell r="A702">
            <v>2500054800</v>
          </cell>
          <cell r="B702">
            <v>13737</v>
          </cell>
          <cell r="C702" t="str">
            <v>Ila Homsher</v>
          </cell>
          <cell r="D702" t="str">
            <v>Duane Larson</v>
          </cell>
          <cell r="E702" t="str">
            <v>Ila Homsher</v>
          </cell>
          <cell r="F702">
            <v>2500054800</v>
          </cell>
        </row>
        <row r="703">
          <cell r="A703">
            <v>2500062242</v>
          </cell>
          <cell r="B703">
            <v>13737</v>
          </cell>
          <cell r="C703" t="str">
            <v>Ila Homsher</v>
          </cell>
          <cell r="D703" t="str">
            <v>Duane Larson</v>
          </cell>
          <cell r="E703" t="str">
            <v>Ila Homsher</v>
          </cell>
          <cell r="F703">
            <v>2500062242</v>
          </cell>
        </row>
        <row r="704">
          <cell r="A704">
            <v>2500062394</v>
          </cell>
          <cell r="B704">
            <v>13737</v>
          </cell>
          <cell r="C704" t="str">
            <v>Ila Homsher</v>
          </cell>
          <cell r="D704" t="str">
            <v>Duane Larson</v>
          </cell>
          <cell r="E704" t="str">
            <v>Ila Homsher</v>
          </cell>
          <cell r="F704">
            <v>2500062394</v>
          </cell>
        </row>
        <row r="705">
          <cell r="A705">
            <v>2500062394</v>
          </cell>
          <cell r="B705">
            <v>13737</v>
          </cell>
          <cell r="C705" t="str">
            <v>Ila Homsher</v>
          </cell>
          <cell r="D705" t="str">
            <v>Duane Larson</v>
          </cell>
          <cell r="E705" t="str">
            <v>Ila Homsher</v>
          </cell>
          <cell r="F705">
            <v>2500062394</v>
          </cell>
        </row>
        <row r="706">
          <cell r="A706">
            <v>2500065616</v>
          </cell>
          <cell r="B706">
            <v>13737</v>
          </cell>
          <cell r="C706" t="str">
            <v>Ila Homsher</v>
          </cell>
          <cell r="D706" t="str">
            <v>Duane Larson</v>
          </cell>
          <cell r="E706" t="str">
            <v>Ila Homsher</v>
          </cell>
          <cell r="F706">
            <v>2500065616</v>
          </cell>
        </row>
        <row r="707">
          <cell r="A707">
            <v>2500066933</v>
          </cell>
          <cell r="B707">
            <v>13737</v>
          </cell>
          <cell r="C707" t="str">
            <v>Ila Homsher</v>
          </cell>
          <cell r="D707" t="str">
            <v>Duane Larson</v>
          </cell>
          <cell r="E707" t="str">
            <v>Ila Homsher</v>
          </cell>
          <cell r="F707">
            <v>2500066933</v>
          </cell>
        </row>
        <row r="708">
          <cell r="A708">
            <v>2500066933</v>
          </cell>
          <cell r="B708">
            <v>13737</v>
          </cell>
          <cell r="C708" t="str">
            <v>Ila Homsher</v>
          </cell>
          <cell r="D708" t="str">
            <v>Duane Larson</v>
          </cell>
          <cell r="E708" t="str">
            <v>Ila Homsher</v>
          </cell>
          <cell r="F708">
            <v>2500066933</v>
          </cell>
        </row>
        <row r="709">
          <cell r="A709">
            <v>2500066937</v>
          </cell>
          <cell r="B709">
            <v>13737</v>
          </cell>
          <cell r="C709" t="str">
            <v>Ila Homsher</v>
          </cell>
          <cell r="D709" t="str">
            <v>Duane Larson</v>
          </cell>
          <cell r="E709" t="str">
            <v>Ila Homsher</v>
          </cell>
          <cell r="F709">
            <v>2500066937</v>
          </cell>
        </row>
        <row r="710">
          <cell r="A710">
            <v>2500073806</v>
          </cell>
          <cell r="B710">
            <v>13737</v>
          </cell>
          <cell r="C710" t="str">
            <v>Ila Homsher</v>
          </cell>
          <cell r="D710" t="str">
            <v>Duane Larson</v>
          </cell>
          <cell r="E710" t="str">
            <v>Ila Homsher</v>
          </cell>
          <cell r="F710">
            <v>2500073806</v>
          </cell>
        </row>
        <row r="711">
          <cell r="A711">
            <v>2500073806</v>
          </cell>
          <cell r="B711">
            <v>13737</v>
          </cell>
          <cell r="C711" t="str">
            <v>Ila Homsher</v>
          </cell>
          <cell r="D711" t="str">
            <v>Duane Larson</v>
          </cell>
          <cell r="E711" t="str">
            <v>Ila Homsher</v>
          </cell>
          <cell r="F711">
            <v>2500073806</v>
          </cell>
        </row>
        <row r="712">
          <cell r="A712">
            <v>2500073806</v>
          </cell>
          <cell r="B712">
            <v>13737</v>
          </cell>
          <cell r="C712" t="str">
            <v>Ila Homsher</v>
          </cell>
          <cell r="D712" t="str">
            <v>Duane Larson</v>
          </cell>
          <cell r="E712" t="str">
            <v>Ila Homsher</v>
          </cell>
          <cell r="F712">
            <v>2500073806</v>
          </cell>
        </row>
        <row r="713">
          <cell r="A713">
            <v>2500074024</v>
          </cell>
          <cell r="B713">
            <v>13737</v>
          </cell>
          <cell r="C713" t="str">
            <v>Ila Homsher</v>
          </cell>
          <cell r="D713" t="str">
            <v>Duane Larson</v>
          </cell>
          <cell r="E713" t="str">
            <v>Ila Homsher</v>
          </cell>
          <cell r="F713">
            <v>2500074024</v>
          </cell>
        </row>
        <row r="714">
          <cell r="A714">
            <v>2500074633</v>
          </cell>
          <cell r="B714">
            <v>13737</v>
          </cell>
          <cell r="C714" t="str">
            <v>Ila Homsher</v>
          </cell>
          <cell r="D714" t="str">
            <v>Duane Larson</v>
          </cell>
          <cell r="E714" t="str">
            <v>Ila Homsher</v>
          </cell>
          <cell r="F714">
            <v>2500074633</v>
          </cell>
        </row>
        <row r="715">
          <cell r="A715">
            <v>2500076339</v>
          </cell>
          <cell r="B715">
            <v>13737</v>
          </cell>
          <cell r="C715" t="str">
            <v>Ila Homsher</v>
          </cell>
          <cell r="D715" t="str">
            <v>Duane Larson</v>
          </cell>
          <cell r="E715" t="str">
            <v>Ila Homsher</v>
          </cell>
          <cell r="F715">
            <v>2500076339</v>
          </cell>
        </row>
        <row r="716">
          <cell r="A716">
            <v>2500076339</v>
          </cell>
          <cell r="B716">
            <v>13737</v>
          </cell>
          <cell r="C716" t="str">
            <v>Ila Homsher</v>
          </cell>
          <cell r="D716" t="str">
            <v>Duane Larson</v>
          </cell>
          <cell r="E716" t="str">
            <v>Ila Homsher</v>
          </cell>
          <cell r="F716">
            <v>2500076339</v>
          </cell>
        </row>
        <row r="717">
          <cell r="A717">
            <v>2500084801</v>
          </cell>
          <cell r="B717">
            <v>13737</v>
          </cell>
          <cell r="C717" t="str">
            <v>Ila Homsher</v>
          </cell>
          <cell r="D717" t="str">
            <v>Duane Larson</v>
          </cell>
          <cell r="E717" t="str">
            <v>Ila Homsher</v>
          </cell>
          <cell r="F717">
            <v>2500084801</v>
          </cell>
        </row>
        <row r="718">
          <cell r="A718">
            <v>2500085210</v>
          </cell>
          <cell r="B718">
            <v>13737</v>
          </cell>
          <cell r="C718" t="str">
            <v>Ila Homsher</v>
          </cell>
          <cell r="D718" t="str">
            <v>Duane Larson</v>
          </cell>
          <cell r="E718" t="str">
            <v>Ila Homsher</v>
          </cell>
          <cell r="F718">
            <v>2500085210</v>
          </cell>
        </row>
        <row r="719">
          <cell r="A719">
            <v>2500085210</v>
          </cell>
          <cell r="B719">
            <v>13737</v>
          </cell>
          <cell r="C719" t="str">
            <v>Ila Homsher</v>
          </cell>
          <cell r="D719" t="str">
            <v>Duane Larson</v>
          </cell>
          <cell r="E719" t="str">
            <v>Ila Homsher</v>
          </cell>
          <cell r="F719">
            <v>2500085210</v>
          </cell>
        </row>
        <row r="720">
          <cell r="A720">
            <v>2500085210</v>
          </cell>
          <cell r="B720">
            <v>13737</v>
          </cell>
          <cell r="C720" t="str">
            <v>Ila Homsher</v>
          </cell>
          <cell r="D720" t="str">
            <v>Duane Larson</v>
          </cell>
          <cell r="E720" t="str">
            <v>Ila Homsher</v>
          </cell>
          <cell r="F720">
            <v>2500085210</v>
          </cell>
        </row>
        <row r="721">
          <cell r="A721">
            <v>2500091437</v>
          </cell>
          <cell r="B721">
            <v>13737</v>
          </cell>
          <cell r="C721" t="str">
            <v>Ila Homsher</v>
          </cell>
          <cell r="D721" t="str">
            <v>Duane Larson</v>
          </cell>
          <cell r="E721" t="str">
            <v>Ila Homsher</v>
          </cell>
          <cell r="F721">
            <v>2500091437</v>
          </cell>
        </row>
        <row r="722">
          <cell r="A722">
            <v>2500091437</v>
          </cell>
          <cell r="B722">
            <v>13737</v>
          </cell>
          <cell r="C722" t="str">
            <v>Ila Homsher</v>
          </cell>
          <cell r="D722" t="str">
            <v>Duane Larson</v>
          </cell>
          <cell r="E722" t="str">
            <v>Ila Homsher</v>
          </cell>
          <cell r="F722">
            <v>2500091437</v>
          </cell>
        </row>
        <row r="723">
          <cell r="A723">
            <v>2500091437</v>
          </cell>
          <cell r="B723">
            <v>13737</v>
          </cell>
          <cell r="C723" t="str">
            <v>Ila Homsher</v>
          </cell>
          <cell r="D723" t="str">
            <v>Duane Larson</v>
          </cell>
          <cell r="E723" t="str">
            <v>Ila Homsher</v>
          </cell>
          <cell r="F723">
            <v>2500091437</v>
          </cell>
        </row>
        <row r="724">
          <cell r="A724">
            <v>2500096262</v>
          </cell>
          <cell r="B724">
            <v>13737</v>
          </cell>
          <cell r="C724" t="str">
            <v>Ila Homsher</v>
          </cell>
          <cell r="D724" t="str">
            <v>Duane Larson</v>
          </cell>
          <cell r="E724" t="str">
            <v>Ila Homsher</v>
          </cell>
          <cell r="F724">
            <v>2500096262</v>
          </cell>
        </row>
        <row r="725">
          <cell r="A725">
            <v>2500096262</v>
          </cell>
          <cell r="B725">
            <v>13737</v>
          </cell>
          <cell r="C725" t="str">
            <v>Ila Homsher</v>
          </cell>
          <cell r="D725" t="str">
            <v>Duane Larson</v>
          </cell>
          <cell r="E725" t="str">
            <v>Ila Homsher</v>
          </cell>
          <cell r="F725">
            <v>2500096262</v>
          </cell>
        </row>
        <row r="726">
          <cell r="A726">
            <v>2500128740</v>
          </cell>
          <cell r="B726">
            <v>13737</v>
          </cell>
          <cell r="C726" t="str">
            <v>Ila Homsher</v>
          </cell>
          <cell r="D726" t="str">
            <v>Duane Larson</v>
          </cell>
          <cell r="E726" t="str">
            <v>Ila Homsher</v>
          </cell>
          <cell r="F726">
            <v>2500128740</v>
          </cell>
        </row>
        <row r="727">
          <cell r="A727">
            <v>2500210211</v>
          </cell>
          <cell r="B727">
            <v>13737</v>
          </cell>
          <cell r="C727" t="str">
            <v>Ila Homsher</v>
          </cell>
          <cell r="D727" t="str">
            <v>Duane Larson</v>
          </cell>
          <cell r="E727" t="str">
            <v>Ila Homsher</v>
          </cell>
          <cell r="F727">
            <v>2500210211</v>
          </cell>
        </row>
        <row r="728">
          <cell r="A728">
            <v>2500210211</v>
          </cell>
          <cell r="B728">
            <v>13737</v>
          </cell>
          <cell r="C728" t="str">
            <v>Ila Homsher</v>
          </cell>
          <cell r="D728" t="str">
            <v>Duane Larson</v>
          </cell>
          <cell r="E728" t="str">
            <v>Ila Homsher</v>
          </cell>
          <cell r="F728">
            <v>2500210211</v>
          </cell>
        </row>
        <row r="729">
          <cell r="A729">
            <v>2500210211</v>
          </cell>
          <cell r="B729">
            <v>13737</v>
          </cell>
          <cell r="C729" t="str">
            <v>Ila Homsher</v>
          </cell>
          <cell r="D729" t="str">
            <v>Duane Larson</v>
          </cell>
          <cell r="E729" t="str">
            <v>Ila Homsher</v>
          </cell>
          <cell r="F729">
            <v>2500210211</v>
          </cell>
        </row>
        <row r="730">
          <cell r="A730">
            <v>2500210211</v>
          </cell>
          <cell r="B730">
            <v>13737</v>
          </cell>
          <cell r="C730" t="str">
            <v>Ila Homsher</v>
          </cell>
          <cell r="D730" t="str">
            <v>Duane Larson</v>
          </cell>
          <cell r="E730" t="str">
            <v>Ila Homsher</v>
          </cell>
          <cell r="F730">
            <v>2500210211</v>
          </cell>
        </row>
        <row r="731">
          <cell r="A731">
            <v>2500210211</v>
          </cell>
          <cell r="B731">
            <v>13737</v>
          </cell>
          <cell r="C731" t="str">
            <v>Ila Homsher</v>
          </cell>
          <cell r="D731" t="str">
            <v>Duane Larson</v>
          </cell>
          <cell r="E731" t="str">
            <v>Ila Homsher</v>
          </cell>
          <cell r="F731">
            <v>2500210211</v>
          </cell>
        </row>
        <row r="732">
          <cell r="A732">
            <v>2500210211</v>
          </cell>
          <cell r="B732">
            <v>13737</v>
          </cell>
          <cell r="C732" t="str">
            <v>Ila Homsher</v>
          </cell>
          <cell r="D732" t="str">
            <v>Duane Larson</v>
          </cell>
          <cell r="E732" t="str">
            <v>Ila Homsher</v>
          </cell>
          <cell r="F732">
            <v>2500210211</v>
          </cell>
        </row>
        <row r="733">
          <cell r="A733">
            <v>2500233592</v>
          </cell>
          <cell r="B733">
            <v>13737</v>
          </cell>
          <cell r="C733" t="str">
            <v>Ila Homsher</v>
          </cell>
          <cell r="D733" t="str">
            <v>Duane Larson</v>
          </cell>
          <cell r="E733" t="str">
            <v>Ila Homsher</v>
          </cell>
          <cell r="F733">
            <v>2500233592</v>
          </cell>
        </row>
        <row r="734">
          <cell r="A734">
            <v>2500233592</v>
          </cell>
          <cell r="B734">
            <v>13737</v>
          </cell>
          <cell r="C734" t="str">
            <v>Ila Homsher</v>
          </cell>
          <cell r="D734" t="str">
            <v>Duane Larson</v>
          </cell>
          <cell r="E734" t="str">
            <v>Ila Homsher</v>
          </cell>
          <cell r="F734">
            <v>2500233592</v>
          </cell>
        </row>
        <row r="735">
          <cell r="A735">
            <v>2500233592</v>
          </cell>
          <cell r="B735">
            <v>13737</v>
          </cell>
          <cell r="C735" t="str">
            <v>Ila Homsher</v>
          </cell>
          <cell r="D735" t="str">
            <v>Duane Larson</v>
          </cell>
          <cell r="E735" t="str">
            <v>Ila Homsher</v>
          </cell>
          <cell r="F735">
            <v>2500233592</v>
          </cell>
        </row>
        <row r="736">
          <cell r="A736">
            <v>2500233596</v>
          </cell>
          <cell r="B736">
            <v>13737</v>
          </cell>
          <cell r="C736" t="str">
            <v>Ila Homsher</v>
          </cell>
          <cell r="D736" t="str">
            <v>Duane Larson</v>
          </cell>
          <cell r="E736" t="str">
            <v>Ila Homsher</v>
          </cell>
          <cell r="F736">
            <v>2500233596</v>
          </cell>
        </row>
        <row r="737">
          <cell r="A737">
            <v>2500233596</v>
          </cell>
          <cell r="B737">
            <v>13737</v>
          </cell>
          <cell r="C737" t="str">
            <v>Ila Homsher</v>
          </cell>
          <cell r="D737" t="str">
            <v>Duane Larson</v>
          </cell>
          <cell r="E737" t="str">
            <v>Ila Homsher</v>
          </cell>
          <cell r="F737">
            <v>2500233596</v>
          </cell>
        </row>
        <row r="738">
          <cell r="A738">
            <v>2500233596</v>
          </cell>
          <cell r="B738">
            <v>13737</v>
          </cell>
          <cell r="C738" t="str">
            <v>Ila Homsher</v>
          </cell>
          <cell r="D738" t="str">
            <v>Duane Larson</v>
          </cell>
          <cell r="E738" t="str">
            <v>Ila Homsher</v>
          </cell>
          <cell r="F738">
            <v>2500233596</v>
          </cell>
        </row>
        <row r="739">
          <cell r="A739">
            <v>2500233597</v>
          </cell>
          <cell r="B739">
            <v>13737</v>
          </cell>
          <cell r="C739" t="str">
            <v>Ila Homsher</v>
          </cell>
          <cell r="D739" t="str">
            <v>Duane Larson</v>
          </cell>
          <cell r="E739" t="str">
            <v>Ila Homsher</v>
          </cell>
          <cell r="F739">
            <v>2500233597</v>
          </cell>
        </row>
        <row r="740">
          <cell r="A740">
            <v>2500233597</v>
          </cell>
          <cell r="B740">
            <v>13737</v>
          </cell>
          <cell r="C740" t="str">
            <v>Ila Homsher</v>
          </cell>
          <cell r="D740" t="str">
            <v>Duane Larson</v>
          </cell>
          <cell r="E740" t="str">
            <v>Ila Homsher</v>
          </cell>
          <cell r="F740">
            <v>2500233597</v>
          </cell>
        </row>
        <row r="741">
          <cell r="A741">
            <v>2500233597</v>
          </cell>
          <cell r="B741">
            <v>13737</v>
          </cell>
          <cell r="C741" t="str">
            <v>Ila Homsher</v>
          </cell>
          <cell r="D741" t="str">
            <v>Duane Larson</v>
          </cell>
          <cell r="E741" t="str">
            <v>Ila Homsher</v>
          </cell>
          <cell r="F741">
            <v>2500233597</v>
          </cell>
        </row>
        <row r="742">
          <cell r="A742">
            <v>2500233599</v>
          </cell>
          <cell r="B742">
            <v>13737</v>
          </cell>
          <cell r="C742" t="str">
            <v>Ila Homsher</v>
          </cell>
          <cell r="D742" t="str">
            <v>Duane Larson</v>
          </cell>
          <cell r="E742" t="str">
            <v>Ila Homsher</v>
          </cell>
          <cell r="F742">
            <v>2500233599</v>
          </cell>
        </row>
        <row r="743">
          <cell r="A743">
            <v>2500233599</v>
          </cell>
          <cell r="B743">
            <v>13737</v>
          </cell>
          <cell r="C743" t="str">
            <v>Ila Homsher</v>
          </cell>
          <cell r="D743" t="str">
            <v>Duane Larson</v>
          </cell>
          <cell r="E743" t="str">
            <v>Ila Homsher</v>
          </cell>
          <cell r="F743">
            <v>2500233599</v>
          </cell>
        </row>
        <row r="744">
          <cell r="A744">
            <v>2500233599</v>
          </cell>
          <cell r="B744">
            <v>13737</v>
          </cell>
          <cell r="C744" t="str">
            <v>Ila Homsher</v>
          </cell>
          <cell r="D744" t="str">
            <v>Duane Larson</v>
          </cell>
          <cell r="E744" t="str">
            <v>Ila Homsher</v>
          </cell>
          <cell r="F744">
            <v>2500233599</v>
          </cell>
        </row>
        <row r="745">
          <cell r="A745">
            <v>2500233620</v>
          </cell>
          <cell r="B745">
            <v>13737</v>
          </cell>
          <cell r="C745" t="str">
            <v>Ila Homsher</v>
          </cell>
          <cell r="D745" t="str">
            <v>Duane Larson</v>
          </cell>
          <cell r="E745" t="str">
            <v>Maril Pitcock</v>
          </cell>
          <cell r="F745">
            <v>2500233620</v>
          </cell>
        </row>
        <row r="746">
          <cell r="A746">
            <v>2500233620</v>
          </cell>
          <cell r="B746">
            <v>13737</v>
          </cell>
          <cell r="C746" t="str">
            <v>Ila Homsher</v>
          </cell>
          <cell r="D746" t="str">
            <v>Duane Larson</v>
          </cell>
          <cell r="E746" t="str">
            <v>Maril Pitcock</v>
          </cell>
          <cell r="F746">
            <v>2500233620</v>
          </cell>
        </row>
        <row r="747">
          <cell r="A747">
            <v>2500233620</v>
          </cell>
          <cell r="B747">
            <v>13737</v>
          </cell>
          <cell r="C747" t="str">
            <v>Ila Homsher</v>
          </cell>
          <cell r="D747" t="str">
            <v>Duane Larson</v>
          </cell>
          <cell r="E747" t="str">
            <v>Maril Pitcock</v>
          </cell>
          <cell r="F747">
            <v>2500233620</v>
          </cell>
        </row>
        <row r="748">
          <cell r="A748">
            <v>2500233626</v>
          </cell>
          <cell r="B748">
            <v>13737</v>
          </cell>
          <cell r="C748" t="str">
            <v>Ila Homsher</v>
          </cell>
          <cell r="D748" t="str">
            <v>Duane Larson</v>
          </cell>
          <cell r="E748" t="str">
            <v>Ila Homsher</v>
          </cell>
          <cell r="F748">
            <v>2500233626</v>
          </cell>
        </row>
        <row r="749">
          <cell r="A749">
            <v>2500233626</v>
          </cell>
          <cell r="B749">
            <v>13737</v>
          </cell>
          <cell r="C749" t="str">
            <v>Ila Homsher</v>
          </cell>
          <cell r="D749" t="str">
            <v>Duane Larson</v>
          </cell>
          <cell r="E749" t="str">
            <v>Ila Homsher</v>
          </cell>
          <cell r="F749">
            <v>2500233626</v>
          </cell>
        </row>
        <row r="750">
          <cell r="A750">
            <v>2500233626</v>
          </cell>
          <cell r="B750">
            <v>13737</v>
          </cell>
          <cell r="C750" t="str">
            <v>Ila Homsher</v>
          </cell>
          <cell r="D750" t="str">
            <v>Duane Larson</v>
          </cell>
          <cell r="E750" t="str">
            <v>Ila Homsher</v>
          </cell>
          <cell r="F750">
            <v>2500233626</v>
          </cell>
        </row>
        <row r="751">
          <cell r="A751">
            <v>2500233632</v>
          </cell>
          <cell r="B751">
            <v>13737</v>
          </cell>
          <cell r="C751" t="str">
            <v>Ila Homsher</v>
          </cell>
          <cell r="D751" t="str">
            <v>Duane Larson</v>
          </cell>
          <cell r="E751" t="str">
            <v>Ila Homsher</v>
          </cell>
          <cell r="F751">
            <v>2500233632</v>
          </cell>
        </row>
        <row r="752">
          <cell r="A752">
            <v>2500233632</v>
          </cell>
          <cell r="B752">
            <v>13737</v>
          </cell>
          <cell r="C752" t="str">
            <v>Ila Homsher</v>
          </cell>
          <cell r="D752" t="str">
            <v>Duane Larson</v>
          </cell>
          <cell r="E752" t="str">
            <v>Ila Homsher</v>
          </cell>
          <cell r="F752">
            <v>2500233632</v>
          </cell>
        </row>
        <row r="753">
          <cell r="A753">
            <v>2500233632</v>
          </cell>
          <cell r="B753">
            <v>13737</v>
          </cell>
          <cell r="C753" t="str">
            <v>Ila Homsher</v>
          </cell>
          <cell r="D753" t="str">
            <v>Duane Larson</v>
          </cell>
          <cell r="E753" t="str">
            <v>Ila Homsher</v>
          </cell>
          <cell r="F753">
            <v>2500233632</v>
          </cell>
        </row>
        <row r="754">
          <cell r="A754">
            <v>2500233633</v>
          </cell>
          <cell r="B754">
            <v>13737</v>
          </cell>
          <cell r="C754" t="str">
            <v>Ila Homsher</v>
          </cell>
          <cell r="D754" t="str">
            <v>Duane Larson</v>
          </cell>
          <cell r="E754" t="str">
            <v>Ila Homsher</v>
          </cell>
          <cell r="F754">
            <v>2500233633</v>
          </cell>
        </row>
        <row r="755">
          <cell r="A755">
            <v>2500233633</v>
          </cell>
          <cell r="B755">
            <v>13737</v>
          </cell>
          <cell r="C755" t="str">
            <v>Ila Homsher</v>
          </cell>
          <cell r="D755" t="str">
            <v>Duane Larson</v>
          </cell>
          <cell r="E755" t="str">
            <v>Ila Homsher</v>
          </cell>
          <cell r="F755">
            <v>2500233633</v>
          </cell>
        </row>
        <row r="756">
          <cell r="A756">
            <v>2500233633</v>
          </cell>
          <cell r="B756">
            <v>13737</v>
          </cell>
          <cell r="C756" t="str">
            <v>Ila Homsher</v>
          </cell>
          <cell r="D756" t="str">
            <v>Duane Larson</v>
          </cell>
          <cell r="E756" t="str">
            <v>Ila Homsher</v>
          </cell>
          <cell r="F756">
            <v>2500233633</v>
          </cell>
        </row>
        <row r="757">
          <cell r="A757">
            <v>2500233634</v>
          </cell>
          <cell r="B757">
            <v>13737</v>
          </cell>
          <cell r="C757" t="str">
            <v>Ila Homsher</v>
          </cell>
          <cell r="D757" t="str">
            <v>Duane Larson</v>
          </cell>
          <cell r="E757" t="str">
            <v>Ila Homsher</v>
          </cell>
          <cell r="F757">
            <v>2500233634</v>
          </cell>
        </row>
        <row r="758">
          <cell r="A758">
            <v>2500233634</v>
          </cell>
          <cell r="B758">
            <v>13737</v>
          </cell>
          <cell r="C758" t="str">
            <v>Ila Homsher</v>
          </cell>
          <cell r="D758" t="str">
            <v>Duane Larson</v>
          </cell>
          <cell r="E758" t="str">
            <v>Ila Homsher</v>
          </cell>
          <cell r="F758">
            <v>2500233634</v>
          </cell>
        </row>
        <row r="759">
          <cell r="A759">
            <v>2500233634</v>
          </cell>
          <cell r="B759">
            <v>13737</v>
          </cell>
          <cell r="C759" t="str">
            <v>Ila Homsher</v>
          </cell>
          <cell r="D759" t="str">
            <v>Duane Larson</v>
          </cell>
          <cell r="E759" t="str">
            <v>Ila Homsher</v>
          </cell>
          <cell r="F759">
            <v>2500233634</v>
          </cell>
        </row>
        <row r="760">
          <cell r="A760">
            <v>2500233636</v>
          </cell>
          <cell r="B760">
            <v>13737</v>
          </cell>
          <cell r="C760" t="str">
            <v>Ila Homsher</v>
          </cell>
          <cell r="D760" t="str">
            <v>Duane Larson</v>
          </cell>
          <cell r="E760" t="str">
            <v>Ila Homsher</v>
          </cell>
          <cell r="F760">
            <v>2500233636</v>
          </cell>
        </row>
        <row r="761">
          <cell r="A761">
            <v>2500233636</v>
          </cell>
          <cell r="B761">
            <v>13737</v>
          </cell>
          <cell r="C761" t="str">
            <v>Ila Homsher</v>
          </cell>
          <cell r="D761" t="str">
            <v>Duane Larson</v>
          </cell>
          <cell r="E761" t="str">
            <v>Ila Homsher</v>
          </cell>
          <cell r="F761">
            <v>2500233636</v>
          </cell>
        </row>
        <row r="762">
          <cell r="A762">
            <v>2500233636</v>
          </cell>
          <cell r="B762">
            <v>13737</v>
          </cell>
          <cell r="C762" t="str">
            <v>Ila Homsher</v>
          </cell>
          <cell r="D762" t="str">
            <v>Duane Larson</v>
          </cell>
          <cell r="E762" t="str">
            <v>Ila Homsher</v>
          </cell>
          <cell r="F762">
            <v>2500233636</v>
          </cell>
        </row>
        <row r="763">
          <cell r="A763">
            <v>2500233641</v>
          </cell>
          <cell r="B763">
            <v>13737</v>
          </cell>
          <cell r="C763" t="str">
            <v>Ila Homsher</v>
          </cell>
          <cell r="D763" t="str">
            <v>Duane Larson</v>
          </cell>
          <cell r="E763" t="str">
            <v>Ila Homsher</v>
          </cell>
          <cell r="F763">
            <v>2500233641</v>
          </cell>
        </row>
        <row r="764">
          <cell r="A764">
            <v>2500233641</v>
          </cell>
          <cell r="B764">
            <v>13737</v>
          </cell>
          <cell r="C764" t="str">
            <v>Ila Homsher</v>
          </cell>
          <cell r="D764" t="str">
            <v>Duane Larson</v>
          </cell>
          <cell r="E764" t="str">
            <v>Ila Homsher</v>
          </cell>
          <cell r="F764">
            <v>2500233641</v>
          </cell>
        </row>
        <row r="765">
          <cell r="A765">
            <v>2500233641</v>
          </cell>
          <cell r="B765">
            <v>13737</v>
          </cell>
          <cell r="C765" t="str">
            <v>Ila Homsher</v>
          </cell>
          <cell r="D765" t="str">
            <v>Duane Larson</v>
          </cell>
          <cell r="E765" t="str">
            <v>Ila Homsher</v>
          </cell>
          <cell r="F765">
            <v>2500233641</v>
          </cell>
        </row>
        <row r="766">
          <cell r="A766">
            <v>2500233665</v>
          </cell>
          <cell r="B766">
            <v>13737</v>
          </cell>
          <cell r="C766" t="str">
            <v>Ila Homsher</v>
          </cell>
          <cell r="D766" t="str">
            <v>Duane Larson</v>
          </cell>
          <cell r="E766" t="str">
            <v>Ila Homsher</v>
          </cell>
          <cell r="F766">
            <v>2500233665</v>
          </cell>
        </row>
        <row r="767">
          <cell r="A767">
            <v>2500233665</v>
          </cell>
          <cell r="B767">
            <v>13737</v>
          </cell>
          <cell r="C767" t="str">
            <v>Ila Homsher</v>
          </cell>
          <cell r="D767" t="str">
            <v>Duane Larson</v>
          </cell>
          <cell r="E767" t="str">
            <v>Ila Homsher</v>
          </cell>
          <cell r="F767">
            <v>2500233665</v>
          </cell>
        </row>
        <row r="768">
          <cell r="A768">
            <v>2500233665</v>
          </cell>
          <cell r="B768">
            <v>13737</v>
          </cell>
          <cell r="C768" t="str">
            <v>Ila Homsher</v>
          </cell>
          <cell r="D768" t="str">
            <v>Duane Larson</v>
          </cell>
          <cell r="E768" t="str">
            <v>Ila Homsher</v>
          </cell>
          <cell r="F768">
            <v>2500233665</v>
          </cell>
        </row>
        <row r="769">
          <cell r="A769">
            <v>2500233665</v>
          </cell>
          <cell r="B769">
            <v>13737</v>
          </cell>
          <cell r="C769" t="str">
            <v>Ila Homsher</v>
          </cell>
          <cell r="D769" t="str">
            <v>Duane Larson</v>
          </cell>
          <cell r="E769" t="str">
            <v>Ila Homsher</v>
          </cell>
          <cell r="F769">
            <v>2500233665</v>
          </cell>
        </row>
        <row r="770">
          <cell r="A770">
            <v>2500233665</v>
          </cell>
          <cell r="B770">
            <v>13737</v>
          </cell>
          <cell r="C770" t="str">
            <v>Ila Homsher</v>
          </cell>
          <cell r="D770" t="str">
            <v>Duane Larson</v>
          </cell>
          <cell r="E770" t="str">
            <v>Ila Homsher</v>
          </cell>
          <cell r="F770">
            <v>2500233665</v>
          </cell>
        </row>
        <row r="771">
          <cell r="A771">
            <v>2500233665</v>
          </cell>
          <cell r="B771">
            <v>13737</v>
          </cell>
          <cell r="C771" t="str">
            <v>Ila Homsher</v>
          </cell>
          <cell r="D771" t="str">
            <v>Duane Larson</v>
          </cell>
          <cell r="E771" t="str">
            <v>Ila Homsher</v>
          </cell>
          <cell r="F771">
            <v>2500233665</v>
          </cell>
        </row>
        <row r="772">
          <cell r="A772">
            <v>2500233665</v>
          </cell>
          <cell r="B772">
            <v>13737</v>
          </cell>
          <cell r="C772" t="str">
            <v>Ila Homsher</v>
          </cell>
          <cell r="D772" t="str">
            <v>Duane Larson</v>
          </cell>
          <cell r="E772" t="str">
            <v>Ila Homsher</v>
          </cell>
          <cell r="F772">
            <v>2500233665</v>
          </cell>
        </row>
        <row r="773">
          <cell r="A773">
            <v>2500233665</v>
          </cell>
          <cell r="B773">
            <v>13737</v>
          </cell>
          <cell r="C773" t="str">
            <v>Ila Homsher</v>
          </cell>
          <cell r="D773" t="str">
            <v>Duane Larson</v>
          </cell>
          <cell r="E773" t="str">
            <v>Ila Homsher</v>
          </cell>
          <cell r="F773">
            <v>2500233665</v>
          </cell>
        </row>
        <row r="774">
          <cell r="A774">
            <v>2500233665</v>
          </cell>
          <cell r="B774">
            <v>13737</v>
          </cell>
          <cell r="C774" t="str">
            <v>Ila Homsher</v>
          </cell>
          <cell r="D774" t="str">
            <v>Duane Larson</v>
          </cell>
          <cell r="E774" t="str">
            <v>Ila Homsher</v>
          </cell>
          <cell r="F774">
            <v>2500233665</v>
          </cell>
        </row>
        <row r="775">
          <cell r="A775">
            <v>2500233669</v>
          </cell>
          <cell r="B775">
            <v>13737</v>
          </cell>
          <cell r="C775" t="str">
            <v>Ila Homsher</v>
          </cell>
          <cell r="D775" t="str">
            <v>Duane Larson</v>
          </cell>
          <cell r="E775" t="str">
            <v>Ila Homsher</v>
          </cell>
          <cell r="F775">
            <v>2500233669</v>
          </cell>
        </row>
        <row r="776">
          <cell r="A776">
            <v>2500233669</v>
          </cell>
          <cell r="B776">
            <v>13737</v>
          </cell>
          <cell r="C776" t="str">
            <v>Ila Homsher</v>
          </cell>
          <cell r="D776" t="str">
            <v>Duane Larson</v>
          </cell>
          <cell r="E776" t="str">
            <v>Ila Homsher</v>
          </cell>
          <cell r="F776">
            <v>2500233669</v>
          </cell>
        </row>
        <row r="777">
          <cell r="A777">
            <v>2500233669</v>
          </cell>
          <cell r="B777">
            <v>13737</v>
          </cell>
          <cell r="C777" t="str">
            <v>Ila Homsher</v>
          </cell>
          <cell r="D777" t="str">
            <v>Duane Larson</v>
          </cell>
          <cell r="E777" t="str">
            <v>Ila Homsher</v>
          </cell>
          <cell r="F777">
            <v>2500233669</v>
          </cell>
        </row>
        <row r="778">
          <cell r="A778">
            <v>2500233680</v>
          </cell>
          <cell r="B778">
            <v>13737</v>
          </cell>
          <cell r="C778" t="str">
            <v>Ila Homsher</v>
          </cell>
          <cell r="D778" t="str">
            <v>Duane Larson</v>
          </cell>
          <cell r="E778" t="str">
            <v>Ila Homsher</v>
          </cell>
          <cell r="F778">
            <v>2500233680</v>
          </cell>
        </row>
        <row r="779">
          <cell r="A779">
            <v>2500233680</v>
          </cell>
          <cell r="B779">
            <v>13737</v>
          </cell>
          <cell r="C779" t="str">
            <v>Ila Homsher</v>
          </cell>
          <cell r="D779" t="str">
            <v>Duane Larson</v>
          </cell>
          <cell r="E779" t="str">
            <v>Ila Homsher</v>
          </cell>
          <cell r="F779">
            <v>2500233680</v>
          </cell>
        </row>
        <row r="780">
          <cell r="A780">
            <v>2500233680</v>
          </cell>
          <cell r="B780">
            <v>13737</v>
          </cell>
          <cell r="C780" t="str">
            <v>Ila Homsher</v>
          </cell>
          <cell r="D780" t="str">
            <v>Duane Larson</v>
          </cell>
          <cell r="E780" t="str">
            <v>Ila Homsher</v>
          </cell>
          <cell r="F780">
            <v>2500233680</v>
          </cell>
        </row>
        <row r="781">
          <cell r="A781">
            <v>2500233681</v>
          </cell>
          <cell r="B781">
            <v>13737</v>
          </cell>
          <cell r="C781" t="str">
            <v>Ila Homsher</v>
          </cell>
          <cell r="D781" t="str">
            <v>Duane Larson</v>
          </cell>
          <cell r="E781" t="str">
            <v>Ila Homsher</v>
          </cell>
          <cell r="F781">
            <v>2500233681</v>
          </cell>
        </row>
        <row r="782">
          <cell r="A782">
            <v>2500233681</v>
          </cell>
          <cell r="B782">
            <v>13737</v>
          </cell>
          <cell r="C782" t="str">
            <v>Ila Homsher</v>
          </cell>
          <cell r="D782" t="str">
            <v>Duane Larson</v>
          </cell>
          <cell r="E782" t="str">
            <v>Ila Homsher</v>
          </cell>
          <cell r="F782">
            <v>2500233681</v>
          </cell>
        </row>
        <row r="783">
          <cell r="A783">
            <v>2500233681</v>
          </cell>
          <cell r="B783">
            <v>13737</v>
          </cell>
          <cell r="C783" t="str">
            <v>Ila Homsher</v>
          </cell>
          <cell r="D783" t="str">
            <v>Duane Larson</v>
          </cell>
          <cell r="E783" t="str">
            <v>Ila Homsher</v>
          </cell>
          <cell r="F783">
            <v>2500233681</v>
          </cell>
        </row>
        <row r="784">
          <cell r="A784">
            <v>2500233705</v>
          </cell>
          <cell r="B784">
            <v>13737</v>
          </cell>
          <cell r="C784" t="str">
            <v>Ila Homsher</v>
          </cell>
          <cell r="D784" t="str">
            <v>Duane Larson</v>
          </cell>
          <cell r="E784" t="str">
            <v>Ila Homsher</v>
          </cell>
          <cell r="F784">
            <v>2500233705</v>
          </cell>
        </row>
        <row r="785">
          <cell r="A785">
            <v>2500233705</v>
          </cell>
          <cell r="B785">
            <v>13737</v>
          </cell>
          <cell r="C785" t="str">
            <v>Ila Homsher</v>
          </cell>
          <cell r="D785" t="str">
            <v>Duane Larson</v>
          </cell>
          <cell r="E785" t="str">
            <v>Ila Homsher</v>
          </cell>
          <cell r="F785">
            <v>2500233705</v>
          </cell>
        </row>
        <row r="786">
          <cell r="A786">
            <v>2500233705</v>
          </cell>
          <cell r="B786">
            <v>13737</v>
          </cell>
          <cell r="C786" t="str">
            <v>Ila Homsher</v>
          </cell>
          <cell r="D786" t="str">
            <v>Duane Larson</v>
          </cell>
          <cell r="E786" t="str">
            <v>Ila Homsher</v>
          </cell>
          <cell r="F786">
            <v>2500233705</v>
          </cell>
        </row>
        <row r="787">
          <cell r="A787">
            <v>2500233706</v>
          </cell>
          <cell r="B787">
            <v>13737</v>
          </cell>
          <cell r="C787" t="str">
            <v>Ila Homsher</v>
          </cell>
          <cell r="D787" t="str">
            <v>Duane Larson</v>
          </cell>
          <cell r="E787" t="str">
            <v>Ila Homsher</v>
          </cell>
          <cell r="F787">
            <v>2500233706</v>
          </cell>
        </row>
        <row r="788">
          <cell r="A788">
            <v>2500233706</v>
          </cell>
          <cell r="B788">
            <v>13737</v>
          </cell>
          <cell r="C788" t="str">
            <v>Ila Homsher</v>
          </cell>
          <cell r="D788" t="str">
            <v>Duane Larson</v>
          </cell>
          <cell r="E788" t="str">
            <v>Ila Homsher</v>
          </cell>
          <cell r="F788">
            <v>2500233706</v>
          </cell>
        </row>
        <row r="789">
          <cell r="A789">
            <v>2500233706</v>
          </cell>
          <cell r="B789">
            <v>13737</v>
          </cell>
          <cell r="C789" t="str">
            <v>Ila Homsher</v>
          </cell>
          <cell r="D789" t="str">
            <v>Duane Larson</v>
          </cell>
          <cell r="E789" t="str">
            <v>Ila Homsher</v>
          </cell>
          <cell r="F789">
            <v>2500233706</v>
          </cell>
        </row>
        <row r="790">
          <cell r="A790">
            <v>2500233708</v>
          </cell>
          <cell r="B790">
            <v>13737</v>
          </cell>
          <cell r="C790" t="str">
            <v>Ila Homsher</v>
          </cell>
          <cell r="D790" t="str">
            <v>Duane Larson</v>
          </cell>
          <cell r="E790" t="str">
            <v>Ila Homsher</v>
          </cell>
          <cell r="F790">
            <v>2500233708</v>
          </cell>
        </row>
        <row r="791">
          <cell r="A791">
            <v>2500233708</v>
          </cell>
          <cell r="B791">
            <v>13737</v>
          </cell>
          <cell r="C791" t="str">
            <v>Ila Homsher</v>
          </cell>
          <cell r="D791" t="str">
            <v>Duane Larson</v>
          </cell>
          <cell r="E791" t="str">
            <v>Ila Homsher</v>
          </cell>
          <cell r="F791">
            <v>2500233708</v>
          </cell>
        </row>
        <row r="792">
          <cell r="A792">
            <v>2500233708</v>
          </cell>
          <cell r="B792">
            <v>13737</v>
          </cell>
          <cell r="C792" t="str">
            <v>Ila Homsher</v>
          </cell>
          <cell r="D792" t="str">
            <v>Duane Larson</v>
          </cell>
          <cell r="E792" t="str">
            <v>Ila Homsher</v>
          </cell>
          <cell r="F792">
            <v>2500233708</v>
          </cell>
        </row>
        <row r="793">
          <cell r="A793">
            <v>2500233720</v>
          </cell>
          <cell r="B793">
            <v>13737</v>
          </cell>
          <cell r="C793" t="str">
            <v>Ila Homsher</v>
          </cell>
          <cell r="D793" t="str">
            <v>Duane Larson</v>
          </cell>
          <cell r="E793" t="str">
            <v>Ila Homsher</v>
          </cell>
          <cell r="F793">
            <v>2500233720</v>
          </cell>
        </row>
        <row r="794">
          <cell r="A794">
            <v>2500233720</v>
          </cell>
          <cell r="B794">
            <v>13737</v>
          </cell>
          <cell r="C794" t="str">
            <v>Ila Homsher</v>
          </cell>
          <cell r="D794" t="str">
            <v>Duane Larson</v>
          </cell>
          <cell r="E794" t="str">
            <v>Ila Homsher</v>
          </cell>
          <cell r="F794">
            <v>2500233720</v>
          </cell>
        </row>
        <row r="795">
          <cell r="A795">
            <v>2500233720</v>
          </cell>
          <cell r="B795">
            <v>13737</v>
          </cell>
          <cell r="C795" t="str">
            <v>Ila Homsher</v>
          </cell>
          <cell r="D795" t="str">
            <v>Duane Larson</v>
          </cell>
          <cell r="E795" t="str">
            <v>Ila Homsher</v>
          </cell>
          <cell r="F795">
            <v>2500233720</v>
          </cell>
        </row>
        <row r="796">
          <cell r="A796">
            <v>2500233722</v>
          </cell>
          <cell r="B796">
            <v>13737</v>
          </cell>
          <cell r="C796" t="str">
            <v>Ila Homsher</v>
          </cell>
          <cell r="D796" t="str">
            <v>Duane Larson</v>
          </cell>
          <cell r="E796" t="str">
            <v>Ila Homsher</v>
          </cell>
          <cell r="F796">
            <v>2500233722</v>
          </cell>
        </row>
        <row r="797">
          <cell r="A797">
            <v>2500233728</v>
          </cell>
          <cell r="B797">
            <v>13737</v>
          </cell>
          <cell r="C797" t="str">
            <v>Ila Homsher</v>
          </cell>
          <cell r="D797" t="str">
            <v>Duane Larson</v>
          </cell>
          <cell r="E797" t="str">
            <v>Ila Homsher</v>
          </cell>
          <cell r="F797">
            <v>2500233728</v>
          </cell>
        </row>
        <row r="798">
          <cell r="A798">
            <v>2500233728</v>
          </cell>
          <cell r="B798">
            <v>13737</v>
          </cell>
          <cell r="C798" t="str">
            <v>Ila Homsher</v>
          </cell>
          <cell r="D798" t="str">
            <v>Duane Larson</v>
          </cell>
          <cell r="E798" t="str">
            <v>Ila Homsher</v>
          </cell>
          <cell r="F798">
            <v>2500233728</v>
          </cell>
        </row>
        <row r="799">
          <cell r="A799">
            <v>2500233728</v>
          </cell>
          <cell r="B799">
            <v>13737</v>
          </cell>
          <cell r="C799" t="str">
            <v>Ila Homsher</v>
          </cell>
          <cell r="D799" t="str">
            <v>Duane Larson</v>
          </cell>
          <cell r="E799" t="str">
            <v>Ila Homsher</v>
          </cell>
          <cell r="F799">
            <v>2500233728</v>
          </cell>
        </row>
        <row r="800">
          <cell r="A800">
            <v>2500233730</v>
          </cell>
          <cell r="B800">
            <v>13737</v>
          </cell>
          <cell r="C800" t="str">
            <v>Ila Homsher</v>
          </cell>
          <cell r="D800" t="str">
            <v>Duane Larson</v>
          </cell>
          <cell r="E800" t="str">
            <v>Ila Homsher</v>
          </cell>
          <cell r="F800">
            <v>2500233730</v>
          </cell>
        </row>
        <row r="801">
          <cell r="A801">
            <v>2500233730</v>
          </cell>
          <cell r="B801">
            <v>13737</v>
          </cell>
          <cell r="C801" t="str">
            <v>Ila Homsher</v>
          </cell>
          <cell r="D801" t="str">
            <v>Duane Larson</v>
          </cell>
          <cell r="E801" t="str">
            <v>Ila Homsher</v>
          </cell>
          <cell r="F801">
            <v>2500233730</v>
          </cell>
        </row>
        <row r="802">
          <cell r="A802">
            <v>2500233730</v>
          </cell>
          <cell r="B802">
            <v>13737</v>
          </cell>
          <cell r="C802" t="str">
            <v>Ila Homsher</v>
          </cell>
          <cell r="D802" t="str">
            <v>Duane Larson</v>
          </cell>
          <cell r="E802" t="str">
            <v>Ila Homsher</v>
          </cell>
          <cell r="F802">
            <v>2500233730</v>
          </cell>
        </row>
        <row r="803">
          <cell r="A803">
            <v>2500233731</v>
          </cell>
          <cell r="B803">
            <v>13737</v>
          </cell>
          <cell r="C803" t="str">
            <v>Ila Homsher</v>
          </cell>
          <cell r="D803" t="str">
            <v>Duane Larson</v>
          </cell>
          <cell r="E803" t="str">
            <v>Ila Homsher</v>
          </cell>
          <cell r="F803">
            <v>2500233731</v>
          </cell>
        </row>
        <row r="804">
          <cell r="A804">
            <v>2500233731</v>
          </cell>
          <cell r="B804">
            <v>13737</v>
          </cell>
          <cell r="C804" t="str">
            <v>Ila Homsher</v>
          </cell>
          <cell r="D804" t="str">
            <v>Duane Larson</v>
          </cell>
          <cell r="E804" t="str">
            <v>Ila Homsher</v>
          </cell>
          <cell r="F804">
            <v>2500233731</v>
          </cell>
        </row>
        <row r="805">
          <cell r="A805">
            <v>2500233731</v>
          </cell>
          <cell r="B805">
            <v>13737</v>
          </cell>
          <cell r="C805" t="str">
            <v>Ila Homsher</v>
          </cell>
          <cell r="D805" t="str">
            <v>Duane Larson</v>
          </cell>
          <cell r="E805" t="str">
            <v>Ila Homsher</v>
          </cell>
          <cell r="F805">
            <v>2500233731</v>
          </cell>
        </row>
        <row r="806">
          <cell r="A806">
            <v>2500233733</v>
          </cell>
          <cell r="B806">
            <v>13737</v>
          </cell>
          <cell r="C806" t="str">
            <v>Ila Homsher</v>
          </cell>
          <cell r="D806" t="str">
            <v>Duane Larson</v>
          </cell>
          <cell r="E806" t="str">
            <v>Ila Homsher</v>
          </cell>
          <cell r="F806">
            <v>2500233733</v>
          </cell>
        </row>
        <row r="807">
          <cell r="A807">
            <v>2500233733</v>
          </cell>
          <cell r="B807">
            <v>13737</v>
          </cell>
          <cell r="C807" t="str">
            <v>Ila Homsher</v>
          </cell>
          <cell r="D807" t="str">
            <v>Duane Larson</v>
          </cell>
          <cell r="E807" t="str">
            <v>Ila Homsher</v>
          </cell>
          <cell r="F807">
            <v>2500233733</v>
          </cell>
        </row>
        <row r="808">
          <cell r="A808">
            <v>2500233733</v>
          </cell>
          <cell r="B808">
            <v>13737</v>
          </cell>
          <cell r="C808" t="str">
            <v>Ila Homsher</v>
          </cell>
          <cell r="D808" t="str">
            <v>Duane Larson</v>
          </cell>
          <cell r="E808" t="str">
            <v>Ila Homsher</v>
          </cell>
          <cell r="F808">
            <v>2500233733</v>
          </cell>
        </row>
        <row r="809">
          <cell r="A809">
            <v>2500233735</v>
          </cell>
          <cell r="B809">
            <v>13737</v>
          </cell>
          <cell r="C809" t="str">
            <v>Ila Homsher</v>
          </cell>
          <cell r="D809" t="str">
            <v>Duane Larson</v>
          </cell>
          <cell r="E809" t="str">
            <v>Maril Pitcock</v>
          </cell>
          <cell r="F809">
            <v>2500233735</v>
          </cell>
        </row>
        <row r="810">
          <cell r="A810">
            <v>2500233735</v>
          </cell>
          <cell r="B810">
            <v>13737</v>
          </cell>
          <cell r="C810" t="str">
            <v>Ila Homsher</v>
          </cell>
          <cell r="D810" t="str">
            <v>Duane Larson</v>
          </cell>
          <cell r="E810" t="str">
            <v>Maril Pitcock</v>
          </cell>
          <cell r="F810">
            <v>2500233735</v>
          </cell>
        </row>
        <row r="811">
          <cell r="A811">
            <v>2500233735</v>
          </cell>
          <cell r="B811">
            <v>13737</v>
          </cell>
          <cell r="C811" t="str">
            <v>Ila Homsher</v>
          </cell>
          <cell r="D811" t="str">
            <v>Duane Larson</v>
          </cell>
          <cell r="E811" t="str">
            <v>Maril Pitcock</v>
          </cell>
          <cell r="F811">
            <v>2500233735</v>
          </cell>
        </row>
        <row r="812">
          <cell r="A812">
            <v>2500233737</v>
          </cell>
          <cell r="B812">
            <v>13737</v>
          </cell>
          <cell r="C812" t="str">
            <v>Ila Homsher</v>
          </cell>
          <cell r="D812" t="str">
            <v>Duane Larson</v>
          </cell>
          <cell r="E812" t="str">
            <v>Ila Homsher</v>
          </cell>
          <cell r="F812">
            <v>2500233737</v>
          </cell>
        </row>
        <row r="813">
          <cell r="A813">
            <v>2500233737</v>
          </cell>
          <cell r="B813">
            <v>13737</v>
          </cell>
          <cell r="C813" t="str">
            <v>Ila Homsher</v>
          </cell>
          <cell r="D813" t="str">
            <v>Duane Larson</v>
          </cell>
          <cell r="E813" t="str">
            <v>Ila Homsher</v>
          </cell>
          <cell r="F813">
            <v>2500233737</v>
          </cell>
        </row>
        <row r="814">
          <cell r="A814">
            <v>2500233737</v>
          </cell>
          <cell r="B814">
            <v>13737</v>
          </cell>
          <cell r="C814" t="str">
            <v>Ila Homsher</v>
          </cell>
          <cell r="D814" t="str">
            <v>Duane Larson</v>
          </cell>
          <cell r="E814" t="str">
            <v>Ila Homsher</v>
          </cell>
          <cell r="F814">
            <v>2500233737</v>
          </cell>
        </row>
        <row r="815">
          <cell r="A815">
            <v>2500233753</v>
          </cell>
          <cell r="B815">
            <v>13737</v>
          </cell>
          <cell r="C815" t="str">
            <v>Ila Homsher</v>
          </cell>
          <cell r="D815" t="str">
            <v>Duane Larson</v>
          </cell>
          <cell r="E815" t="str">
            <v>Maril Pitcock</v>
          </cell>
          <cell r="F815">
            <v>2500233753</v>
          </cell>
        </row>
        <row r="816">
          <cell r="A816">
            <v>2500233753</v>
          </cell>
          <cell r="B816">
            <v>13737</v>
          </cell>
          <cell r="C816" t="str">
            <v>Ila Homsher</v>
          </cell>
          <cell r="D816" t="str">
            <v>Duane Larson</v>
          </cell>
          <cell r="E816" t="str">
            <v>Maril Pitcock</v>
          </cell>
          <cell r="F816">
            <v>2500233753</v>
          </cell>
        </row>
        <row r="817">
          <cell r="A817">
            <v>2500233753</v>
          </cell>
          <cell r="B817">
            <v>13737</v>
          </cell>
          <cell r="C817" t="str">
            <v>Ila Homsher</v>
          </cell>
          <cell r="D817" t="str">
            <v>Duane Larson</v>
          </cell>
          <cell r="E817" t="str">
            <v>Maril Pitcock</v>
          </cell>
          <cell r="F817">
            <v>2500233753</v>
          </cell>
        </row>
        <row r="818">
          <cell r="A818">
            <v>2500233754</v>
          </cell>
          <cell r="B818">
            <v>13737</v>
          </cell>
          <cell r="C818" t="str">
            <v>Ila Homsher</v>
          </cell>
          <cell r="D818" t="str">
            <v>Duane Larson</v>
          </cell>
          <cell r="E818" t="str">
            <v>Ila Homsher</v>
          </cell>
          <cell r="F818">
            <v>2500233754</v>
          </cell>
        </row>
        <row r="819">
          <cell r="A819">
            <v>2500233754</v>
          </cell>
          <cell r="B819">
            <v>13737</v>
          </cell>
          <cell r="C819" t="str">
            <v>Ila Homsher</v>
          </cell>
          <cell r="D819" t="str">
            <v>Duane Larson</v>
          </cell>
          <cell r="E819" t="str">
            <v>Ila Homsher</v>
          </cell>
          <cell r="F819">
            <v>2500233754</v>
          </cell>
        </row>
        <row r="820">
          <cell r="A820">
            <v>2500233754</v>
          </cell>
          <cell r="B820">
            <v>13737</v>
          </cell>
          <cell r="C820" t="str">
            <v>Ila Homsher</v>
          </cell>
          <cell r="D820" t="str">
            <v>Duane Larson</v>
          </cell>
          <cell r="E820" t="str">
            <v>Ila Homsher</v>
          </cell>
          <cell r="F820">
            <v>2500233754</v>
          </cell>
        </row>
        <row r="821">
          <cell r="A821">
            <v>2500233756</v>
          </cell>
          <cell r="B821">
            <v>13737</v>
          </cell>
          <cell r="C821" t="str">
            <v>Ila Homsher</v>
          </cell>
          <cell r="D821" t="str">
            <v>Duane Larson</v>
          </cell>
          <cell r="E821" t="str">
            <v>Ila Homsher</v>
          </cell>
          <cell r="F821">
            <v>2500233756</v>
          </cell>
        </row>
        <row r="822">
          <cell r="A822">
            <v>2500233756</v>
          </cell>
          <cell r="B822">
            <v>13737</v>
          </cell>
          <cell r="C822" t="str">
            <v>Ila Homsher</v>
          </cell>
          <cell r="D822" t="str">
            <v>Duane Larson</v>
          </cell>
          <cell r="E822" t="str">
            <v>Ila Homsher</v>
          </cell>
          <cell r="F822">
            <v>2500233756</v>
          </cell>
        </row>
        <row r="823">
          <cell r="A823">
            <v>2500233756</v>
          </cell>
          <cell r="B823">
            <v>13737</v>
          </cell>
          <cell r="C823" t="str">
            <v>Ila Homsher</v>
          </cell>
          <cell r="D823" t="str">
            <v>Duane Larson</v>
          </cell>
          <cell r="E823" t="str">
            <v>Ila Homsher</v>
          </cell>
          <cell r="F823">
            <v>2500233756</v>
          </cell>
        </row>
        <row r="824">
          <cell r="A824">
            <v>2500233758</v>
          </cell>
          <cell r="B824">
            <v>13737</v>
          </cell>
          <cell r="C824" t="str">
            <v>Ila Homsher</v>
          </cell>
          <cell r="D824" t="str">
            <v>Duane Larson</v>
          </cell>
          <cell r="E824" t="str">
            <v>Ila Homsher</v>
          </cell>
          <cell r="F824">
            <v>2500233758</v>
          </cell>
        </row>
        <row r="825">
          <cell r="A825">
            <v>2500233758</v>
          </cell>
          <cell r="B825">
            <v>13737</v>
          </cell>
          <cell r="C825" t="str">
            <v>Ila Homsher</v>
          </cell>
          <cell r="D825" t="str">
            <v>Duane Larson</v>
          </cell>
          <cell r="E825" t="str">
            <v>Ila Homsher</v>
          </cell>
          <cell r="F825">
            <v>2500233758</v>
          </cell>
        </row>
        <row r="826">
          <cell r="A826">
            <v>2500233758</v>
          </cell>
          <cell r="B826">
            <v>13737</v>
          </cell>
          <cell r="C826" t="str">
            <v>Ila Homsher</v>
          </cell>
          <cell r="D826" t="str">
            <v>Duane Larson</v>
          </cell>
          <cell r="E826" t="str">
            <v>Ila Homsher</v>
          </cell>
          <cell r="F826">
            <v>2500233758</v>
          </cell>
        </row>
        <row r="827">
          <cell r="A827">
            <v>2500233758</v>
          </cell>
          <cell r="B827">
            <v>13737</v>
          </cell>
          <cell r="C827" t="str">
            <v>Ila Homsher</v>
          </cell>
          <cell r="D827" t="str">
            <v>Duane Larson</v>
          </cell>
          <cell r="E827" t="str">
            <v>Ila Homsher</v>
          </cell>
          <cell r="F827">
            <v>2500233758</v>
          </cell>
        </row>
        <row r="828">
          <cell r="A828">
            <v>2500233758</v>
          </cell>
          <cell r="B828">
            <v>13737</v>
          </cell>
          <cell r="C828" t="str">
            <v>Ila Homsher</v>
          </cell>
          <cell r="D828" t="str">
            <v>Duane Larson</v>
          </cell>
          <cell r="E828" t="str">
            <v>Ila Homsher</v>
          </cell>
          <cell r="F828">
            <v>2500233758</v>
          </cell>
        </row>
        <row r="829">
          <cell r="A829">
            <v>2500233758</v>
          </cell>
          <cell r="B829">
            <v>13737</v>
          </cell>
          <cell r="C829" t="str">
            <v>Ila Homsher</v>
          </cell>
          <cell r="D829" t="str">
            <v>Duane Larson</v>
          </cell>
          <cell r="E829" t="str">
            <v>Ila Homsher</v>
          </cell>
          <cell r="F829">
            <v>2500233758</v>
          </cell>
        </row>
        <row r="830">
          <cell r="A830">
            <v>2500233772</v>
          </cell>
          <cell r="B830">
            <v>13737</v>
          </cell>
          <cell r="C830" t="str">
            <v>Ila Homsher</v>
          </cell>
          <cell r="D830" t="str">
            <v>Duane Larson</v>
          </cell>
          <cell r="E830" t="str">
            <v>Ila Homsher</v>
          </cell>
          <cell r="F830">
            <v>2500233772</v>
          </cell>
        </row>
        <row r="831">
          <cell r="A831">
            <v>2500233772</v>
          </cell>
          <cell r="B831">
            <v>13737</v>
          </cell>
          <cell r="C831" t="str">
            <v>Ila Homsher</v>
          </cell>
          <cell r="D831" t="str">
            <v>Duane Larson</v>
          </cell>
          <cell r="E831" t="str">
            <v>Ila Homsher</v>
          </cell>
          <cell r="F831">
            <v>2500233772</v>
          </cell>
        </row>
        <row r="832">
          <cell r="A832">
            <v>2500233772</v>
          </cell>
          <cell r="B832">
            <v>13737</v>
          </cell>
          <cell r="C832" t="str">
            <v>Ila Homsher</v>
          </cell>
          <cell r="D832" t="str">
            <v>Duane Larson</v>
          </cell>
          <cell r="E832" t="str">
            <v>Ila Homsher</v>
          </cell>
          <cell r="F832">
            <v>2500233772</v>
          </cell>
        </row>
        <row r="833">
          <cell r="A833">
            <v>2500233794</v>
          </cell>
          <cell r="B833">
            <v>13737</v>
          </cell>
          <cell r="C833" t="str">
            <v>Ila Homsher</v>
          </cell>
          <cell r="D833" t="str">
            <v>Duane Larson</v>
          </cell>
          <cell r="E833" t="str">
            <v>Ila Homsher</v>
          </cell>
          <cell r="F833">
            <v>2500233794</v>
          </cell>
        </row>
        <row r="834">
          <cell r="A834">
            <v>2500233794</v>
          </cell>
          <cell r="B834">
            <v>13737</v>
          </cell>
          <cell r="C834" t="str">
            <v>Ila Homsher</v>
          </cell>
          <cell r="D834" t="str">
            <v>Duane Larson</v>
          </cell>
          <cell r="E834" t="str">
            <v>Ila Homsher</v>
          </cell>
          <cell r="F834">
            <v>2500233794</v>
          </cell>
        </row>
        <row r="835">
          <cell r="A835">
            <v>2500234287</v>
          </cell>
          <cell r="B835">
            <v>13737</v>
          </cell>
          <cell r="C835" t="str">
            <v>Ila Homsher</v>
          </cell>
          <cell r="D835" t="str">
            <v>Duane Larson</v>
          </cell>
          <cell r="E835" t="str">
            <v>Ila Homsher</v>
          </cell>
          <cell r="F835">
            <v>2500234287</v>
          </cell>
        </row>
        <row r="836">
          <cell r="A836">
            <v>2500234287</v>
          </cell>
          <cell r="B836">
            <v>13737</v>
          </cell>
          <cell r="C836" t="str">
            <v>Ila Homsher</v>
          </cell>
          <cell r="D836" t="str">
            <v>Duane Larson</v>
          </cell>
          <cell r="E836" t="str">
            <v>Ila Homsher</v>
          </cell>
          <cell r="F836">
            <v>2500234287</v>
          </cell>
        </row>
        <row r="837">
          <cell r="A837">
            <v>2500234287</v>
          </cell>
          <cell r="B837">
            <v>13737</v>
          </cell>
          <cell r="C837" t="str">
            <v>Ila Homsher</v>
          </cell>
          <cell r="D837" t="str">
            <v>Duane Larson</v>
          </cell>
          <cell r="E837" t="str">
            <v>Ila Homsher</v>
          </cell>
          <cell r="F837">
            <v>2500234287</v>
          </cell>
        </row>
        <row r="838">
          <cell r="A838">
            <v>2500234288</v>
          </cell>
          <cell r="B838">
            <v>13737</v>
          </cell>
          <cell r="C838" t="str">
            <v>Ila Homsher</v>
          </cell>
          <cell r="D838" t="str">
            <v>Duane Larson</v>
          </cell>
          <cell r="E838" t="str">
            <v>Ila Homsher</v>
          </cell>
          <cell r="F838">
            <v>2500234288</v>
          </cell>
        </row>
        <row r="839">
          <cell r="A839">
            <v>2500234288</v>
          </cell>
          <cell r="B839">
            <v>13737</v>
          </cell>
          <cell r="C839" t="str">
            <v>Ila Homsher</v>
          </cell>
          <cell r="D839" t="str">
            <v>Duane Larson</v>
          </cell>
          <cell r="E839" t="str">
            <v>Ila Homsher</v>
          </cell>
          <cell r="F839">
            <v>2500234288</v>
          </cell>
        </row>
        <row r="840">
          <cell r="A840">
            <v>2500234300</v>
          </cell>
          <cell r="B840">
            <v>13737</v>
          </cell>
          <cell r="C840" t="str">
            <v>Ila Homsher</v>
          </cell>
          <cell r="D840" t="str">
            <v>Duane Larson</v>
          </cell>
          <cell r="E840" t="str">
            <v>Ila Homsher</v>
          </cell>
          <cell r="F840">
            <v>2500234300</v>
          </cell>
        </row>
        <row r="841">
          <cell r="A841">
            <v>2500234300</v>
          </cell>
          <cell r="B841">
            <v>13737</v>
          </cell>
          <cell r="C841" t="str">
            <v>Ila Homsher</v>
          </cell>
          <cell r="D841" t="str">
            <v>Duane Larson</v>
          </cell>
          <cell r="E841" t="str">
            <v>Ila Homsher</v>
          </cell>
          <cell r="F841">
            <v>2500234300</v>
          </cell>
        </row>
        <row r="842">
          <cell r="A842">
            <v>2500234300</v>
          </cell>
          <cell r="B842">
            <v>13737</v>
          </cell>
          <cell r="C842" t="str">
            <v>Ila Homsher</v>
          </cell>
          <cell r="D842" t="str">
            <v>Duane Larson</v>
          </cell>
          <cell r="E842" t="str">
            <v>Ila Homsher</v>
          </cell>
          <cell r="F842">
            <v>2500234300</v>
          </cell>
        </row>
        <row r="843">
          <cell r="A843">
            <v>2500234301</v>
          </cell>
          <cell r="B843">
            <v>13737</v>
          </cell>
          <cell r="C843" t="str">
            <v>Ila Homsher</v>
          </cell>
          <cell r="D843" t="str">
            <v>Duane Larson</v>
          </cell>
          <cell r="E843" t="str">
            <v>Ila Homsher</v>
          </cell>
          <cell r="F843">
            <v>2500234301</v>
          </cell>
        </row>
        <row r="844">
          <cell r="A844">
            <v>2500234301</v>
          </cell>
          <cell r="B844">
            <v>13737</v>
          </cell>
          <cell r="C844" t="str">
            <v>Ila Homsher</v>
          </cell>
          <cell r="D844" t="str">
            <v>Duane Larson</v>
          </cell>
          <cell r="E844" t="str">
            <v>Ila Homsher</v>
          </cell>
          <cell r="F844">
            <v>2500234301</v>
          </cell>
        </row>
        <row r="845">
          <cell r="A845">
            <v>2500234301</v>
          </cell>
          <cell r="B845">
            <v>13737</v>
          </cell>
          <cell r="C845" t="str">
            <v>Ila Homsher</v>
          </cell>
          <cell r="D845" t="str">
            <v>Duane Larson</v>
          </cell>
          <cell r="E845" t="str">
            <v>Ila Homsher</v>
          </cell>
          <cell r="F845">
            <v>2500234301</v>
          </cell>
        </row>
        <row r="846">
          <cell r="A846">
            <v>2500234307</v>
          </cell>
          <cell r="B846">
            <v>13737</v>
          </cell>
          <cell r="C846" t="str">
            <v>Ila Homsher</v>
          </cell>
          <cell r="D846" t="str">
            <v>Duane Larson</v>
          </cell>
          <cell r="E846" t="str">
            <v>Ila Homsher</v>
          </cell>
          <cell r="F846">
            <v>2500234307</v>
          </cell>
        </row>
        <row r="847">
          <cell r="A847">
            <v>2500234307</v>
          </cell>
          <cell r="B847">
            <v>13737</v>
          </cell>
          <cell r="C847" t="str">
            <v>Ila Homsher</v>
          </cell>
          <cell r="D847" t="str">
            <v>Duane Larson</v>
          </cell>
          <cell r="E847" t="str">
            <v>Ila Homsher</v>
          </cell>
          <cell r="F847">
            <v>2500234307</v>
          </cell>
        </row>
        <row r="848">
          <cell r="A848">
            <v>2500234307</v>
          </cell>
          <cell r="B848">
            <v>13737</v>
          </cell>
          <cell r="C848" t="str">
            <v>Ila Homsher</v>
          </cell>
          <cell r="D848" t="str">
            <v>Duane Larson</v>
          </cell>
          <cell r="E848" t="str">
            <v>Ila Homsher</v>
          </cell>
          <cell r="F848">
            <v>2500234307</v>
          </cell>
        </row>
        <row r="849">
          <cell r="A849">
            <v>2500234809</v>
          </cell>
          <cell r="B849">
            <v>13737</v>
          </cell>
          <cell r="C849" t="str">
            <v>Ila Homsher</v>
          </cell>
          <cell r="D849" t="str">
            <v>Duane Larson</v>
          </cell>
          <cell r="E849" t="str">
            <v>Ila Homsher</v>
          </cell>
          <cell r="F849">
            <v>2500234809</v>
          </cell>
        </row>
        <row r="850">
          <cell r="A850">
            <v>2500234809</v>
          </cell>
          <cell r="B850">
            <v>13737</v>
          </cell>
          <cell r="C850" t="str">
            <v>Ila Homsher</v>
          </cell>
          <cell r="D850" t="str">
            <v>Duane Larson</v>
          </cell>
          <cell r="E850" t="str">
            <v>Ila Homsher</v>
          </cell>
          <cell r="F850">
            <v>2500234809</v>
          </cell>
        </row>
        <row r="851">
          <cell r="A851">
            <v>2500234809</v>
          </cell>
          <cell r="B851">
            <v>13737</v>
          </cell>
          <cell r="C851" t="str">
            <v>Ila Homsher</v>
          </cell>
          <cell r="D851" t="str">
            <v>Duane Larson</v>
          </cell>
          <cell r="E851" t="str">
            <v>Ila Homsher</v>
          </cell>
          <cell r="F851">
            <v>2500234809</v>
          </cell>
        </row>
        <row r="852">
          <cell r="A852">
            <v>2500234810</v>
          </cell>
          <cell r="B852">
            <v>13737</v>
          </cell>
          <cell r="C852" t="str">
            <v>Ila Homsher</v>
          </cell>
          <cell r="D852" t="str">
            <v>Duane Larson</v>
          </cell>
          <cell r="E852" t="str">
            <v>Ila Homsher</v>
          </cell>
          <cell r="F852">
            <v>2500234810</v>
          </cell>
        </row>
        <row r="853">
          <cell r="A853">
            <v>2500234810</v>
          </cell>
          <cell r="B853">
            <v>13737</v>
          </cell>
          <cell r="C853" t="str">
            <v>Ila Homsher</v>
          </cell>
          <cell r="D853" t="str">
            <v>Duane Larson</v>
          </cell>
          <cell r="E853" t="str">
            <v>Ila Homsher</v>
          </cell>
          <cell r="F853">
            <v>2500234810</v>
          </cell>
        </row>
        <row r="854">
          <cell r="A854">
            <v>2500234810</v>
          </cell>
          <cell r="B854">
            <v>13737</v>
          </cell>
          <cell r="C854" t="str">
            <v>Ila Homsher</v>
          </cell>
          <cell r="D854" t="str">
            <v>Duane Larson</v>
          </cell>
          <cell r="E854" t="str">
            <v>Ila Homsher</v>
          </cell>
          <cell r="F854">
            <v>2500234810</v>
          </cell>
        </row>
        <row r="855">
          <cell r="A855">
            <v>2500236335</v>
          </cell>
          <cell r="B855">
            <v>13737</v>
          </cell>
          <cell r="C855" t="str">
            <v>Ila Homsher</v>
          </cell>
          <cell r="D855" t="str">
            <v>Duane Larson</v>
          </cell>
          <cell r="E855" t="str">
            <v>Ila Homsher</v>
          </cell>
          <cell r="F855">
            <v>2500236335</v>
          </cell>
        </row>
        <row r="856">
          <cell r="A856">
            <v>2500236335</v>
          </cell>
          <cell r="B856">
            <v>13737</v>
          </cell>
          <cell r="C856" t="str">
            <v>Ila Homsher</v>
          </cell>
          <cell r="D856" t="str">
            <v>Duane Larson</v>
          </cell>
          <cell r="E856" t="str">
            <v>Ila Homsher</v>
          </cell>
          <cell r="F856">
            <v>2500236335</v>
          </cell>
        </row>
        <row r="857">
          <cell r="A857">
            <v>2500236337</v>
          </cell>
          <cell r="B857">
            <v>13737</v>
          </cell>
          <cell r="C857" t="str">
            <v>Ila Homsher</v>
          </cell>
          <cell r="D857" t="str">
            <v>Duane Larson</v>
          </cell>
          <cell r="E857" t="str">
            <v>Ila Homsher</v>
          </cell>
          <cell r="F857">
            <v>2500236337</v>
          </cell>
        </row>
        <row r="858">
          <cell r="A858">
            <v>2500236337</v>
          </cell>
          <cell r="B858">
            <v>13737</v>
          </cell>
          <cell r="C858" t="str">
            <v>Ila Homsher</v>
          </cell>
          <cell r="D858" t="str">
            <v>Duane Larson</v>
          </cell>
          <cell r="E858" t="str">
            <v>Ila Homsher</v>
          </cell>
          <cell r="F858">
            <v>2500236337</v>
          </cell>
        </row>
        <row r="859">
          <cell r="A859">
            <v>2500236337</v>
          </cell>
          <cell r="B859">
            <v>13737</v>
          </cell>
          <cell r="C859" t="str">
            <v>Ila Homsher</v>
          </cell>
          <cell r="D859" t="str">
            <v>Duane Larson</v>
          </cell>
          <cell r="E859" t="str">
            <v>Ila Homsher</v>
          </cell>
          <cell r="F859">
            <v>2500236337</v>
          </cell>
        </row>
        <row r="860">
          <cell r="A860">
            <v>2500236338</v>
          </cell>
          <cell r="B860">
            <v>13737</v>
          </cell>
          <cell r="C860" t="str">
            <v>Ila Homsher</v>
          </cell>
          <cell r="D860" t="str">
            <v>Duane Larson</v>
          </cell>
          <cell r="E860" t="str">
            <v>Ila Homsher</v>
          </cell>
          <cell r="F860">
            <v>2500236338</v>
          </cell>
        </row>
        <row r="861">
          <cell r="A861">
            <v>2500236338</v>
          </cell>
          <cell r="B861">
            <v>13737</v>
          </cell>
          <cell r="C861" t="str">
            <v>Ila Homsher</v>
          </cell>
          <cell r="D861" t="str">
            <v>Duane Larson</v>
          </cell>
          <cell r="E861" t="str">
            <v>Ila Homsher</v>
          </cell>
          <cell r="F861">
            <v>2500236338</v>
          </cell>
        </row>
        <row r="862">
          <cell r="A862">
            <v>2500236338</v>
          </cell>
          <cell r="B862">
            <v>13737</v>
          </cell>
          <cell r="C862" t="str">
            <v>Ila Homsher</v>
          </cell>
          <cell r="D862" t="str">
            <v>Duane Larson</v>
          </cell>
          <cell r="E862" t="str">
            <v>Ila Homsher</v>
          </cell>
          <cell r="F862">
            <v>2500236338</v>
          </cell>
        </row>
        <row r="863">
          <cell r="A863">
            <v>2500236339</v>
          </cell>
          <cell r="B863">
            <v>13737</v>
          </cell>
          <cell r="C863" t="str">
            <v>Ila Homsher</v>
          </cell>
          <cell r="D863" t="str">
            <v>Duane Larson</v>
          </cell>
          <cell r="E863" t="str">
            <v>Ila Homsher</v>
          </cell>
          <cell r="F863">
            <v>2500236339</v>
          </cell>
        </row>
        <row r="864">
          <cell r="A864">
            <v>2500236339</v>
          </cell>
          <cell r="B864">
            <v>13737</v>
          </cell>
          <cell r="C864" t="str">
            <v>Ila Homsher</v>
          </cell>
          <cell r="D864" t="str">
            <v>Duane Larson</v>
          </cell>
          <cell r="E864" t="str">
            <v>Ila Homsher</v>
          </cell>
          <cell r="F864">
            <v>2500236339</v>
          </cell>
        </row>
        <row r="865">
          <cell r="A865">
            <v>2500236339</v>
          </cell>
          <cell r="B865">
            <v>13737</v>
          </cell>
          <cell r="C865" t="str">
            <v>Ila Homsher</v>
          </cell>
          <cell r="D865" t="str">
            <v>Duane Larson</v>
          </cell>
          <cell r="E865" t="str">
            <v>Ila Homsher</v>
          </cell>
          <cell r="F865">
            <v>2500236339</v>
          </cell>
        </row>
        <row r="866">
          <cell r="A866">
            <v>2500236339</v>
          </cell>
          <cell r="B866">
            <v>13737</v>
          </cell>
          <cell r="C866" t="str">
            <v>Ila Homsher</v>
          </cell>
          <cell r="D866" t="str">
            <v>Duane Larson</v>
          </cell>
          <cell r="E866" t="str">
            <v>Ila Homsher</v>
          </cell>
          <cell r="F866">
            <v>2500236339</v>
          </cell>
        </row>
        <row r="867">
          <cell r="A867">
            <v>2500236339</v>
          </cell>
          <cell r="B867">
            <v>13737</v>
          </cell>
          <cell r="C867" t="str">
            <v>Ila Homsher</v>
          </cell>
          <cell r="D867" t="str">
            <v>Duane Larson</v>
          </cell>
          <cell r="E867" t="str">
            <v>Ila Homsher</v>
          </cell>
          <cell r="F867">
            <v>2500236339</v>
          </cell>
        </row>
        <row r="868">
          <cell r="A868">
            <v>2500259262</v>
          </cell>
          <cell r="B868">
            <v>13737</v>
          </cell>
          <cell r="C868" t="str">
            <v>Ila Homsher</v>
          </cell>
          <cell r="D868" t="str">
            <v>Duane Larson</v>
          </cell>
          <cell r="E868" t="str">
            <v>Ila Homsher</v>
          </cell>
          <cell r="F868">
            <v>2500259262</v>
          </cell>
        </row>
        <row r="869">
          <cell r="A869">
            <v>2500259262</v>
          </cell>
          <cell r="B869">
            <v>13737</v>
          </cell>
          <cell r="C869" t="str">
            <v>Ila Homsher</v>
          </cell>
          <cell r="D869" t="str">
            <v>Duane Larson</v>
          </cell>
          <cell r="E869" t="str">
            <v>Ila Homsher</v>
          </cell>
          <cell r="F869">
            <v>2500259262</v>
          </cell>
        </row>
        <row r="870">
          <cell r="A870">
            <v>2500281846</v>
          </cell>
          <cell r="B870">
            <v>13737</v>
          </cell>
          <cell r="C870" t="str">
            <v>Ila Homsher</v>
          </cell>
          <cell r="D870" t="str">
            <v>Duane Larson</v>
          </cell>
          <cell r="E870" t="str">
            <v>Ila Homsher</v>
          </cell>
          <cell r="F870">
            <v>2500281846</v>
          </cell>
        </row>
        <row r="871">
          <cell r="A871">
            <v>2500299641</v>
          </cell>
          <cell r="B871">
            <v>13737</v>
          </cell>
          <cell r="C871" t="str">
            <v>Ila Homsher</v>
          </cell>
          <cell r="D871" t="str">
            <v>Duane Larson</v>
          </cell>
          <cell r="E871" t="str">
            <v>Ila Homsher</v>
          </cell>
          <cell r="F871">
            <v>2500299641</v>
          </cell>
        </row>
        <row r="872">
          <cell r="A872">
            <v>2500299641</v>
          </cell>
          <cell r="B872">
            <v>13737</v>
          </cell>
          <cell r="C872" t="str">
            <v>Ila Homsher</v>
          </cell>
          <cell r="D872" t="str">
            <v>Duane Larson</v>
          </cell>
          <cell r="E872" t="str">
            <v>Ila Homsher</v>
          </cell>
          <cell r="F872">
            <v>2500299641</v>
          </cell>
        </row>
        <row r="873">
          <cell r="A873">
            <v>2500299641</v>
          </cell>
          <cell r="B873">
            <v>13737</v>
          </cell>
          <cell r="C873" t="str">
            <v>Ila Homsher</v>
          </cell>
          <cell r="D873" t="str">
            <v>Duane Larson</v>
          </cell>
          <cell r="E873" t="str">
            <v>Ila Homsher</v>
          </cell>
          <cell r="F873">
            <v>2500299641</v>
          </cell>
        </row>
        <row r="874">
          <cell r="A874">
            <v>2500299641</v>
          </cell>
          <cell r="B874">
            <v>13737</v>
          </cell>
          <cell r="C874" t="str">
            <v>Ila Homsher</v>
          </cell>
          <cell r="D874" t="str">
            <v>Duane Larson</v>
          </cell>
          <cell r="E874" t="str">
            <v>Ila Homsher</v>
          </cell>
          <cell r="F874">
            <v>2500299641</v>
          </cell>
        </row>
        <row r="875">
          <cell r="A875">
            <v>2500307093</v>
          </cell>
          <cell r="B875">
            <v>13737</v>
          </cell>
          <cell r="C875" t="str">
            <v>Ila Homsher</v>
          </cell>
          <cell r="D875" t="str">
            <v>Duane Larson</v>
          </cell>
          <cell r="E875" t="str">
            <v>Ila Homsher</v>
          </cell>
          <cell r="F875">
            <v>2500307093</v>
          </cell>
        </row>
        <row r="876">
          <cell r="A876">
            <v>2500318301</v>
          </cell>
          <cell r="B876">
            <v>13737</v>
          </cell>
          <cell r="C876" t="str">
            <v>Ila Homsher</v>
          </cell>
          <cell r="D876" t="str">
            <v>Duane Larson</v>
          </cell>
          <cell r="E876" t="str">
            <v>Ila Homsher</v>
          </cell>
          <cell r="F876">
            <v>2500318301</v>
          </cell>
        </row>
        <row r="877">
          <cell r="A877">
            <v>2500318301</v>
          </cell>
          <cell r="B877">
            <v>13737</v>
          </cell>
          <cell r="C877" t="str">
            <v>Ila Homsher</v>
          </cell>
          <cell r="D877" t="str">
            <v>Duane Larson</v>
          </cell>
          <cell r="E877" t="str">
            <v>Ila Homsher</v>
          </cell>
          <cell r="F877">
            <v>2500318301</v>
          </cell>
        </row>
        <row r="878">
          <cell r="A878">
            <v>2500318309</v>
          </cell>
          <cell r="B878">
            <v>13737</v>
          </cell>
          <cell r="C878" t="str">
            <v>Ila Homsher</v>
          </cell>
          <cell r="D878" t="str">
            <v>Duane Larson</v>
          </cell>
          <cell r="E878" t="str">
            <v>Ila Homsher</v>
          </cell>
          <cell r="F878">
            <v>2500318309</v>
          </cell>
        </row>
        <row r="879">
          <cell r="A879">
            <v>2500318309</v>
          </cell>
          <cell r="B879">
            <v>13737</v>
          </cell>
          <cell r="C879" t="str">
            <v>Ila Homsher</v>
          </cell>
          <cell r="D879" t="str">
            <v>Duane Larson</v>
          </cell>
          <cell r="E879" t="str">
            <v>Ila Homsher</v>
          </cell>
          <cell r="F879">
            <v>2500318309</v>
          </cell>
        </row>
        <row r="880">
          <cell r="A880">
            <v>2500319409</v>
          </cell>
          <cell r="B880">
            <v>13737</v>
          </cell>
          <cell r="C880" t="str">
            <v>Ila Homsher</v>
          </cell>
          <cell r="D880" t="str">
            <v>Duane Larson</v>
          </cell>
          <cell r="E880" t="str">
            <v>Ila Homsher</v>
          </cell>
          <cell r="F880">
            <v>2500319409</v>
          </cell>
        </row>
        <row r="881">
          <cell r="A881">
            <v>2500319409</v>
          </cell>
          <cell r="B881">
            <v>13737</v>
          </cell>
          <cell r="C881" t="str">
            <v>Ila Homsher</v>
          </cell>
          <cell r="D881" t="str">
            <v>Duane Larson</v>
          </cell>
          <cell r="E881" t="str">
            <v>Ila Homsher</v>
          </cell>
          <cell r="F881">
            <v>2500319409</v>
          </cell>
        </row>
        <row r="882">
          <cell r="A882">
            <v>2500319409</v>
          </cell>
          <cell r="B882">
            <v>13737</v>
          </cell>
          <cell r="C882" t="str">
            <v>Ila Homsher</v>
          </cell>
          <cell r="D882" t="str">
            <v>Duane Larson</v>
          </cell>
          <cell r="E882" t="str">
            <v>Ila Homsher</v>
          </cell>
          <cell r="F882">
            <v>2500319409</v>
          </cell>
        </row>
        <row r="883">
          <cell r="A883">
            <v>2500332733</v>
          </cell>
          <cell r="B883">
            <v>13737</v>
          </cell>
          <cell r="C883" t="str">
            <v>Ila Homsher</v>
          </cell>
          <cell r="D883" t="str">
            <v>Duane Larson</v>
          </cell>
          <cell r="E883" t="str">
            <v>Ila Homsher</v>
          </cell>
          <cell r="F883">
            <v>2500332733</v>
          </cell>
        </row>
        <row r="884">
          <cell r="A884">
            <v>2500332733</v>
          </cell>
          <cell r="B884">
            <v>13737</v>
          </cell>
          <cell r="C884" t="str">
            <v>Ila Homsher</v>
          </cell>
          <cell r="D884" t="str">
            <v>Duane Larson</v>
          </cell>
          <cell r="E884" t="str">
            <v>Ila Homsher</v>
          </cell>
          <cell r="F884">
            <v>2500332733</v>
          </cell>
        </row>
        <row r="885">
          <cell r="A885">
            <v>2500332733</v>
          </cell>
          <cell r="B885">
            <v>13737</v>
          </cell>
          <cell r="C885" t="str">
            <v>Ila Homsher</v>
          </cell>
          <cell r="D885" t="str">
            <v>Duane Larson</v>
          </cell>
          <cell r="E885" t="str">
            <v>Ila Homsher</v>
          </cell>
          <cell r="F885">
            <v>2500332733</v>
          </cell>
        </row>
        <row r="886">
          <cell r="A886">
            <v>2500033287</v>
          </cell>
          <cell r="B886">
            <v>13768</v>
          </cell>
          <cell r="C886" t="str">
            <v>Mike Alexander</v>
          </cell>
          <cell r="D886" t="str">
            <v>Steve McCarty</v>
          </cell>
          <cell r="E886" t="str">
            <v>Mike Alexander</v>
          </cell>
          <cell r="F886">
            <v>2500033287</v>
          </cell>
        </row>
        <row r="887">
          <cell r="A887">
            <v>2500048669</v>
          </cell>
          <cell r="B887">
            <v>13768</v>
          </cell>
          <cell r="C887" t="str">
            <v>Mike Alexander</v>
          </cell>
          <cell r="D887" t="str">
            <v>Steve McCarty</v>
          </cell>
          <cell r="E887" t="str">
            <v>Mike Alexander</v>
          </cell>
          <cell r="F887">
            <v>2500048669</v>
          </cell>
        </row>
        <row r="888">
          <cell r="A888">
            <v>2500048669</v>
          </cell>
          <cell r="B888">
            <v>13768</v>
          </cell>
          <cell r="C888" t="str">
            <v>Mike Alexander</v>
          </cell>
          <cell r="D888" t="str">
            <v>Steve McCarty</v>
          </cell>
          <cell r="E888" t="str">
            <v>Mike Alexander</v>
          </cell>
          <cell r="F888">
            <v>2500048669</v>
          </cell>
        </row>
        <row r="889">
          <cell r="A889">
            <v>2500048669</v>
          </cell>
          <cell r="B889">
            <v>13768</v>
          </cell>
          <cell r="C889" t="str">
            <v>Mike Alexander</v>
          </cell>
          <cell r="D889" t="str">
            <v>Steve McCarty</v>
          </cell>
          <cell r="E889" t="str">
            <v>Mike Alexander</v>
          </cell>
          <cell r="F889">
            <v>2500048669</v>
          </cell>
        </row>
        <row r="890">
          <cell r="A890">
            <v>2500048669</v>
          </cell>
          <cell r="B890">
            <v>13768</v>
          </cell>
          <cell r="C890" t="str">
            <v>Mike Alexander</v>
          </cell>
          <cell r="D890" t="str">
            <v>Steve McCarty</v>
          </cell>
          <cell r="E890" t="str">
            <v>Mike Alexander</v>
          </cell>
          <cell r="F890">
            <v>2500048669</v>
          </cell>
        </row>
        <row r="891">
          <cell r="A891">
            <v>2500048669</v>
          </cell>
          <cell r="B891">
            <v>13768</v>
          </cell>
          <cell r="C891" t="str">
            <v>Mike Alexander</v>
          </cell>
          <cell r="D891" t="str">
            <v>Steve McCarty</v>
          </cell>
          <cell r="E891" t="str">
            <v>Mike Alexander</v>
          </cell>
          <cell r="F891">
            <v>2500048669</v>
          </cell>
        </row>
        <row r="892">
          <cell r="A892">
            <v>2500048669</v>
          </cell>
          <cell r="B892">
            <v>13768</v>
          </cell>
          <cell r="C892" t="str">
            <v>Mike Alexander</v>
          </cell>
          <cell r="D892" t="str">
            <v>Steve McCarty</v>
          </cell>
          <cell r="E892" t="str">
            <v>Mike Alexander</v>
          </cell>
          <cell r="F892">
            <v>2500048669</v>
          </cell>
        </row>
        <row r="893">
          <cell r="A893">
            <v>2500048669</v>
          </cell>
          <cell r="B893">
            <v>13768</v>
          </cell>
          <cell r="C893" t="str">
            <v>Mike Alexander</v>
          </cell>
          <cell r="D893" t="str">
            <v>Steve McCarty</v>
          </cell>
          <cell r="E893" t="str">
            <v>Mike Alexander</v>
          </cell>
          <cell r="F893">
            <v>2500048669</v>
          </cell>
        </row>
        <row r="894">
          <cell r="A894">
            <v>2500048669</v>
          </cell>
          <cell r="B894">
            <v>13768</v>
          </cell>
          <cell r="C894" t="str">
            <v>Mike Alexander</v>
          </cell>
          <cell r="D894" t="str">
            <v>Steve McCarty</v>
          </cell>
          <cell r="E894" t="str">
            <v>Mike Alexander</v>
          </cell>
          <cell r="F894">
            <v>2500048669</v>
          </cell>
        </row>
        <row r="895">
          <cell r="A895">
            <v>2500048669</v>
          </cell>
          <cell r="B895">
            <v>13768</v>
          </cell>
          <cell r="C895" t="str">
            <v>Mike Alexander</v>
          </cell>
          <cell r="D895" t="str">
            <v>Steve McCarty</v>
          </cell>
          <cell r="E895" t="str">
            <v>Mike Alexander</v>
          </cell>
          <cell r="F895">
            <v>2500048669</v>
          </cell>
        </row>
        <row r="896">
          <cell r="A896">
            <v>2500048669</v>
          </cell>
          <cell r="B896">
            <v>13768</v>
          </cell>
          <cell r="C896" t="str">
            <v>Mike Alexander</v>
          </cell>
          <cell r="D896" t="str">
            <v>Steve McCarty</v>
          </cell>
          <cell r="E896" t="str">
            <v>Mike Alexander</v>
          </cell>
          <cell r="F896">
            <v>2500048669</v>
          </cell>
        </row>
        <row r="897">
          <cell r="A897">
            <v>2500059949</v>
          </cell>
          <cell r="B897">
            <v>13768</v>
          </cell>
          <cell r="C897" t="str">
            <v>Mike Alexander</v>
          </cell>
          <cell r="D897" t="str">
            <v>Steve McCarty</v>
          </cell>
          <cell r="E897" t="str">
            <v>Mike Alexander</v>
          </cell>
          <cell r="F897">
            <v>2500059949</v>
          </cell>
        </row>
        <row r="898">
          <cell r="A898">
            <v>2500060465</v>
          </cell>
          <cell r="B898">
            <v>13768</v>
          </cell>
          <cell r="C898" t="str">
            <v>Mike Alexander</v>
          </cell>
          <cell r="D898" t="str">
            <v>Steve McCarty</v>
          </cell>
          <cell r="E898" t="str">
            <v>Mike Alexander</v>
          </cell>
          <cell r="F898">
            <v>2500060465</v>
          </cell>
        </row>
        <row r="899">
          <cell r="A899">
            <v>2500060465</v>
          </cell>
          <cell r="B899">
            <v>13768</v>
          </cell>
          <cell r="C899" t="str">
            <v>Mike Alexander</v>
          </cell>
          <cell r="D899" t="str">
            <v>Steve McCarty</v>
          </cell>
          <cell r="E899" t="str">
            <v>Mike Alexander</v>
          </cell>
          <cell r="F899">
            <v>2500060465</v>
          </cell>
        </row>
        <row r="900">
          <cell r="A900">
            <v>2500067721</v>
          </cell>
          <cell r="B900">
            <v>13768</v>
          </cell>
          <cell r="C900" t="str">
            <v>Mike Alexander</v>
          </cell>
          <cell r="D900" t="str">
            <v>Steve McCarty</v>
          </cell>
          <cell r="E900" t="str">
            <v>Mike Alexander</v>
          </cell>
          <cell r="F900">
            <v>2500067721</v>
          </cell>
        </row>
        <row r="901">
          <cell r="A901">
            <v>2500075083</v>
          </cell>
          <cell r="B901">
            <v>13768</v>
          </cell>
          <cell r="C901" t="str">
            <v>Mike Alexander</v>
          </cell>
          <cell r="D901" t="str">
            <v>Steve McCarty</v>
          </cell>
          <cell r="E901" t="str">
            <v>Mike Alexander</v>
          </cell>
          <cell r="F901">
            <v>2500075083</v>
          </cell>
        </row>
        <row r="902">
          <cell r="A902">
            <v>2500083686</v>
          </cell>
          <cell r="B902">
            <v>13768</v>
          </cell>
          <cell r="C902" t="str">
            <v>Mike Alexander</v>
          </cell>
          <cell r="D902" t="str">
            <v>Steve McCarty</v>
          </cell>
          <cell r="E902" t="str">
            <v>Mike Alexander</v>
          </cell>
          <cell r="F902">
            <v>2500083686</v>
          </cell>
        </row>
        <row r="903">
          <cell r="A903">
            <v>2500116941</v>
          </cell>
          <cell r="B903">
            <v>13768</v>
          </cell>
          <cell r="C903" t="str">
            <v>Mike Alexander</v>
          </cell>
          <cell r="D903" t="str">
            <v>Steve McCarty</v>
          </cell>
          <cell r="E903" t="str">
            <v>Mike Alexander</v>
          </cell>
          <cell r="F903">
            <v>2500116941</v>
          </cell>
        </row>
        <row r="904">
          <cell r="A904">
            <v>2500155714</v>
          </cell>
          <cell r="B904">
            <v>13768</v>
          </cell>
          <cell r="C904" t="str">
            <v>Mike Alexander</v>
          </cell>
          <cell r="D904" t="str">
            <v>Steve McCarty</v>
          </cell>
          <cell r="E904" t="str">
            <v>Mike Alexander</v>
          </cell>
          <cell r="F904">
            <v>2500155714</v>
          </cell>
        </row>
        <row r="905">
          <cell r="A905">
            <v>2500155714</v>
          </cell>
          <cell r="B905">
            <v>13768</v>
          </cell>
          <cell r="C905" t="str">
            <v>Mike Alexander</v>
          </cell>
          <cell r="D905" t="str">
            <v>Steve McCarty</v>
          </cell>
          <cell r="E905" t="str">
            <v>Mike Alexander</v>
          </cell>
          <cell r="F905">
            <v>2500155714</v>
          </cell>
        </row>
        <row r="906">
          <cell r="A906">
            <v>2500190743</v>
          </cell>
          <cell r="B906">
            <v>13768</v>
          </cell>
          <cell r="C906" t="str">
            <v>Mike Alexander</v>
          </cell>
          <cell r="D906" t="str">
            <v>Steve McCarty</v>
          </cell>
          <cell r="E906" t="str">
            <v>Mike Alexander</v>
          </cell>
          <cell r="F906">
            <v>2500190743</v>
          </cell>
        </row>
        <row r="907">
          <cell r="A907">
            <v>2500194381</v>
          </cell>
          <cell r="B907">
            <v>13768</v>
          </cell>
          <cell r="C907" t="str">
            <v>Mike Alexander</v>
          </cell>
          <cell r="D907" t="str">
            <v>Steve McCarty</v>
          </cell>
          <cell r="E907" t="str">
            <v>Mike Alexander</v>
          </cell>
          <cell r="F907">
            <v>2500194381</v>
          </cell>
        </row>
        <row r="908">
          <cell r="A908">
            <v>2500198354</v>
          </cell>
          <cell r="B908">
            <v>13768</v>
          </cell>
          <cell r="C908" t="str">
            <v>Mike Alexander</v>
          </cell>
          <cell r="D908" t="str">
            <v>Steve McCarty</v>
          </cell>
          <cell r="E908" t="str">
            <v>Mike Alexander</v>
          </cell>
          <cell r="F908">
            <v>2500198354</v>
          </cell>
        </row>
        <row r="909">
          <cell r="A909">
            <v>2500203631</v>
          </cell>
          <cell r="B909">
            <v>13768</v>
          </cell>
          <cell r="C909" t="str">
            <v>Mike Alexander</v>
          </cell>
          <cell r="D909" t="str">
            <v>Steve McCarty</v>
          </cell>
          <cell r="E909" t="str">
            <v>Mike Alexander</v>
          </cell>
          <cell r="F909">
            <v>2500203631</v>
          </cell>
        </row>
        <row r="910">
          <cell r="A910">
            <v>2500203631</v>
          </cell>
          <cell r="B910">
            <v>13768</v>
          </cell>
          <cell r="C910" t="str">
            <v>Mike Alexander</v>
          </cell>
          <cell r="D910" t="str">
            <v>Steve McCarty</v>
          </cell>
          <cell r="E910" t="str">
            <v>Mike Alexander</v>
          </cell>
          <cell r="F910">
            <v>2500203631</v>
          </cell>
        </row>
        <row r="911">
          <cell r="A911">
            <v>2500207778</v>
          </cell>
          <cell r="B911">
            <v>13768</v>
          </cell>
          <cell r="C911" t="str">
            <v>Mike Alexander</v>
          </cell>
          <cell r="D911" t="str">
            <v>Steve McCarty</v>
          </cell>
          <cell r="E911" t="str">
            <v>Mike Alexander</v>
          </cell>
          <cell r="F911">
            <v>2500207778</v>
          </cell>
        </row>
        <row r="912">
          <cell r="A912">
            <v>2500230915</v>
          </cell>
          <cell r="B912">
            <v>13768</v>
          </cell>
          <cell r="C912" t="str">
            <v>Mike Alexander</v>
          </cell>
          <cell r="D912" t="str">
            <v>Steve McCarty</v>
          </cell>
          <cell r="E912" t="str">
            <v>Mike Alexander</v>
          </cell>
          <cell r="F912">
            <v>2500230915</v>
          </cell>
        </row>
        <row r="913">
          <cell r="A913">
            <v>2500255497</v>
          </cell>
          <cell r="B913">
            <v>13768</v>
          </cell>
          <cell r="C913" t="str">
            <v>Mike Alexander</v>
          </cell>
          <cell r="D913" t="str">
            <v>Steve McCarty</v>
          </cell>
          <cell r="E913" t="str">
            <v>Mike Alexander</v>
          </cell>
          <cell r="F913">
            <v>2500255497</v>
          </cell>
        </row>
        <row r="914">
          <cell r="A914">
            <v>2500262730</v>
          </cell>
          <cell r="B914">
            <v>13768</v>
          </cell>
          <cell r="C914" t="str">
            <v>Mike Alexander</v>
          </cell>
          <cell r="D914" t="str">
            <v>Steve McCarty</v>
          </cell>
          <cell r="E914" t="str">
            <v>Mike Alexander</v>
          </cell>
          <cell r="F914">
            <v>2500262730</v>
          </cell>
        </row>
        <row r="915">
          <cell r="A915">
            <v>2500262883</v>
          </cell>
          <cell r="B915">
            <v>13768</v>
          </cell>
          <cell r="C915" t="str">
            <v>Mike Alexander</v>
          </cell>
          <cell r="D915" t="str">
            <v>Steve McCarty</v>
          </cell>
          <cell r="E915" t="str">
            <v>Mike Alexander</v>
          </cell>
          <cell r="F915">
            <v>2500262883</v>
          </cell>
        </row>
        <row r="916">
          <cell r="A916">
            <v>2500267445</v>
          </cell>
          <cell r="B916">
            <v>13768</v>
          </cell>
          <cell r="C916" t="str">
            <v>Mike Alexander</v>
          </cell>
          <cell r="D916" t="str">
            <v>Steve McCarty</v>
          </cell>
          <cell r="E916" t="str">
            <v>Mike Alexander</v>
          </cell>
          <cell r="F916">
            <v>2500267445</v>
          </cell>
        </row>
        <row r="917">
          <cell r="A917">
            <v>2500270267</v>
          </cell>
          <cell r="B917">
            <v>13768</v>
          </cell>
          <cell r="C917" t="str">
            <v>Mike Alexander</v>
          </cell>
          <cell r="D917" t="str">
            <v>Steve McCarty</v>
          </cell>
          <cell r="E917" t="str">
            <v>Mike Alexander</v>
          </cell>
          <cell r="F917">
            <v>2500270267</v>
          </cell>
        </row>
        <row r="918">
          <cell r="A918">
            <v>2500271780</v>
          </cell>
          <cell r="B918">
            <v>13768</v>
          </cell>
          <cell r="C918" t="str">
            <v>Mike Alexander</v>
          </cell>
          <cell r="D918" t="str">
            <v>Steve McCarty</v>
          </cell>
          <cell r="E918" t="str">
            <v>Mike Alexander</v>
          </cell>
          <cell r="F918">
            <v>2500271780</v>
          </cell>
        </row>
        <row r="919">
          <cell r="A919">
            <v>2500271780</v>
          </cell>
          <cell r="B919">
            <v>13768</v>
          </cell>
          <cell r="C919" t="str">
            <v>Mike Alexander</v>
          </cell>
          <cell r="D919" t="str">
            <v>Steve McCarty</v>
          </cell>
          <cell r="E919" t="str">
            <v>Mike Alexander</v>
          </cell>
          <cell r="F919">
            <v>2500271780</v>
          </cell>
        </row>
        <row r="920">
          <cell r="A920">
            <v>2500271855</v>
          </cell>
          <cell r="B920">
            <v>13768</v>
          </cell>
          <cell r="C920" t="str">
            <v>Mike Alexander</v>
          </cell>
          <cell r="D920" t="str">
            <v>Steve McCarty</v>
          </cell>
          <cell r="E920" t="str">
            <v>Mike Alexander</v>
          </cell>
          <cell r="F920">
            <v>2500271855</v>
          </cell>
        </row>
        <row r="921">
          <cell r="A921">
            <v>2500273844</v>
          </cell>
          <cell r="B921">
            <v>13768</v>
          </cell>
          <cell r="C921" t="str">
            <v>Mike Alexander</v>
          </cell>
          <cell r="D921" t="str">
            <v>Steve McCarty</v>
          </cell>
          <cell r="E921" t="str">
            <v>Mike Alexander</v>
          </cell>
          <cell r="F921">
            <v>2500273844</v>
          </cell>
        </row>
        <row r="922">
          <cell r="A922">
            <v>2500276223</v>
          </cell>
          <cell r="B922">
            <v>13768</v>
          </cell>
          <cell r="C922" t="str">
            <v>Mike Alexander</v>
          </cell>
          <cell r="D922" t="str">
            <v>Steve McCarty</v>
          </cell>
          <cell r="E922" t="str">
            <v>Mike Alexander</v>
          </cell>
          <cell r="F922">
            <v>2500276223</v>
          </cell>
        </row>
        <row r="923">
          <cell r="A923">
            <v>2500276556</v>
          </cell>
          <cell r="B923">
            <v>13768</v>
          </cell>
          <cell r="C923" t="str">
            <v>Mike Alexander</v>
          </cell>
          <cell r="D923" t="str">
            <v>Steve McCarty</v>
          </cell>
          <cell r="E923" t="str">
            <v>Mike Alexander</v>
          </cell>
          <cell r="F923">
            <v>2500276556</v>
          </cell>
        </row>
        <row r="924">
          <cell r="A924">
            <v>2500282702</v>
          </cell>
          <cell r="B924">
            <v>13768</v>
          </cell>
          <cell r="C924" t="str">
            <v>Mike Alexander</v>
          </cell>
          <cell r="D924" t="str">
            <v>Steve McCarty</v>
          </cell>
          <cell r="E924" t="str">
            <v>Mike Alexander</v>
          </cell>
          <cell r="F924">
            <v>2500282702</v>
          </cell>
        </row>
        <row r="925">
          <cell r="A925">
            <v>2500284322</v>
          </cell>
          <cell r="B925">
            <v>13768</v>
          </cell>
          <cell r="C925" t="str">
            <v>Mike Alexander</v>
          </cell>
          <cell r="D925" t="str">
            <v>Steve McCarty</v>
          </cell>
          <cell r="E925" t="str">
            <v>Mike Alexander</v>
          </cell>
          <cell r="F925">
            <v>2500284322</v>
          </cell>
        </row>
        <row r="926">
          <cell r="A926">
            <v>2500287995</v>
          </cell>
          <cell r="B926">
            <v>13768</v>
          </cell>
          <cell r="C926" t="str">
            <v>Mike Alexander</v>
          </cell>
          <cell r="D926" t="str">
            <v>Steve McCarty</v>
          </cell>
          <cell r="E926" t="str">
            <v>Mike Alexander</v>
          </cell>
          <cell r="F926">
            <v>2500287995</v>
          </cell>
        </row>
        <row r="927">
          <cell r="A927">
            <v>2500293759</v>
          </cell>
          <cell r="B927">
            <v>13768</v>
          </cell>
          <cell r="C927" t="str">
            <v>Mike Alexander</v>
          </cell>
          <cell r="D927" t="str">
            <v>Steve McCarty</v>
          </cell>
          <cell r="E927" t="str">
            <v>Mike Alexander</v>
          </cell>
          <cell r="F927">
            <v>2500293759</v>
          </cell>
        </row>
        <row r="928">
          <cell r="A928">
            <v>2500296429</v>
          </cell>
          <cell r="B928">
            <v>13768</v>
          </cell>
          <cell r="C928" t="str">
            <v>Mike Alexander</v>
          </cell>
          <cell r="D928" t="str">
            <v>Steve McCarty</v>
          </cell>
          <cell r="E928" t="str">
            <v>Mike Alexander</v>
          </cell>
          <cell r="F928">
            <v>2500296429</v>
          </cell>
        </row>
        <row r="929">
          <cell r="A929">
            <v>2500310019</v>
          </cell>
          <cell r="B929">
            <v>13768</v>
          </cell>
          <cell r="C929" t="str">
            <v>Mike Alexander</v>
          </cell>
          <cell r="D929" t="str">
            <v>Steve McCarty</v>
          </cell>
          <cell r="E929" t="str">
            <v>Mike Alexander</v>
          </cell>
          <cell r="F929">
            <v>2500310019</v>
          </cell>
        </row>
        <row r="930">
          <cell r="A930">
            <v>2500311220</v>
          </cell>
          <cell r="B930">
            <v>13768</v>
          </cell>
          <cell r="C930" t="str">
            <v>Mike Alexander</v>
          </cell>
          <cell r="D930" t="str">
            <v>Steve McCarty</v>
          </cell>
          <cell r="E930" t="str">
            <v>Mike Alexander</v>
          </cell>
          <cell r="F930">
            <v>2500311220</v>
          </cell>
        </row>
        <row r="931">
          <cell r="A931">
            <v>2500316804</v>
          </cell>
          <cell r="B931">
            <v>13768</v>
          </cell>
          <cell r="C931" t="str">
            <v>Mike Alexander</v>
          </cell>
          <cell r="D931" t="str">
            <v>Steve McCarty</v>
          </cell>
          <cell r="E931" t="str">
            <v>Mike Alexander</v>
          </cell>
          <cell r="F931">
            <v>2500316804</v>
          </cell>
        </row>
        <row r="932">
          <cell r="A932">
            <v>3500748170</v>
          </cell>
          <cell r="B932">
            <v>13768</v>
          </cell>
          <cell r="C932" t="str">
            <v>Mike Alexander</v>
          </cell>
          <cell r="D932" t="str">
            <v>Steve McCarty</v>
          </cell>
          <cell r="E932" t="str">
            <v>Mike Alexander</v>
          </cell>
          <cell r="F932">
            <v>3500748170</v>
          </cell>
        </row>
        <row r="933">
          <cell r="A933">
            <v>2500025998</v>
          </cell>
          <cell r="B933">
            <v>13772</v>
          </cell>
          <cell r="C933" t="str">
            <v>Charles Segerstrom</v>
          </cell>
          <cell r="D933" t="str">
            <v>Duane Larson</v>
          </cell>
          <cell r="E933" t="str">
            <v>Charles Segerstrom</v>
          </cell>
          <cell r="F933">
            <v>2500025998</v>
          </cell>
        </row>
        <row r="934">
          <cell r="A934">
            <v>2500025998</v>
          </cell>
          <cell r="B934">
            <v>13772</v>
          </cell>
          <cell r="C934" t="str">
            <v>Charles Segerstrom</v>
          </cell>
          <cell r="D934" t="str">
            <v>Duane Larson</v>
          </cell>
          <cell r="E934" t="str">
            <v>Charles Segerstrom</v>
          </cell>
          <cell r="F934">
            <v>2500025998</v>
          </cell>
        </row>
        <row r="935">
          <cell r="A935">
            <v>2500025998</v>
          </cell>
          <cell r="B935">
            <v>13772</v>
          </cell>
          <cell r="C935" t="str">
            <v>Charles Segerstrom</v>
          </cell>
          <cell r="D935" t="str">
            <v>Duane Larson</v>
          </cell>
          <cell r="E935" t="str">
            <v>Charles Segerstrom</v>
          </cell>
          <cell r="F935">
            <v>2500025998</v>
          </cell>
        </row>
        <row r="936">
          <cell r="A936">
            <v>2500025998</v>
          </cell>
          <cell r="B936">
            <v>13772</v>
          </cell>
          <cell r="C936" t="str">
            <v>Charles Segerstrom</v>
          </cell>
          <cell r="D936" t="str">
            <v>Duane Larson</v>
          </cell>
          <cell r="E936" t="str">
            <v>Charles Segerstrom</v>
          </cell>
          <cell r="F936">
            <v>2500025998</v>
          </cell>
        </row>
        <row r="937">
          <cell r="A937">
            <v>2500092721</v>
          </cell>
          <cell r="B937">
            <v>13772</v>
          </cell>
          <cell r="C937" t="str">
            <v>Charles Segerstrom</v>
          </cell>
          <cell r="D937" t="str">
            <v>Duane Larson</v>
          </cell>
          <cell r="E937" t="str">
            <v>Charles Segerstrom</v>
          </cell>
          <cell r="F937">
            <v>2500092721</v>
          </cell>
        </row>
        <row r="938">
          <cell r="A938">
            <v>2500092721</v>
          </cell>
          <cell r="B938">
            <v>13772</v>
          </cell>
          <cell r="C938" t="str">
            <v>Charles Segerstrom</v>
          </cell>
          <cell r="D938" t="str">
            <v>Duane Larson</v>
          </cell>
          <cell r="E938" t="str">
            <v>Charles Segerstrom</v>
          </cell>
          <cell r="F938">
            <v>2500092721</v>
          </cell>
        </row>
        <row r="939">
          <cell r="A939">
            <v>2500131055</v>
          </cell>
          <cell r="B939">
            <v>13772</v>
          </cell>
          <cell r="C939" t="str">
            <v>Charles Segerstrom</v>
          </cell>
          <cell r="D939" t="str">
            <v>Duane Larson</v>
          </cell>
          <cell r="E939" t="str">
            <v>Charles Segerstrom</v>
          </cell>
          <cell r="F939">
            <v>2500131055</v>
          </cell>
        </row>
        <row r="940">
          <cell r="A940">
            <v>2500131055</v>
          </cell>
          <cell r="B940">
            <v>13772</v>
          </cell>
          <cell r="C940" t="str">
            <v>Charles Segerstrom</v>
          </cell>
          <cell r="D940" t="str">
            <v>Duane Larson</v>
          </cell>
          <cell r="E940" t="str">
            <v>Charles Segerstrom</v>
          </cell>
          <cell r="F940">
            <v>2500131055</v>
          </cell>
        </row>
        <row r="941">
          <cell r="A941">
            <v>2500222666</v>
          </cell>
          <cell r="B941">
            <v>13772</v>
          </cell>
          <cell r="C941" t="str">
            <v>Charles Segerstrom</v>
          </cell>
          <cell r="D941" t="str">
            <v>Duane Larson</v>
          </cell>
          <cell r="E941" t="str">
            <v>Charles Segerstrom</v>
          </cell>
          <cell r="F941">
            <v>2500222666</v>
          </cell>
        </row>
        <row r="942">
          <cell r="A942">
            <v>2500222666</v>
          </cell>
          <cell r="B942">
            <v>13772</v>
          </cell>
          <cell r="C942" t="str">
            <v>Charles Segerstrom</v>
          </cell>
          <cell r="D942" t="str">
            <v>Duane Larson</v>
          </cell>
          <cell r="E942" t="str">
            <v>Charles Segerstrom</v>
          </cell>
          <cell r="F942">
            <v>2500222666</v>
          </cell>
        </row>
        <row r="943">
          <cell r="A943">
            <v>2500222666</v>
          </cell>
          <cell r="B943">
            <v>13772</v>
          </cell>
          <cell r="C943" t="str">
            <v>Charles Segerstrom</v>
          </cell>
          <cell r="D943" t="str">
            <v>Duane Larson</v>
          </cell>
          <cell r="E943" t="str">
            <v>Charles Segerstrom</v>
          </cell>
          <cell r="F943">
            <v>2500222666</v>
          </cell>
        </row>
        <row r="944">
          <cell r="A944">
            <v>2500222666</v>
          </cell>
          <cell r="B944">
            <v>13772</v>
          </cell>
          <cell r="C944" t="str">
            <v>Charles Segerstrom</v>
          </cell>
          <cell r="D944" t="str">
            <v>Duane Larson</v>
          </cell>
          <cell r="E944" t="str">
            <v>Charles Segerstrom</v>
          </cell>
          <cell r="F944">
            <v>2500222666</v>
          </cell>
        </row>
        <row r="945">
          <cell r="A945">
            <v>2500222666</v>
          </cell>
          <cell r="B945">
            <v>13772</v>
          </cell>
          <cell r="C945" t="str">
            <v>Charles Segerstrom</v>
          </cell>
          <cell r="D945" t="str">
            <v>Duane Larson</v>
          </cell>
          <cell r="E945" t="str">
            <v>Charles Segerstrom</v>
          </cell>
          <cell r="F945">
            <v>2500222666</v>
          </cell>
        </row>
        <row r="946">
          <cell r="A946">
            <v>2500222666</v>
          </cell>
          <cell r="B946">
            <v>13772</v>
          </cell>
          <cell r="C946" t="str">
            <v>Charles Segerstrom</v>
          </cell>
          <cell r="D946" t="str">
            <v>Duane Larson</v>
          </cell>
          <cell r="E946" t="str">
            <v>Charles Segerstrom</v>
          </cell>
          <cell r="F946">
            <v>2500222666</v>
          </cell>
        </row>
        <row r="947">
          <cell r="A947">
            <v>2500222666</v>
          </cell>
          <cell r="B947">
            <v>13772</v>
          </cell>
          <cell r="C947" t="str">
            <v>Charles Segerstrom</v>
          </cell>
          <cell r="D947" t="str">
            <v>Duane Larson</v>
          </cell>
          <cell r="E947" t="str">
            <v>Charles Segerstrom</v>
          </cell>
          <cell r="F947">
            <v>2500222666</v>
          </cell>
        </row>
        <row r="948">
          <cell r="A948">
            <v>2500222666</v>
          </cell>
          <cell r="B948">
            <v>13772</v>
          </cell>
          <cell r="C948" t="str">
            <v>Charles Segerstrom</v>
          </cell>
          <cell r="D948" t="str">
            <v>Duane Larson</v>
          </cell>
          <cell r="E948" t="str">
            <v>Charles Segerstrom</v>
          </cell>
          <cell r="F948">
            <v>2500222666</v>
          </cell>
        </row>
        <row r="949">
          <cell r="A949">
            <v>2500222666</v>
          </cell>
          <cell r="B949">
            <v>13772</v>
          </cell>
          <cell r="C949" t="str">
            <v>Charles Segerstrom</v>
          </cell>
          <cell r="D949" t="str">
            <v>Duane Larson</v>
          </cell>
          <cell r="E949" t="str">
            <v>Charles Segerstrom</v>
          </cell>
          <cell r="F949">
            <v>2500222666</v>
          </cell>
        </row>
        <row r="950">
          <cell r="A950">
            <v>2500222666</v>
          </cell>
          <cell r="B950">
            <v>13772</v>
          </cell>
          <cell r="C950" t="str">
            <v>Charles Segerstrom</v>
          </cell>
          <cell r="D950" t="str">
            <v>Duane Larson</v>
          </cell>
          <cell r="E950" t="str">
            <v>Charles Segerstrom</v>
          </cell>
          <cell r="F950">
            <v>2500222666</v>
          </cell>
        </row>
        <row r="951">
          <cell r="A951">
            <v>2500222666</v>
          </cell>
          <cell r="B951">
            <v>13772</v>
          </cell>
          <cell r="C951" t="str">
            <v>Charles Segerstrom</v>
          </cell>
          <cell r="D951" t="str">
            <v>Duane Larson</v>
          </cell>
          <cell r="E951" t="str">
            <v>Charles Segerstrom</v>
          </cell>
          <cell r="F951">
            <v>2500222666</v>
          </cell>
        </row>
        <row r="952">
          <cell r="A952">
            <v>2500222666</v>
          </cell>
          <cell r="B952">
            <v>13772</v>
          </cell>
          <cell r="C952" t="str">
            <v>Charles Segerstrom</v>
          </cell>
          <cell r="D952" t="str">
            <v>Duane Larson</v>
          </cell>
          <cell r="E952" t="str">
            <v>Charles Segerstrom</v>
          </cell>
          <cell r="F952">
            <v>2500222666</v>
          </cell>
        </row>
        <row r="953">
          <cell r="A953">
            <v>2500222666</v>
          </cell>
          <cell r="B953">
            <v>13772</v>
          </cell>
          <cell r="C953" t="str">
            <v>Charles Segerstrom</v>
          </cell>
          <cell r="D953" t="str">
            <v>Duane Larson</v>
          </cell>
          <cell r="E953" t="str">
            <v>Charles Segerstrom</v>
          </cell>
          <cell r="F953">
            <v>2500222666</v>
          </cell>
        </row>
        <row r="954">
          <cell r="A954">
            <v>2500222666</v>
          </cell>
          <cell r="B954">
            <v>13772</v>
          </cell>
          <cell r="C954" t="str">
            <v>Charles Segerstrom</v>
          </cell>
          <cell r="D954" t="str">
            <v>Duane Larson</v>
          </cell>
          <cell r="E954" t="str">
            <v>Charles Segerstrom</v>
          </cell>
          <cell r="F954">
            <v>2500222666</v>
          </cell>
        </row>
        <row r="955">
          <cell r="A955">
            <v>2500222666</v>
          </cell>
          <cell r="B955">
            <v>13772</v>
          </cell>
          <cell r="C955" t="str">
            <v>Charles Segerstrom</v>
          </cell>
          <cell r="D955" t="str">
            <v>Duane Larson</v>
          </cell>
          <cell r="E955" t="str">
            <v>Charles Segerstrom</v>
          </cell>
          <cell r="F955">
            <v>2500222666</v>
          </cell>
        </row>
        <row r="956">
          <cell r="A956">
            <v>2500222666</v>
          </cell>
          <cell r="B956">
            <v>13772</v>
          </cell>
          <cell r="C956" t="str">
            <v>Charles Segerstrom</v>
          </cell>
          <cell r="D956" t="str">
            <v>Duane Larson</v>
          </cell>
          <cell r="E956" t="str">
            <v>Charles Segerstrom</v>
          </cell>
          <cell r="F956">
            <v>2500222666</v>
          </cell>
        </row>
        <row r="957">
          <cell r="A957">
            <v>2500222666</v>
          </cell>
          <cell r="B957">
            <v>13772</v>
          </cell>
          <cell r="C957" t="str">
            <v>Charles Segerstrom</v>
          </cell>
          <cell r="D957" t="str">
            <v>Duane Larson</v>
          </cell>
          <cell r="E957" t="str">
            <v>Charles Segerstrom</v>
          </cell>
          <cell r="F957">
            <v>2500222666</v>
          </cell>
        </row>
        <row r="958">
          <cell r="A958">
            <v>2500222666</v>
          </cell>
          <cell r="B958">
            <v>13772</v>
          </cell>
          <cell r="C958" t="str">
            <v>Charles Segerstrom</v>
          </cell>
          <cell r="D958" t="str">
            <v>Duane Larson</v>
          </cell>
          <cell r="E958" t="str">
            <v>Charles Segerstrom</v>
          </cell>
          <cell r="F958">
            <v>2500222666</v>
          </cell>
        </row>
        <row r="959">
          <cell r="A959">
            <v>2500222666</v>
          </cell>
          <cell r="B959">
            <v>13772</v>
          </cell>
          <cell r="C959" t="str">
            <v>Charles Segerstrom</v>
          </cell>
          <cell r="D959" t="str">
            <v>Duane Larson</v>
          </cell>
          <cell r="E959" t="str">
            <v>Charles Segerstrom</v>
          </cell>
          <cell r="F959">
            <v>2500222666</v>
          </cell>
        </row>
        <row r="960">
          <cell r="A960">
            <v>2500222666</v>
          </cell>
          <cell r="B960">
            <v>13772</v>
          </cell>
          <cell r="C960" t="str">
            <v>Charles Segerstrom</v>
          </cell>
          <cell r="D960" t="str">
            <v>Duane Larson</v>
          </cell>
          <cell r="E960" t="str">
            <v>Charles Segerstrom</v>
          </cell>
          <cell r="F960">
            <v>2500222666</v>
          </cell>
        </row>
        <row r="961">
          <cell r="A961">
            <v>2500222666</v>
          </cell>
          <cell r="B961">
            <v>13772</v>
          </cell>
          <cell r="C961" t="str">
            <v>Charles Segerstrom</v>
          </cell>
          <cell r="D961" t="str">
            <v>Duane Larson</v>
          </cell>
          <cell r="E961" t="str">
            <v>Charles Segerstrom</v>
          </cell>
          <cell r="F961">
            <v>2500222666</v>
          </cell>
        </row>
        <row r="962">
          <cell r="A962">
            <v>2500222666</v>
          </cell>
          <cell r="B962">
            <v>13772</v>
          </cell>
          <cell r="C962" t="str">
            <v>Charles Segerstrom</v>
          </cell>
          <cell r="D962" t="str">
            <v>Duane Larson</v>
          </cell>
          <cell r="E962" t="str">
            <v>Charles Segerstrom</v>
          </cell>
          <cell r="F962">
            <v>2500222666</v>
          </cell>
        </row>
        <row r="963">
          <cell r="A963">
            <v>2500228204</v>
          </cell>
          <cell r="B963">
            <v>13772</v>
          </cell>
          <cell r="C963" t="str">
            <v>Charles Segerstrom</v>
          </cell>
          <cell r="D963" t="str">
            <v>Duane Larson</v>
          </cell>
          <cell r="E963" t="str">
            <v>Charles Segerstrom</v>
          </cell>
          <cell r="F963">
            <v>2500228204</v>
          </cell>
        </row>
        <row r="964">
          <cell r="A964">
            <v>2500232249</v>
          </cell>
          <cell r="B964">
            <v>13772</v>
          </cell>
          <cell r="C964" t="str">
            <v>Charles Segerstrom</v>
          </cell>
          <cell r="D964" t="str">
            <v>Duane Larson</v>
          </cell>
          <cell r="E964" t="str">
            <v>Charles Segerstrom</v>
          </cell>
          <cell r="F964">
            <v>2500232249</v>
          </cell>
        </row>
        <row r="965">
          <cell r="A965">
            <v>2500249328</v>
          </cell>
          <cell r="B965">
            <v>13772</v>
          </cell>
          <cell r="C965" t="str">
            <v>Charles Segerstrom</v>
          </cell>
          <cell r="D965" t="str">
            <v>Duane Larson</v>
          </cell>
          <cell r="E965" t="str">
            <v>Charles Segerstrom</v>
          </cell>
          <cell r="F965">
            <v>2500249328</v>
          </cell>
        </row>
        <row r="966">
          <cell r="A966">
            <v>2500280077</v>
          </cell>
          <cell r="B966">
            <v>13772</v>
          </cell>
          <cell r="C966" t="str">
            <v>Charles Segerstrom</v>
          </cell>
          <cell r="D966" t="str">
            <v>Duane Larson</v>
          </cell>
          <cell r="E966" t="str">
            <v>Charles Segerstrom</v>
          </cell>
          <cell r="F966">
            <v>2500280077</v>
          </cell>
        </row>
        <row r="967">
          <cell r="A967">
            <v>2500283632</v>
          </cell>
          <cell r="B967">
            <v>13772</v>
          </cell>
          <cell r="C967" t="str">
            <v>Charles Segerstrom</v>
          </cell>
          <cell r="D967" t="str">
            <v>Duane Larson</v>
          </cell>
          <cell r="E967" t="str">
            <v>Charles Segerstrom</v>
          </cell>
          <cell r="F967">
            <v>2500283632</v>
          </cell>
        </row>
        <row r="968">
          <cell r="A968">
            <v>2500283634</v>
          </cell>
          <cell r="B968">
            <v>13772</v>
          </cell>
          <cell r="C968" t="str">
            <v>Charles Segerstrom</v>
          </cell>
          <cell r="D968" t="str">
            <v>Duane Larson</v>
          </cell>
          <cell r="E968" t="str">
            <v>Charles Segerstrom</v>
          </cell>
          <cell r="F968">
            <v>2500283634</v>
          </cell>
        </row>
        <row r="969">
          <cell r="A969">
            <v>2500283635</v>
          </cell>
          <cell r="B969">
            <v>13772</v>
          </cell>
          <cell r="C969" t="str">
            <v>Charles Segerstrom</v>
          </cell>
          <cell r="D969" t="str">
            <v>Duane Larson</v>
          </cell>
          <cell r="E969" t="str">
            <v>Charles Segerstrom</v>
          </cell>
          <cell r="F969">
            <v>2500283635</v>
          </cell>
        </row>
        <row r="970">
          <cell r="A970">
            <v>2500283646</v>
          </cell>
          <cell r="B970">
            <v>13772</v>
          </cell>
          <cell r="C970" t="str">
            <v>Charles Segerstrom</v>
          </cell>
          <cell r="D970" t="str">
            <v>Duane Larson</v>
          </cell>
          <cell r="E970" t="str">
            <v>Charles Segerstrom</v>
          </cell>
          <cell r="F970">
            <v>2500283646</v>
          </cell>
        </row>
        <row r="971">
          <cell r="A971">
            <v>2500283648</v>
          </cell>
          <cell r="B971">
            <v>13772</v>
          </cell>
          <cell r="C971" t="str">
            <v>Charles Segerstrom</v>
          </cell>
          <cell r="D971" t="str">
            <v>Duane Larson</v>
          </cell>
          <cell r="E971" t="str">
            <v>Charles Segerstrom</v>
          </cell>
          <cell r="F971">
            <v>2500283648</v>
          </cell>
        </row>
        <row r="972">
          <cell r="A972">
            <v>2500283651</v>
          </cell>
          <cell r="B972">
            <v>13772</v>
          </cell>
          <cell r="C972" t="str">
            <v>Charles Segerstrom</v>
          </cell>
          <cell r="D972" t="str">
            <v>Duane Larson</v>
          </cell>
          <cell r="E972" t="str">
            <v>Charles Segerstrom</v>
          </cell>
          <cell r="F972">
            <v>2500283651</v>
          </cell>
        </row>
        <row r="973">
          <cell r="A973">
            <v>2500283652</v>
          </cell>
          <cell r="B973">
            <v>13772</v>
          </cell>
          <cell r="C973" t="str">
            <v>Charles Segerstrom</v>
          </cell>
          <cell r="D973" t="str">
            <v>Duane Larson</v>
          </cell>
          <cell r="E973" t="str">
            <v>Charles Segerstrom</v>
          </cell>
          <cell r="F973">
            <v>2500283652</v>
          </cell>
        </row>
        <row r="974">
          <cell r="A974">
            <v>2500284903</v>
          </cell>
          <cell r="B974">
            <v>13772</v>
          </cell>
          <cell r="C974" t="str">
            <v>Charles Segerstrom</v>
          </cell>
          <cell r="D974" t="str">
            <v>Duane Larson</v>
          </cell>
          <cell r="E974" t="str">
            <v>Charles Segerstrom</v>
          </cell>
          <cell r="F974">
            <v>2500284903</v>
          </cell>
        </row>
        <row r="975">
          <cell r="A975">
            <v>2500284912</v>
          </cell>
          <cell r="B975">
            <v>13772</v>
          </cell>
          <cell r="C975" t="str">
            <v>Charles Segerstrom</v>
          </cell>
          <cell r="D975" t="str">
            <v>Duane Larson</v>
          </cell>
          <cell r="E975" t="str">
            <v>Charles Segerstrom</v>
          </cell>
          <cell r="F975">
            <v>2500284912</v>
          </cell>
        </row>
        <row r="976">
          <cell r="A976">
            <v>2500284913</v>
          </cell>
          <cell r="B976">
            <v>13772</v>
          </cell>
          <cell r="C976" t="str">
            <v>Charles Segerstrom</v>
          </cell>
          <cell r="D976" t="str">
            <v>Duane Larson</v>
          </cell>
          <cell r="E976" t="str">
            <v>Charles Segerstrom</v>
          </cell>
          <cell r="F976">
            <v>2500284913</v>
          </cell>
        </row>
        <row r="977">
          <cell r="A977">
            <v>2500285208</v>
          </cell>
          <cell r="B977">
            <v>13772</v>
          </cell>
          <cell r="C977" t="str">
            <v>Charles Segerstrom</v>
          </cell>
          <cell r="D977" t="str">
            <v>Duane Larson</v>
          </cell>
          <cell r="E977" t="str">
            <v>Charles Segerstrom</v>
          </cell>
          <cell r="F977">
            <v>2500285208</v>
          </cell>
        </row>
        <row r="978">
          <cell r="A978">
            <v>2500285208</v>
          </cell>
          <cell r="B978">
            <v>13772</v>
          </cell>
          <cell r="C978" t="str">
            <v>Charles Segerstrom</v>
          </cell>
          <cell r="D978" t="str">
            <v>Duane Larson</v>
          </cell>
          <cell r="E978" t="str">
            <v>Charles Segerstrom</v>
          </cell>
          <cell r="F978">
            <v>2500285208</v>
          </cell>
        </row>
        <row r="979">
          <cell r="A979">
            <v>2500286151</v>
          </cell>
          <cell r="B979">
            <v>13772</v>
          </cell>
          <cell r="C979" t="str">
            <v>Charles Segerstrom</v>
          </cell>
          <cell r="D979" t="str">
            <v>Duane Larson</v>
          </cell>
          <cell r="E979" t="str">
            <v>Charles Segerstrom</v>
          </cell>
          <cell r="F979">
            <v>2500286151</v>
          </cell>
        </row>
        <row r="980">
          <cell r="A980">
            <v>2500286151</v>
          </cell>
          <cell r="B980">
            <v>13772</v>
          </cell>
          <cell r="C980" t="str">
            <v>Charles Segerstrom</v>
          </cell>
          <cell r="D980" t="str">
            <v>Duane Larson</v>
          </cell>
          <cell r="E980" t="str">
            <v>Charles Segerstrom</v>
          </cell>
          <cell r="F980">
            <v>2500286151</v>
          </cell>
        </row>
        <row r="981">
          <cell r="A981">
            <v>2500291070</v>
          </cell>
          <cell r="B981">
            <v>13772</v>
          </cell>
          <cell r="C981" t="str">
            <v>Charles Segerstrom</v>
          </cell>
          <cell r="D981" t="str">
            <v>Duane Larson</v>
          </cell>
          <cell r="E981" t="str">
            <v>Charles Segerstrom</v>
          </cell>
          <cell r="F981">
            <v>2500291070</v>
          </cell>
        </row>
        <row r="982">
          <cell r="A982">
            <v>2500291418</v>
          </cell>
          <cell r="B982">
            <v>13772</v>
          </cell>
          <cell r="C982" t="str">
            <v>Charles Segerstrom</v>
          </cell>
          <cell r="D982" t="str">
            <v>Duane Larson</v>
          </cell>
          <cell r="E982" t="str">
            <v>Charles Segerstrom</v>
          </cell>
          <cell r="F982">
            <v>2500291418</v>
          </cell>
        </row>
        <row r="983">
          <cell r="A983">
            <v>2500291662</v>
          </cell>
          <cell r="B983">
            <v>13772</v>
          </cell>
          <cell r="C983" t="str">
            <v>Charles Segerstrom</v>
          </cell>
          <cell r="D983" t="str">
            <v>Duane Larson</v>
          </cell>
          <cell r="E983" t="str">
            <v>Charles Segerstrom</v>
          </cell>
          <cell r="F983">
            <v>2500291662</v>
          </cell>
        </row>
        <row r="984">
          <cell r="A984">
            <v>2500292163</v>
          </cell>
          <cell r="B984">
            <v>13772</v>
          </cell>
          <cell r="C984" t="str">
            <v>Charles Segerstrom</v>
          </cell>
          <cell r="D984" t="str">
            <v>Duane Larson</v>
          </cell>
          <cell r="E984" t="str">
            <v>Charles Segerstrom</v>
          </cell>
          <cell r="F984">
            <v>2500292163</v>
          </cell>
        </row>
        <row r="985">
          <cell r="A985">
            <v>2500293651</v>
          </cell>
          <cell r="B985">
            <v>13772</v>
          </cell>
          <cell r="C985" t="str">
            <v>Charles Segerstrom</v>
          </cell>
          <cell r="D985" t="str">
            <v>Duane Larson</v>
          </cell>
          <cell r="E985" t="str">
            <v>Charles Segerstrom</v>
          </cell>
          <cell r="F985">
            <v>2500293651</v>
          </cell>
        </row>
        <row r="986">
          <cell r="A986">
            <v>2500295751</v>
          </cell>
          <cell r="B986">
            <v>13772</v>
          </cell>
          <cell r="C986" t="str">
            <v>Charles Segerstrom</v>
          </cell>
          <cell r="D986" t="str">
            <v>Duane Larson</v>
          </cell>
          <cell r="E986" t="str">
            <v>Charles Segerstrom</v>
          </cell>
          <cell r="F986">
            <v>2500295751</v>
          </cell>
        </row>
        <row r="987">
          <cell r="A987">
            <v>2500296053</v>
          </cell>
          <cell r="B987">
            <v>13772</v>
          </cell>
          <cell r="C987" t="str">
            <v>Charles Segerstrom</v>
          </cell>
          <cell r="D987" t="str">
            <v>Duane Larson</v>
          </cell>
          <cell r="E987" t="str">
            <v>Charles Segerstrom</v>
          </cell>
          <cell r="F987">
            <v>2500296053</v>
          </cell>
        </row>
        <row r="988">
          <cell r="A988">
            <v>2500296560</v>
          </cell>
          <cell r="B988">
            <v>13772</v>
          </cell>
          <cell r="C988" t="str">
            <v>Charles Segerstrom</v>
          </cell>
          <cell r="D988" t="str">
            <v>Duane Larson</v>
          </cell>
          <cell r="E988" t="str">
            <v>Charles Segerstrom</v>
          </cell>
          <cell r="F988">
            <v>2500296560</v>
          </cell>
        </row>
        <row r="989">
          <cell r="A989">
            <v>2500296560</v>
          </cell>
          <cell r="B989">
            <v>13772</v>
          </cell>
          <cell r="C989" t="str">
            <v>Charles Segerstrom</v>
          </cell>
          <cell r="D989" t="str">
            <v>Duane Larson</v>
          </cell>
          <cell r="E989" t="str">
            <v>Charles Segerstrom</v>
          </cell>
          <cell r="F989">
            <v>2500296560</v>
          </cell>
        </row>
        <row r="990">
          <cell r="A990">
            <v>2500296850</v>
          </cell>
          <cell r="B990">
            <v>13772</v>
          </cell>
          <cell r="C990" t="str">
            <v>Charles Segerstrom</v>
          </cell>
          <cell r="D990" t="str">
            <v>Duane Larson</v>
          </cell>
          <cell r="E990" t="str">
            <v>Charles Segerstrom</v>
          </cell>
          <cell r="F990">
            <v>2500296850</v>
          </cell>
        </row>
        <row r="991">
          <cell r="A991">
            <v>2500296851</v>
          </cell>
          <cell r="B991">
            <v>13772</v>
          </cell>
          <cell r="C991" t="str">
            <v>Charles Segerstrom</v>
          </cell>
          <cell r="D991" t="str">
            <v>Duane Larson</v>
          </cell>
          <cell r="E991" t="str">
            <v>Charles Segerstrom</v>
          </cell>
          <cell r="F991">
            <v>2500296851</v>
          </cell>
        </row>
        <row r="992">
          <cell r="A992">
            <v>2500296852</v>
          </cell>
          <cell r="B992">
            <v>13772</v>
          </cell>
          <cell r="C992" t="str">
            <v>Charles Segerstrom</v>
          </cell>
          <cell r="D992" t="str">
            <v>Duane Larson</v>
          </cell>
          <cell r="E992" t="str">
            <v>Charles Segerstrom</v>
          </cell>
          <cell r="F992">
            <v>2500296852</v>
          </cell>
        </row>
        <row r="993">
          <cell r="A993">
            <v>2500296853</v>
          </cell>
          <cell r="B993">
            <v>13772</v>
          </cell>
          <cell r="C993" t="str">
            <v>Charles Segerstrom</v>
          </cell>
          <cell r="D993" t="str">
            <v>Duane Larson</v>
          </cell>
          <cell r="E993" t="str">
            <v>Charles Segerstrom</v>
          </cell>
          <cell r="F993">
            <v>2500296853</v>
          </cell>
        </row>
        <row r="994">
          <cell r="A994">
            <v>2500296853</v>
          </cell>
          <cell r="B994">
            <v>13772</v>
          </cell>
          <cell r="C994" t="str">
            <v>Charles Segerstrom</v>
          </cell>
          <cell r="D994" t="str">
            <v>Duane Larson</v>
          </cell>
          <cell r="E994" t="str">
            <v>Charles Segerstrom</v>
          </cell>
          <cell r="F994">
            <v>2500296853</v>
          </cell>
        </row>
        <row r="995">
          <cell r="A995">
            <v>2500296854</v>
          </cell>
          <cell r="B995">
            <v>13772</v>
          </cell>
          <cell r="C995" t="str">
            <v>Charles Segerstrom</v>
          </cell>
          <cell r="D995" t="str">
            <v>Duane Larson</v>
          </cell>
          <cell r="E995" t="str">
            <v>Charles Segerstrom</v>
          </cell>
          <cell r="F995">
            <v>2500296854</v>
          </cell>
        </row>
        <row r="996">
          <cell r="A996">
            <v>2500296855</v>
          </cell>
          <cell r="B996">
            <v>13772</v>
          </cell>
          <cell r="C996" t="str">
            <v>Charles Segerstrom</v>
          </cell>
          <cell r="D996" t="str">
            <v>Duane Larson</v>
          </cell>
          <cell r="E996" t="str">
            <v>Charles Segerstrom</v>
          </cell>
          <cell r="F996">
            <v>2500296855</v>
          </cell>
        </row>
        <row r="997">
          <cell r="A997">
            <v>2500296856</v>
          </cell>
          <cell r="B997">
            <v>13772</v>
          </cell>
          <cell r="C997" t="str">
            <v>Charles Segerstrom</v>
          </cell>
          <cell r="D997" t="str">
            <v>Duane Larson</v>
          </cell>
          <cell r="E997" t="str">
            <v>Charles Segerstrom</v>
          </cell>
          <cell r="F997">
            <v>2500296856</v>
          </cell>
        </row>
        <row r="998">
          <cell r="A998">
            <v>2500297580</v>
          </cell>
          <cell r="B998">
            <v>13772</v>
          </cell>
          <cell r="C998" t="str">
            <v>Charles Segerstrom</v>
          </cell>
          <cell r="D998" t="str">
            <v>Duane Larson</v>
          </cell>
          <cell r="E998" t="str">
            <v>Charles Segerstrom</v>
          </cell>
          <cell r="F998">
            <v>2500297580</v>
          </cell>
        </row>
        <row r="999">
          <cell r="A999">
            <v>2500298043</v>
          </cell>
          <cell r="B999">
            <v>13772</v>
          </cell>
          <cell r="C999" t="str">
            <v>Charles Segerstrom</v>
          </cell>
          <cell r="D999" t="str">
            <v>Duane Larson</v>
          </cell>
          <cell r="E999" t="str">
            <v>Charles Segerstrom</v>
          </cell>
          <cell r="F999">
            <v>2500298043</v>
          </cell>
        </row>
        <row r="1000">
          <cell r="A1000">
            <v>2500298113</v>
          </cell>
          <cell r="B1000">
            <v>13772</v>
          </cell>
          <cell r="C1000" t="str">
            <v>Charles Segerstrom</v>
          </cell>
          <cell r="D1000" t="str">
            <v>Duane Larson</v>
          </cell>
          <cell r="E1000" t="str">
            <v>Charles Segerstrom</v>
          </cell>
          <cell r="F1000">
            <v>2500298113</v>
          </cell>
        </row>
        <row r="1001">
          <cell r="A1001">
            <v>2500298405</v>
          </cell>
          <cell r="B1001">
            <v>13772</v>
          </cell>
          <cell r="C1001" t="str">
            <v>Charles Segerstrom</v>
          </cell>
          <cell r="D1001" t="str">
            <v>Duane Larson</v>
          </cell>
          <cell r="E1001" t="str">
            <v>Charles Segerstrom</v>
          </cell>
          <cell r="F1001">
            <v>2500298405</v>
          </cell>
        </row>
        <row r="1002">
          <cell r="A1002">
            <v>2500299592</v>
          </cell>
          <cell r="B1002">
            <v>13772</v>
          </cell>
          <cell r="C1002" t="str">
            <v>Charles Segerstrom</v>
          </cell>
          <cell r="D1002" t="str">
            <v>Duane Larson</v>
          </cell>
          <cell r="E1002" t="str">
            <v>Charles Segerstrom</v>
          </cell>
          <cell r="F1002">
            <v>2500299592</v>
          </cell>
        </row>
        <row r="1003">
          <cell r="A1003">
            <v>2500300678</v>
          </cell>
          <cell r="B1003">
            <v>13772</v>
          </cell>
          <cell r="C1003" t="str">
            <v>Charles Segerstrom</v>
          </cell>
          <cell r="D1003" t="str">
            <v>Duane Larson</v>
          </cell>
          <cell r="E1003" t="str">
            <v>Charles Segerstrom</v>
          </cell>
          <cell r="F1003">
            <v>2500300678</v>
          </cell>
        </row>
        <row r="1004">
          <cell r="A1004">
            <v>2500300679</v>
          </cell>
          <cell r="B1004">
            <v>13772</v>
          </cell>
          <cell r="C1004" t="str">
            <v>Charles Segerstrom</v>
          </cell>
          <cell r="D1004" t="str">
            <v>Duane Larson</v>
          </cell>
          <cell r="E1004" t="str">
            <v>Charles Segerstrom</v>
          </cell>
          <cell r="F1004">
            <v>2500300679</v>
          </cell>
        </row>
        <row r="1005">
          <cell r="A1005">
            <v>2500301065</v>
          </cell>
          <cell r="B1005">
            <v>13772</v>
          </cell>
          <cell r="C1005" t="str">
            <v>Charles Segerstrom</v>
          </cell>
          <cell r="D1005" t="str">
            <v>Duane Larson</v>
          </cell>
          <cell r="E1005" t="str">
            <v>Charles Segerstrom</v>
          </cell>
          <cell r="F1005">
            <v>2500301065</v>
          </cell>
        </row>
        <row r="1006">
          <cell r="A1006">
            <v>2500301136</v>
          </cell>
          <cell r="B1006">
            <v>13772</v>
          </cell>
          <cell r="C1006" t="str">
            <v>Charles Segerstrom</v>
          </cell>
          <cell r="D1006" t="str">
            <v>Duane Larson</v>
          </cell>
          <cell r="E1006" t="str">
            <v>Charles Segerstrom</v>
          </cell>
          <cell r="F1006">
            <v>2500301136</v>
          </cell>
        </row>
        <row r="1007">
          <cell r="A1007">
            <v>2500301406</v>
          </cell>
          <cell r="B1007">
            <v>13772</v>
          </cell>
          <cell r="C1007" t="str">
            <v>Charles Segerstrom</v>
          </cell>
          <cell r="D1007" t="str">
            <v>Duane Larson</v>
          </cell>
          <cell r="E1007" t="str">
            <v>Charles Segerstrom</v>
          </cell>
          <cell r="F1007">
            <v>2500301406</v>
          </cell>
        </row>
        <row r="1008">
          <cell r="A1008">
            <v>2500302246</v>
          </cell>
          <cell r="B1008">
            <v>13772</v>
          </cell>
          <cell r="C1008" t="str">
            <v>Charles Segerstrom</v>
          </cell>
          <cell r="D1008" t="str">
            <v>Duane Larson</v>
          </cell>
          <cell r="E1008" t="str">
            <v>Charles Segerstrom</v>
          </cell>
          <cell r="F1008">
            <v>2500302246</v>
          </cell>
        </row>
        <row r="1009">
          <cell r="A1009">
            <v>2500302247</v>
          </cell>
          <cell r="B1009">
            <v>13772</v>
          </cell>
          <cell r="C1009" t="str">
            <v>Charles Segerstrom</v>
          </cell>
          <cell r="D1009" t="str">
            <v>Duane Larson</v>
          </cell>
          <cell r="E1009" t="str">
            <v>Charles Segerstrom</v>
          </cell>
          <cell r="F1009">
            <v>2500302247</v>
          </cell>
        </row>
        <row r="1010">
          <cell r="A1010">
            <v>2500302727</v>
          </cell>
          <cell r="B1010">
            <v>13772</v>
          </cell>
          <cell r="C1010" t="str">
            <v>Charles Segerstrom</v>
          </cell>
          <cell r="D1010" t="str">
            <v>Duane Larson</v>
          </cell>
          <cell r="E1010" t="str">
            <v>Charles Segerstrom</v>
          </cell>
          <cell r="F1010">
            <v>2500302727</v>
          </cell>
        </row>
        <row r="1011">
          <cell r="A1011">
            <v>2500302822</v>
          </cell>
          <cell r="B1011">
            <v>13772</v>
          </cell>
          <cell r="C1011" t="str">
            <v>Charles Segerstrom</v>
          </cell>
          <cell r="D1011" t="str">
            <v>Duane Larson</v>
          </cell>
          <cell r="E1011" t="str">
            <v>Charles Segerstrom</v>
          </cell>
          <cell r="F1011">
            <v>2500302822</v>
          </cell>
        </row>
        <row r="1012">
          <cell r="A1012">
            <v>2500303360</v>
          </cell>
          <cell r="B1012">
            <v>13772</v>
          </cell>
          <cell r="C1012" t="str">
            <v>Charles Segerstrom</v>
          </cell>
          <cell r="D1012" t="str">
            <v>Duane Larson</v>
          </cell>
          <cell r="E1012" t="str">
            <v>Charles Segerstrom</v>
          </cell>
          <cell r="F1012">
            <v>2500303360</v>
          </cell>
        </row>
        <row r="1013">
          <cell r="A1013">
            <v>2500303362</v>
          </cell>
          <cell r="B1013">
            <v>13772</v>
          </cell>
          <cell r="C1013" t="str">
            <v>Charles Segerstrom</v>
          </cell>
          <cell r="D1013" t="str">
            <v>Duane Larson</v>
          </cell>
          <cell r="E1013" t="str">
            <v>Charles Segerstrom</v>
          </cell>
          <cell r="F1013">
            <v>2500303362</v>
          </cell>
        </row>
        <row r="1014">
          <cell r="A1014">
            <v>2500304934</v>
          </cell>
          <cell r="B1014">
            <v>13772</v>
          </cell>
          <cell r="C1014" t="str">
            <v>Charles Segerstrom</v>
          </cell>
          <cell r="D1014" t="str">
            <v>Duane Larson</v>
          </cell>
          <cell r="E1014" t="str">
            <v>Charles Segerstrom</v>
          </cell>
          <cell r="F1014">
            <v>2500304934</v>
          </cell>
        </row>
        <row r="1015">
          <cell r="A1015">
            <v>2500304935</v>
          </cell>
          <cell r="B1015">
            <v>13772</v>
          </cell>
          <cell r="C1015" t="str">
            <v>Charles Segerstrom</v>
          </cell>
          <cell r="D1015" t="str">
            <v>Duane Larson</v>
          </cell>
          <cell r="E1015" t="str">
            <v>Charles Segerstrom</v>
          </cell>
          <cell r="F1015">
            <v>2500304935</v>
          </cell>
        </row>
        <row r="1016">
          <cell r="A1016">
            <v>2500304936</v>
          </cell>
          <cell r="B1016">
            <v>13772</v>
          </cell>
          <cell r="C1016" t="str">
            <v>Charles Segerstrom</v>
          </cell>
          <cell r="D1016" t="str">
            <v>Duane Larson</v>
          </cell>
          <cell r="E1016" t="str">
            <v>Charles Segerstrom</v>
          </cell>
          <cell r="F1016">
            <v>2500304936</v>
          </cell>
        </row>
        <row r="1017">
          <cell r="A1017">
            <v>2500304937</v>
          </cell>
          <cell r="B1017">
            <v>13772</v>
          </cell>
          <cell r="C1017" t="str">
            <v>Charles Segerstrom</v>
          </cell>
          <cell r="D1017" t="str">
            <v>Duane Larson</v>
          </cell>
          <cell r="E1017" t="str">
            <v>Charles Segerstrom</v>
          </cell>
          <cell r="F1017">
            <v>2500304937</v>
          </cell>
        </row>
        <row r="1018">
          <cell r="A1018">
            <v>2500304981</v>
          </cell>
          <cell r="B1018">
            <v>13772</v>
          </cell>
          <cell r="C1018" t="str">
            <v>Charles Segerstrom</v>
          </cell>
          <cell r="D1018" t="str">
            <v>Duane Larson</v>
          </cell>
          <cell r="E1018" t="str">
            <v>Charles Segerstrom</v>
          </cell>
          <cell r="F1018">
            <v>2500304981</v>
          </cell>
        </row>
        <row r="1019">
          <cell r="A1019">
            <v>2500304981</v>
          </cell>
          <cell r="B1019">
            <v>13772</v>
          </cell>
          <cell r="C1019" t="str">
            <v>Charles Segerstrom</v>
          </cell>
          <cell r="D1019" t="str">
            <v>Duane Larson</v>
          </cell>
          <cell r="E1019" t="str">
            <v>Charles Segerstrom</v>
          </cell>
          <cell r="F1019">
            <v>2500304981</v>
          </cell>
        </row>
        <row r="1020">
          <cell r="A1020">
            <v>2500305603</v>
          </cell>
          <cell r="B1020">
            <v>13772</v>
          </cell>
          <cell r="C1020" t="str">
            <v>Charles Segerstrom</v>
          </cell>
          <cell r="D1020" t="str">
            <v>Duane Larson</v>
          </cell>
          <cell r="E1020" t="str">
            <v>Charles Segerstrom</v>
          </cell>
          <cell r="F1020">
            <v>2500305603</v>
          </cell>
        </row>
        <row r="1021">
          <cell r="A1021">
            <v>2500305978</v>
          </cell>
          <cell r="B1021">
            <v>13772</v>
          </cell>
          <cell r="C1021" t="str">
            <v>Charles Segerstrom</v>
          </cell>
          <cell r="D1021" t="str">
            <v>Duane Larson</v>
          </cell>
          <cell r="E1021" t="str">
            <v>Charles Segerstrom</v>
          </cell>
          <cell r="F1021">
            <v>2500305978</v>
          </cell>
        </row>
        <row r="1022">
          <cell r="A1022">
            <v>2500306015</v>
          </cell>
          <cell r="B1022">
            <v>13772</v>
          </cell>
          <cell r="C1022" t="str">
            <v>Charles Segerstrom</v>
          </cell>
          <cell r="D1022" t="str">
            <v>Duane Larson</v>
          </cell>
          <cell r="E1022" t="str">
            <v>Charles Segerstrom</v>
          </cell>
          <cell r="F1022">
            <v>2500306015</v>
          </cell>
        </row>
        <row r="1023">
          <cell r="A1023">
            <v>2500307102</v>
          </cell>
          <cell r="B1023">
            <v>13772</v>
          </cell>
          <cell r="C1023" t="str">
            <v>Charles Segerstrom</v>
          </cell>
          <cell r="D1023" t="str">
            <v>Duane Larson</v>
          </cell>
          <cell r="E1023" t="str">
            <v>Charles Segerstrom</v>
          </cell>
          <cell r="F1023">
            <v>2500307102</v>
          </cell>
        </row>
        <row r="1024">
          <cell r="A1024">
            <v>2500307262</v>
          </cell>
          <cell r="B1024">
            <v>13772</v>
          </cell>
          <cell r="C1024" t="str">
            <v>Charles Segerstrom</v>
          </cell>
          <cell r="D1024" t="str">
            <v>Duane Larson</v>
          </cell>
          <cell r="E1024" t="str">
            <v>Charles Segerstrom</v>
          </cell>
          <cell r="F1024">
            <v>2500307262</v>
          </cell>
        </row>
        <row r="1025">
          <cell r="A1025">
            <v>2500308125</v>
          </cell>
          <cell r="B1025">
            <v>13772</v>
          </cell>
          <cell r="C1025" t="str">
            <v>Charles Segerstrom</v>
          </cell>
          <cell r="D1025" t="str">
            <v>Duane Larson</v>
          </cell>
          <cell r="E1025" t="str">
            <v>Charles Segerstrom</v>
          </cell>
          <cell r="F1025">
            <v>2500308125</v>
          </cell>
        </row>
        <row r="1026">
          <cell r="A1026">
            <v>2500310781</v>
          </cell>
          <cell r="B1026">
            <v>13772</v>
          </cell>
          <cell r="C1026" t="str">
            <v>Charles Segerstrom</v>
          </cell>
          <cell r="D1026" t="str">
            <v>Duane Larson</v>
          </cell>
          <cell r="E1026" t="str">
            <v>Charles Segerstrom</v>
          </cell>
          <cell r="F1026">
            <v>2500310781</v>
          </cell>
        </row>
        <row r="1027">
          <cell r="A1027">
            <v>2500310782</v>
          </cell>
          <cell r="B1027">
            <v>13772</v>
          </cell>
          <cell r="C1027" t="str">
            <v>Charles Segerstrom</v>
          </cell>
          <cell r="D1027" t="str">
            <v>Duane Larson</v>
          </cell>
          <cell r="E1027" t="str">
            <v>Charles Segerstrom</v>
          </cell>
          <cell r="F1027">
            <v>2500310782</v>
          </cell>
        </row>
        <row r="1028">
          <cell r="A1028">
            <v>2500311137</v>
          </cell>
          <cell r="B1028">
            <v>13772</v>
          </cell>
          <cell r="C1028" t="str">
            <v>Charles Segerstrom</v>
          </cell>
          <cell r="D1028" t="str">
            <v>Duane Larson</v>
          </cell>
          <cell r="E1028" t="str">
            <v>Charles Segerstrom</v>
          </cell>
          <cell r="F1028">
            <v>2500311137</v>
          </cell>
        </row>
        <row r="1029">
          <cell r="A1029">
            <v>2500312419</v>
          </cell>
          <cell r="B1029">
            <v>13772</v>
          </cell>
          <cell r="C1029" t="str">
            <v>Charles Segerstrom</v>
          </cell>
          <cell r="D1029" t="str">
            <v>Duane Larson</v>
          </cell>
          <cell r="E1029" t="str">
            <v>Charles Segerstrom</v>
          </cell>
          <cell r="F1029">
            <v>2500312419</v>
          </cell>
        </row>
        <row r="1030">
          <cell r="A1030">
            <v>2500312444</v>
          </cell>
          <cell r="B1030">
            <v>13772</v>
          </cell>
          <cell r="C1030" t="str">
            <v>Charles Segerstrom</v>
          </cell>
          <cell r="D1030" t="str">
            <v>Duane Larson</v>
          </cell>
          <cell r="E1030" t="str">
            <v>Charles Segerstrom</v>
          </cell>
          <cell r="F1030">
            <v>2500312444</v>
          </cell>
        </row>
        <row r="1031">
          <cell r="A1031">
            <v>2500313145</v>
          </cell>
          <cell r="B1031">
            <v>13772</v>
          </cell>
          <cell r="C1031" t="str">
            <v>Charles Segerstrom</v>
          </cell>
          <cell r="D1031" t="str">
            <v>Duane Larson</v>
          </cell>
          <cell r="E1031" t="str">
            <v>Charles Segerstrom</v>
          </cell>
          <cell r="F1031">
            <v>2500313145</v>
          </cell>
        </row>
        <row r="1032">
          <cell r="A1032">
            <v>2500313148</v>
          </cell>
          <cell r="B1032">
            <v>13772</v>
          </cell>
          <cell r="C1032" t="str">
            <v>Charles Segerstrom</v>
          </cell>
          <cell r="D1032" t="str">
            <v>Duane Larson</v>
          </cell>
          <cell r="E1032" t="str">
            <v>Charles Segerstrom</v>
          </cell>
          <cell r="F1032">
            <v>2500313148</v>
          </cell>
        </row>
        <row r="1033">
          <cell r="A1033">
            <v>2500313149</v>
          </cell>
          <cell r="B1033">
            <v>13772</v>
          </cell>
          <cell r="C1033" t="str">
            <v>Charles Segerstrom</v>
          </cell>
          <cell r="D1033" t="str">
            <v>Duane Larson</v>
          </cell>
          <cell r="E1033" t="str">
            <v>Charles Segerstrom</v>
          </cell>
          <cell r="F1033">
            <v>2500313149</v>
          </cell>
        </row>
        <row r="1034">
          <cell r="A1034">
            <v>2500313153</v>
          </cell>
          <cell r="B1034">
            <v>13772</v>
          </cell>
          <cell r="C1034" t="str">
            <v>Charles Segerstrom</v>
          </cell>
          <cell r="D1034" t="str">
            <v>Duane Larson</v>
          </cell>
          <cell r="E1034" t="str">
            <v>Charles Segerstrom</v>
          </cell>
          <cell r="F1034">
            <v>2500313153</v>
          </cell>
        </row>
        <row r="1035">
          <cell r="A1035">
            <v>2500313275</v>
          </cell>
          <cell r="B1035">
            <v>13772</v>
          </cell>
          <cell r="C1035" t="str">
            <v>Charles Segerstrom</v>
          </cell>
          <cell r="D1035" t="str">
            <v>Duane Larson</v>
          </cell>
          <cell r="E1035" t="str">
            <v>Charles Segerstrom</v>
          </cell>
          <cell r="F1035">
            <v>2500313275</v>
          </cell>
        </row>
        <row r="1036">
          <cell r="A1036">
            <v>2500314348</v>
          </cell>
          <cell r="B1036">
            <v>13772</v>
          </cell>
          <cell r="C1036" t="str">
            <v>Charles Segerstrom</v>
          </cell>
          <cell r="D1036" t="str">
            <v>Duane Larson</v>
          </cell>
          <cell r="E1036" t="str">
            <v>Charles Segerstrom</v>
          </cell>
          <cell r="F1036">
            <v>2500314348</v>
          </cell>
        </row>
        <row r="1037">
          <cell r="A1037">
            <v>2500315074</v>
          </cell>
          <cell r="B1037">
            <v>13772</v>
          </cell>
          <cell r="C1037" t="str">
            <v>Charles Segerstrom</v>
          </cell>
          <cell r="D1037" t="str">
            <v>Duane Larson</v>
          </cell>
          <cell r="E1037" t="str">
            <v>Charles Segerstrom</v>
          </cell>
          <cell r="F1037">
            <v>2500315074</v>
          </cell>
        </row>
        <row r="1038">
          <cell r="A1038">
            <v>2500315993</v>
          </cell>
          <cell r="B1038">
            <v>13772</v>
          </cell>
          <cell r="C1038" t="str">
            <v>Charles Segerstrom</v>
          </cell>
          <cell r="D1038" t="str">
            <v>Duane Larson</v>
          </cell>
          <cell r="E1038" t="str">
            <v>Charles Segerstrom</v>
          </cell>
          <cell r="F1038">
            <v>2500315993</v>
          </cell>
        </row>
        <row r="1039">
          <cell r="A1039">
            <v>2500317807</v>
          </cell>
          <cell r="B1039">
            <v>13772</v>
          </cell>
          <cell r="C1039" t="str">
            <v>Charles Segerstrom</v>
          </cell>
          <cell r="D1039" t="str">
            <v>Duane Larson</v>
          </cell>
          <cell r="E1039" t="str">
            <v>Charles Segerstrom</v>
          </cell>
          <cell r="F1039">
            <v>2500317807</v>
          </cell>
        </row>
        <row r="1040">
          <cell r="A1040">
            <v>2500317808</v>
          </cell>
          <cell r="B1040">
            <v>13772</v>
          </cell>
          <cell r="C1040" t="str">
            <v>Charles Segerstrom</v>
          </cell>
          <cell r="D1040" t="str">
            <v>Duane Larson</v>
          </cell>
          <cell r="E1040" t="str">
            <v>Charles Segerstrom</v>
          </cell>
          <cell r="F1040">
            <v>2500317808</v>
          </cell>
        </row>
        <row r="1041">
          <cell r="A1041">
            <v>2500318809</v>
          </cell>
          <cell r="B1041">
            <v>13772</v>
          </cell>
          <cell r="C1041" t="str">
            <v>Charles Segerstrom</v>
          </cell>
          <cell r="D1041" t="str">
            <v>Duane Larson</v>
          </cell>
          <cell r="E1041" t="str">
            <v>Charles Segerstrom</v>
          </cell>
          <cell r="F1041">
            <v>2500318809</v>
          </cell>
        </row>
        <row r="1042">
          <cell r="A1042">
            <v>2500318824</v>
          </cell>
          <cell r="B1042">
            <v>13772</v>
          </cell>
          <cell r="C1042" t="str">
            <v>Charles Segerstrom</v>
          </cell>
          <cell r="D1042" t="str">
            <v>Duane Larson</v>
          </cell>
          <cell r="E1042" t="str">
            <v>Charles Segerstrom</v>
          </cell>
          <cell r="F1042">
            <v>2500318824</v>
          </cell>
        </row>
        <row r="1043">
          <cell r="A1043">
            <v>2500318826</v>
          </cell>
          <cell r="B1043">
            <v>13772</v>
          </cell>
          <cell r="C1043" t="str">
            <v>Charles Segerstrom</v>
          </cell>
          <cell r="D1043" t="str">
            <v>Duane Larson</v>
          </cell>
          <cell r="E1043" t="str">
            <v>Charles Segerstrom</v>
          </cell>
          <cell r="F1043">
            <v>2500318826</v>
          </cell>
        </row>
        <row r="1044">
          <cell r="A1044">
            <v>2500319692</v>
          </cell>
          <cell r="B1044">
            <v>13772</v>
          </cell>
          <cell r="C1044" t="str">
            <v>Charles Segerstrom</v>
          </cell>
          <cell r="D1044" t="str">
            <v>Duane Larson</v>
          </cell>
          <cell r="E1044" t="str">
            <v>Charles Segerstrom</v>
          </cell>
          <cell r="F1044">
            <v>2500319692</v>
          </cell>
        </row>
        <row r="1045">
          <cell r="A1045">
            <v>2500320073</v>
          </cell>
          <cell r="B1045">
            <v>13772</v>
          </cell>
          <cell r="C1045" t="str">
            <v>Charles Segerstrom</v>
          </cell>
          <cell r="D1045" t="str">
            <v>Duane Larson</v>
          </cell>
          <cell r="E1045" t="str">
            <v>Charles Segerstrom</v>
          </cell>
          <cell r="F1045">
            <v>2500320073</v>
          </cell>
        </row>
        <row r="1046">
          <cell r="A1046">
            <v>2500320287</v>
          </cell>
          <cell r="B1046">
            <v>13772</v>
          </cell>
          <cell r="C1046" t="str">
            <v>Charles Segerstrom</v>
          </cell>
          <cell r="D1046" t="str">
            <v>Duane Larson</v>
          </cell>
          <cell r="E1046" t="str">
            <v>Charles Segerstrom</v>
          </cell>
          <cell r="F1046">
            <v>2500320287</v>
          </cell>
        </row>
        <row r="1047">
          <cell r="A1047">
            <v>2500320801</v>
          </cell>
          <cell r="B1047">
            <v>13772</v>
          </cell>
          <cell r="C1047" t="str">
            <v>Charles Segerstrom</v>
          </cell>
          <cell r="D1047" t="str">
            <v>Duane Larson</v>
          </cell>
          <cell r="E1047" t="str">
            <v>Charles Segerstrom</v>
          </cell>
          <cell r="F1047">
            <v>2500320801</v>
          </cell>
        </row>
        <row r="1048">
          <cell r="A1048">
            <v>2500320801</v>
          </cell>
          <cell r="B1048">
            <v>13772</v>
          </cell>
          <cell r="C1048" t="str">
            <v>Charles Segerstrom</v>
          </cell>
          <cell r="D1048" t="str">
            <v>Duane Larson</v>
          </cell>
          <cell r="E1048" t="str">
            <v>Charles Segerstrom</v>
          </cell>
          <cell r="F1048">
            <v>2500320801</v>
          </cell>
        </row>
        <row r="1049">
          <cell r="A1049">
            <v>2500323797</v>
          </cell>
          <cell r="B1049">
            <v>13772</v>
          </cell>
          <cell r="C1049" t="str">
            <v>Charles Segerstrom</v>
          </cell>
          <cell r="D1049" t="str">
            <v>Duane Larson</v>
          </cell>
          <cell r="E1049" t="str">
            <v>Charles Segerstrom</v>
          </cell>
          <cell r="F1049">
            <v>2500323797</v>
          </cell>
        </row>
        <row r="1050">
          <cell r="A1050">
            <v>2500324164</v>
          </cell>
          <cell r="B1050">
            <v>13772</v>
          </cell>
          <cell r="C1050" t="str">
            <v>Charles Segerstrom</v>
          </cell>
          <cell r="D1050" t="str">
            <v>Duane Larson</v>
          </cell>
          <cell r="E1050" t="str">
            <v>Charles Segerstrom</v>
          </cell>
          <cell r="F1050">
            <v>2500324164</v>
          </cell>
        </row>
        <row r="1051">
          <cell r="A1051">
            <v>2500324714</v>
          </cell>
          <cell r="B1051">
            <v>13772</v>
          </cell>
          <cell r="C1051" t="str">
            <v>Charles Segerstrom</v>
          </cell>
          <cell r="D1051" t="str">
            <v>Duane Larson</v>
          </cell>
          <cell r="E1051" t="str">
            <v>Charles Segerstrom</v>
          </cell>
          <cell r="F1051">
            <v>2500324714</v>
          </cell>
        </row>
        <row r="1052">
          <cell r="A1052">
            <v>2500328029</v>
          </cell>
          <cell r="B1052">
            <v>13772</v>
          </cell>
          <cell r="C1052" t="str">
            <v>Charles Segerstrom</v>
          </cell>
          <cell r="D1052" t="str">
            <v>Duane Larson</v>
          </cell>
          <cell r="E1052" t="str">
            <v>Charles Segerstrom</v>
          </cell>
          <cell r="F1052">
            <v>2500328029</v>
          </cell>
        </row>
        <row r="1053">
          <cell r="A1053">
            <v>2500328478</v>
          </cell>
          <cell r="B1053">
            <v>13772</v>
          </cell>
          <cell r="C1053" t="str">
            <v>Charles Segerstrom</v>
          </cell>
          <cell r="D1053" t="str">
            <v>Duane Larson</v>
          </cell>
          <cell r="E1053" t="str">
            <v>Charles Segerstrom</v>
          </cell>
          <cell r="F1053">
            <v>2500328478</v>
          </cell>
        </row>
        <row r="1054">
          <cell r="A1054">
            <v>2500332793</v>
          </cell>
          <cell r="B1054">
            <v>13772</v>
          </cell>
          <cell r="C1054" t="str">
            <v>Charles Segerstrom</v>
          </cell>
          <cell r="D1054" t="str">
            <v>Duane Larson</v>
          </cell>
          <cell r="E1054" t="str">
            <v>Charles Segerstrom</v>
          </cell>
          <cell r="F1054">
            <v>2500332793</v>
          </cell>
        </row>
        <row r="1055">
          <cell r="A1055">
            <v>2500333999</v>
          </cell>
          <cell r="B1055">
            <v>13772</v>
          </cell>
          <cell r="C1055" t="str">
            <v>Charles Segerstrom</v>
          </cell>
          <cell r="D1055" t="str">
            <v>Duane Larson</v>
          </cell>
          <cell r="E1055" t="str">
            <v>Charles Segerstrom</v>
          </cell>
          <cell r="F1055">
            <v>2500333999</v>
          </cell>
        </row>
        <row r="1056">
          <cell r="A1056">
            <v>2500336073</v>
          </cell>
          <cell r="B1056">
            <v>13772</v>
          </cell>
          <cell r="C1056" t="str">
            <v>Charles Segerstrom</v>
          </cell>
          <cell r="D1056" t="str">
            <v>Duane Larson</v>
          </cell>
          <cell r="E1056" t="str">
            <v>Charles Segerstrom</v>
          </cell>
          <cell r="F1056">
            <v>2500336073</v>
          </cell>
        </row>
        <row r="1057">
          <cell r="A1057">
            <v>2500343497</v>
          </cell>
          <cell r="B1057">
            <v>13772</v>
          </cell>
          <cell r="C1057" t="str">
            <v>Charles Segerstrom</v>
          </cell>
          <cell r="D1057" t="str">
            <v>Duane Larson</v>
          </cell>
          <cell r="E1057" t="str">
            <v>Charles Segerstrom</v>
          </cell>
          <cell r="F1057">
            <v>2500343497</v>
          </cell>
        </row>
        <row r="1058">
          <cell r="A1058">
            <v>2500346031</v>
          </cell>
          <cell r="B1058">
            <v>13772</v>
          </cell>
          <cell r="C1058" t="str">
            <v>Charles Segerstrom</v>
          </cell>
          <cell r="D1058" t="str">
            <v>Duane Larson</v>
          </cell>
          <cell r="E1058" t="str">
            <v>Charles Segerstrom</v>
          </cell>
          <cell r="F1058">
            <v>2500346031</v>
          </cell>
        </row>
        <row r="1059">
          <cell r="A1059">
            <v>2500355041</v>
          </cell>
          <cell r="B1059">
            <v>13772</v>
          </cell>
          <cell r="C1059" t="str">
            <v>Charles Segerstrom</v>
          </cell>
          <cell r="D1059" t="str">
            <v>Duane Larson</v>
          </cell>
          <cell r="E1059" t="str">
            <v>Charles Segerstrom</v>
          </cell>
          <cell r="F1059">
            <v>2500355041</v>
          </cell>
        </row>
        <row r="1060">
          <cell r="A1060">
            <v>2500367238</v>
          </cell>
          <cell r="B1060">
            <v>13772</v>
          </cell>
          <cell r="C1060" t="str">
            <v>Charles Segerstrom</v>
          </cell>
          <cell r="D1060" t="str">
            <v>Duane Larson</v>
          </cell>
          <cell r="E1060" t="str">
            <v>Charles Segerstrom</v>
          </cell>
          <cell r="F1060">
            <v>2500367238</v>
          </cell>
        </row>
        <row r="1061">
          <cell r="A1061">
            <v>3500058024</v>
          </cell>
          <cell r="B1061">
            <v>13772</v>
          </cell>
          <cell r="C1061" t="str">
            <v>Charles Segerstrom</v>
          </cell>
          <cell r="D1061" t="str">
            <v>Duane Larson</v>
          </cell>
          <cell r="E1061" t="str">
            <v>Charles Segerstrom</v>
          </cell>
          <cell r="F1061">
            <v>3500058024</v>
          </cell>
        </row>
        <row r="1062">
          <cell r="A1062">
            <v>2500198533</v>
          </cell>
          <cell r="B1062">
            <v>13773</v>
          </cell>
          <cell r="C1062">
            <v>0</v>
          </cell>
          <cell r="D1062" t="str">
            <v>Karen Zelmar</v>
          </cell>
          <cell r="E1062" t="str">
            <v>Karen Zelmar</v>
          </cell>
          <cell r="F1062">
            <v>2500198533</v>
          </cell>
        </row>
        <row r="1063">
          <cell r="A1063">
            <v>2500198533</v>
          </cell>
          <cell r="B1063">
            <v>13773</v>
          </cell>
          <cell r="C1063">
            <v>0</v>
          </cell>
          <cell r="D1063" t="str">
            <v>Karen Zelmar</v>
          </cell>
          <cell r="E1063" t="str">
            <v>Karen Zelmar</v>
          </cell>
          <cell r="F1063">
            <v>2500198533</v>
          </cell>
        </row>
        <row r="1064">
          <cell r="A1064">
            <v>2500201083</v>
          </cell>
          <cell r="B1064">
            <v>13773</v>
          </cell>
          <cell r="C1064">
            <v>0</v>
          </cell>
          <cell r="D1064" t="str">
            <v>Karen Zelmar</v>
          </cell>
          <cell r="E1064" t="str">
            <v>Karen Zelmar</v>
          </cell>
          <cell r="F1064">
            <v>2500201083</v>
          </cell>
        </row>
        <row r="1065">
          <cell r="A1065">
            <v>2500201083</v>
          </cell>
          <cell r="B1065">
            <v>13773</v>
          </cell>
          <cell r="C1065">
            <v>0</v>
          </cell>
          <cell r="D1065" t="str">
            <v>Karen Zelmar</v>
          </cell>
          <cell r="E1065" t="str">
            <v>Karen Zelmar</v>
          </cell>
          <cell r="F1065">
            <v>2500201083</v>
          </cell>
        </row>
        <row r="1066">
          <cell r="A1066">
            <v>2500201083</v>
          </cell>
          <cell r="B1066">
            <v>13773</v>
          </cell>
          <cell r="C1066">
            <v>0</v>
          </cell>
          <cell r="D1066" t="str">
            <v>Karen Zelmar</v>
          </cell>
          <cell r="E1066" t="str">
            <v>Karen Zelmar</v>
          </cell>
          <cell r="F1066">
            <v>2500201083</v>
          </cell>
        </row>
        <row r="1067">
          <cell r="A1067">
            <v>2500201083</v>
          </cell>
          <cell r="B1067">
            <v>13773</v>
          </cell>
          <cell r="C1067">
            <v>0</v>
          </cell>
          <cell r="D1067" t="str">
            <v>Karen Zelmar</v>
          </cell>
          <cell r="E1067" t="str">
            <v>Karen Zelmar</v>
          </cell>
          <cell r="F1067">
            <v>2500201083</v>
          </cell>
        </row>
        <row r="1068">
          <cell r="A1068">
            <v>2500318362</v>
          </cell>
          <cell r="B1068">
            <v>13773</v>
          </cell>
          <cell r="C1068">
            <v>0</v>
          </cell>
          <cell r="D1068" t="str">
            <v>Karen Zelmar</v>
          </cell>
          <cell r="E1068" t="str">
            <v>Karen Zelmar</v>
          </cell>
          <cell r="F1068">
            <v>2500318362</v>
          </cell>
        </row>
        <row r="1069">
          <cell r="A1069">
            <v>2500318362</v>
          </cell>
          <cell r="B1069">
            <v>13773</v>
          </cell>
          <cell r="C1069">
            <v>0</v>
          </cell>
          <cell r="D1069" t="str">
            <v>Karen Zelmar</v>
          </cell>
          <cell r="E1069" t="str">
            <v>Karen Zelmar</v>
          </cell>
          <cell r="F1069">
            <v>2500318362</v>
          </cell>
        </row>
        <row r="1070">
          <cell r="A1070">
            <v>2500318362</v>
          </cell>
          <cell r="B1070">
            <v>13773</v>
          </cell>
          <cell r="C1070">
            <v>0</v>
          </cell>
          <cell r="D1070" t="str">
            <v>Karen Zelmar</v>
          </cell>
          <cell r="E1070" t="str">
            <v>Karen Zelmar</v>
          </cell>
          <cell r="F1070">
            <v>2500318362</v>
          </cell>
        </row>
        <row r="1071">
          <cell r="A1071">
            <v>2500318362</v>
          </cell>
          <cell r="B1071">
            <v>13773</v>
          </cell>
          <cell r="C1071">
            <v>0</v>
          </cell>
          <cell r="D1071" t="str">
            <v>Karen Zelmar</v>
          </cell>
          <cell r="E1071" t="str">
            <v>Karen Zelmar</v>
          </cell>
          <cell r="F1071">
            <v>2500318362</v>
          </cell>
        </row>
        <row r="1072">
          <cell r="A1072">
            <v>2500318362</v>
          </cell>
          <cell r="B1072">
            <v>13773</v>
          </cell>
          <cell r="C1072">
            <v>0</v>
          </cell>
          <cell r="D1072" t="str">
            <v>Karen Zelmar</v>
          </cell>
          <cell r="E1072" t="str">
            <v>Karen Zelmar</v>
          </cell>
          <cell r="F1072">
            <v>2500318362</v>
          </cell>
        </row>
        <row r="1073">
          <cell r="A1073">
            <v>2500318362</v>
          </cell>
          <cell r="B1073">
            <v>13773</v>
          </cell>
          <cell r="C1073">
            <v>0</v>
          </cell>
          <cell r="D1073" t="str">
            <v>Karen Zelmar</v>
          </cell>
          <cell r="E1073" t="str">
            <v>Karen Zelmar</v>
          </cell>
          <cell r="F1073">
            <v>2500318362</v>
          </cell>
        </row>
        <row r="1074">
          <cell r="A1074">
            <v>2500318362</v>
          </cell>
          <cell r="B1074">
            <v>13773</v>
          </cell>
          <cell r="C1074">
            <v>0</v>
          </cell>
          <cell r="D1074" t="str">
            <v>Karen Zelmar</v>
          </cell>
          <cell r="E1074" t="str">
            <v>Karen Zelmar</v>
          </cell>
          <cell r="F1074">
            <v>2500318362</v>
          </cell>
        </row>
        <row r="1075">
          <cell r="A1075">
            <v>2500318362</v>
          </cell>
          <cell r="B1075">
            <v>13773</v>
          </cell>
          <cell r="C1075">
            <v>0</v>
          </cell>
          <cell r="D1075" t="str">
            <v>Karen Zelmar</v>
          </cell>
          <cell r="E1075" t="str">
            <v>Karen Zelmar</v>
          </cell>
          <cell r="F1075">
            <v>2500318362</v>
          </cell>
        </row>
        <row r="1076">
          <cell r="A1076">
            <v>2500114596</v>
          </cell>
          <cell r="B1076">
            <v>13840</v>
          </cell>
          <cell r="C1076" t="str">
            <v>Tracy Lessin</v>
          </cell>
          <cell r="D1076" t="str">
            <v>Erin Daley</v>
          </cell>
          <cell r="E1076" t="str">
            <v>Tracy Lessin</v>
          </cell>
          <cell r="F1076">
            <v>2500114596</v>
          </cell>
        </row>
        <row r="1077">
          <cell r="A1077">
            <v>2500114597</v>
          </cell>
          <cell r="B1077">
            <v>13840</v>
          </cell>
          <cell r="C1077" t="str">
            <v>Tracy Lessin</v>
          </cell>
          <cell r="D1077" t="str">
            <v>Erin Daley</v>
          </cell>
          <cell r="E1077" t="str">
            <v>Tracy Lessin</v>
          </cell>
          <cell r="F1077">
            <v>2500114597</v>
          </cell>
        </row>
        <row r="1078">
          <cell r="A1078">
            <v>2500114598</v>
          </cell>
          <cell r="B1078">
            <v>13840</v>
          </cell>
          <cell r="C1078" t="str">
            <v>Tracy Lessin</v>
          </cell>
          <cell r="D1078" t="str">
            <v>Erin Daley</v>
          </cell>
          <cell r="E1078" t="str">
            <v>Tracy Lessin</v>
          </cell>
          <cell r="F1078">
            <v>2500114598</v>
          </cell>
        </row>
        <row r="1079">
          <cell r="A1079">
            <v>2500114599</v>
          </cell>
          <cell r="B1079">
            <v>13840</v>
          </cell>
          <cell r="C1079" t="str">
            <v>Tracy Lessin</v>
          </cell>
          <cell r="D1079" t="str">
            <v>Erin Daley</v>
          </cell>
          <cell r="E1079" t="str">
            <v>Tracy Lessin</v>
          </cell>
          <cell r="F1079">
            <v>2500114599</v>
          </cell>
        </row>
        <row r="1080">
          <cell r="A1080">
            <v>2500114601</v>
          </cell>
          <cell r="B1080">
            <v>13840</v>
          </cell>
          <cell r="C1080" t="str">
            <v>Tracy Lessin</v>
          </cell>
          <cell r="D1080" t="str">
            <v>Erin Daley</v>
          </cell>
          <cell r="E1080" t="str">
            <v>Tracy Lessin</v>
          </cell>
          <cell r="F1080">
            <v>2500114601</v>
          </cell>
        </row>
        <row r="1081">
          <cell r="A1081">
            <v>2500114603</v>
          </cell>
          <cell r="B1081">
            <v>13840</v>
          </cell>
          <cell r="C1081" t="str">
            <v>Tracy Lessin</v>
          </cell>
          <cell r="D1081" t="str">
            <v>Erin Daley</v>
          </cell>
          <cell r="E1081" t="str">
            <v>Tracy Lessin</v>
          </cell>
          <cell r="F1081">
            <v>2500114603</v>
          </cell>
        </row>
        <row r="1082">
          <cell r="A1082">
            <v>2500114608</v>
          </cell>
          <cell r="B1082">
            <v>13840</v>
          </cell>
          <cell r="C1082" t="str">
            <v>Tracy Lessin</v>
          </cell>
          <cell r="D1082" t="str">
            <v>Erin Daley</v>
          </cell>
          <cell r="E1082" t="str">
            <v>Tracy Lessin</v>
          </cell>
          <cell r="F1082">
            <v>2500114608</v>
          </cell>
        </row>
        <row r="1083">
          <cell r="A1083">
            <v>2500114630</v>
          </cell>
          <cell r="B1083">
            <v>13840</v>
          </cell>
          <cell r="C1083" t="str">
            <v>Tracy Lessin</v>
          </cell>
          <cell r="D1083" t="str">
            <v>Erin Daley</v>
          </cell>
          <cell r="E1083" t="str">
            <v>Tracy Lessin</v>
          </cell>
          <cell r="F1083">
            <v>2500114630</v>
          </cell>
        </row>
        <row r="1084">
          <cell r="A1084">
            <v>2500114635</v>
          </cell>
          <cell r="B1084">
            <v>13840</v>
          </cell>
          <cell r="C1084" t="str">
            <v>Tracy Lessin</v>
          </cell>
          <cell r="D1084" t="str">
            <v>Erin Daley</v>
          </cell>
          <cell r="E1084" t="str">
            <v>Tracy Lessin</v>
          </cell>
          <cell r="F1084">
            <v>2500114635</v>
          </cell>
        </row>
        <row r="1085">
          <cell r="A1085">
            <v>2500114636</v>
          </cell>
          <cell r="B1085">
            <v>13840</v>
          </cell>
          <cell r="C1085" t="str">
            <v>Tracy Lessin</v>
          </cell>
          <cell r="D1085" t="str">
            <v>Erin Daley</v>
          </cell>
          <cell r="E1085" t="str">
            <v>Tracy Lessin</v>
          </cell>
          <cell r="F1085">
            <v>2500114636</v>
          </cell>
        </row>
        <row r="1086">
          <cell r="A1086">
            <v>2500114639</v>
          </cell>
          <cell r="B1086">
            <v>13840</v>
          </cell>
          <cell r="C1086" t="str">
            <v>Tracy Lessin</v>
          </cell>
          <cell r="D1086" t="str">
            <v>Erin Daley</v>
          </cell>
          <cell r="E1086" t="str">
            <v>Tracy Lessin</v>
          </cell>
          <cell r="F1086">
            <v>2500114639</v>
          </cell>
        </row>
        <row r="1087">
          <cell r="A1087">
            <v>2500114653</v>
          </cell>
          <cell r="B1087">
            <v>13840</v>
          </cell>
          <cell r="C1087" t="str">
            <v>Tracy Lessin</v>
          </cell>
          <cell r="D1087" t="str">
            <v>Erin Daley</v>
          </cell>
          <cell r="E1087" t="str">
            <v>Tracy Lessin</v>
          </cell>
          <cell r="F1087">
            <v>2500114653</v>
          </cell>
        </row>
        <row r="1088">
          <cell r="A1088">
            <v>2500114655</v>
          </cell>
          <cell r="B1088">
            <v>13840</v>
          </cell>
          <cell r="C1088" t="str">
            <v>Tracy Lessin</v>
          </cell>
          <cell r="D1088" t="str">
            <v>Erin Daley</v>
          </cell>
          <cell r="E1088" t="str">
            <v>Tracy Lessin</v>
          </cell>
          <cell r="F1088">
            <v>2500114655</v>
          </cell>
        </row>
        <row r="1089">
          <cell r="A1089">
            <v>2500114661</v>
          </cell>
          <cell r="B1089">
            <v>13840</v>
          </cell>
          <cell r="C1089" t="str">
            <v>Tracy Lessin</v>
          </cell>
          <cell r="D1089" t="str">
            <v>Erin Daley</v>
          </cell>
          <cell r="E1089" t="str">
            <v>Tracy Lessin</v>
          </cell>
          <cell r="F1089">
            <v>2500114661</v>
          </cell>
        </row>
        <row r="1090">
          <cell r="A1090">
            <v>2500114663</v>
          </cell>
          <cell r="B1090">
            <v>13840</v>
          </cell>
          <cell r="C1090" t="str">
            <v>Tracy Lessin</v>
          </cell>
          <cell r="D1090" t="str">
            <v>Erin Daley</v>
          </cell>
          <cell r="E1090" t="str">
            <v>Tracy Lessin</v>
          </cell>
          <cell r="F1090">
            <v>2500114663</v>
          </cell>
        </row>
        <row r="1091">
          <cell r="A1091">
            <v>2500114664</v>
          </cell>
          <cell r="B1091">
            <v>13840</v>
          </cell>
          <cell r="C1091" t="str">
            <v>Tracy Lessin</v>
          </cell>
          <cell r="D1091" t="str">
            <v>Erin Daley</v>
          </cell>
          <cell r="E1091" t="str">
            <v>Tracy Lessin</v>
          </cell>
          <cell r="F1091">
            <v>2500114664</v>
          </cell>
        </row>
        <row r="1092">
          <cell r="A1092">
            <v>2500114692</v>
          </cell>
          <cell r="B1092">
            <v>13840</v>
          </cell>
          <cell r="C1092" t="str">
            <v>Tracy Lessin</v>
          </cell>
          <cell r="D1092" t="str">
            <v>Erin Daley</v>
          </cell>
          <cell r="E1092" t="str">
            <v>Tracy Lessin</v>
          </cell>
          <cell r="F1092">
            <v>2500114692</v>
          </cell>
        </row>
        <row r="1093">
          <cell r="A1093">
            <v>2500114807</v>
          </cell>
          <cell r="B1093">
            <v>13840</v>
          </cell>
          <cell r="C1093" t="str">
            <v>Tracy Lessin</v>
          </cell>
          <cell r="D1093" t="str">
            <v>Erin Daley</v>
          </cell>
          <cell r="E1093" t="str">
            <v>Tracy Lessin</v>
          </cell>
          <cell r="F1093">
            <v>2500114807</v>
          </cell>
        </row>
        <row r="1094">
          <cell r="A1094">
            <v>2500114816</v>
          </cell>
          <cell r="B1094">
            <v>13840</v>
          </cell>
          <cell r="C1094" t="str">
            <v>Tracy Lessin</v>
          </cell>
          <cell r="D1094" t="str">
            <v>Erin Daley</v>
          </cell>
          <cell r="E1094" t="str">
            <v>Tracy Lessin</v>
          </cell>
          <cell r="F1094">
            <v>2500114816</v>
          </cell>
        </row>
        <row r="1095">
          <cell r="A1095">
            <v>2500114829</v>
          </cell>
          <cell r="B1095">
            <v>13840</v>
          </cell>
          <cell r="C1095" t="str">
            <v>Tracy Lessin</v>
          </cell>
          <cell r="D1095" t="str">
            <v>Erin Daley</v>
          </cell>
          <cell r="E1095" t="str">
            <v>Tracy Lessin</v>
          </cell>
          <cell r="F1095">
            <v>2500114829</v>
          </cell>
        </row>
        <row r="1096">
          <cell r="A1096">
            <v>2500114842</v>
          </cell>
          <cell r="B1096">
            <v>13840</v>
          </cell>
          <cell r="C1096" t="str">
            <v>Tracy Lessin</v>
          </cell>
          <cell r="D1096" t="str">
            <v>Erin Daley</v>
          </cell>
          <cell r="E1096" t="str">
            <v>Tracy Lessin</v>
          </cell>
          <cell r="F1096">
            <v>2500114842</v>
          </cell>
        </row>
        <row r="1097">
          <cell r="A1097">
            <v>2500114845</v>
          </cell>
          <cell r="B1097">
            <v>13840</v>
          </cell>
          <cell r="C1097" t="str">
            <v>Tracy Lessin</v>
          </cell>
          <cell r="D1097" t="str">
            <v>Erin Daley</v>
          </cell>
          <cell r="E1097" t="str">
            <v>Tracy Lessin</v>
          </cell>
          <cell r="F1097">
            <v>2500114845</v>
          </cell>
        </row>
        <row r="1098">
          <cell r="A1098">
            <v>2500114847</v>
          </cell>
          <cell r="B1098">
            <v>13840</v>
          </cell>
          <cell r="C1098" t="str">
            <v>Tracy Lessin</v>
          </cell>
          <cell r="D1098" t="str">
            <v>Erin Daley</v>
          </cell>
          <cell r="E1098" t="str">
            <v>Tracy Lessin</v>
          </cell>
          <cell r="F1098">
            <v>2500114847</v>
          </cell>
        </row>
        <row r="1099">
          <cell r="A1099">
            <v>2500114870</v>
          </cell>
          <cell r="B1099">
            <v>13840</v>
          </cell>
          <cell r="C1099" t="str">
            <v>Tracy Lessin</v>
          </cell>
          <cell r="D1099" t="str">
            <v>Erin Daley</v>
          </cell>
          <cell r="E1099" t="str">
            <v>Tracy Lessin</v>
          </cell>
          <cell r="F1099">
            <v>2500114870</v>
          </cell>
        </row>
        <row r="1100">
          <cell r="A1100">
            <v>2500115734</v>
          </cell>
          <cell r="B1100">
            <v>13840</v>
          </cell>
          <cell r="C1100" t="str">
            <v>Tracy Lessin</v>
          </cell>
          <cell r="D1100" t="str">
            <v>Erin Daley</v>
          </cell>
          <cell r="E1100" t="str">
            <v>Tracy Lessin</v>
          </cell>
          <cell r="F1100">
            <v>2500115734</v>
          </cell>
        </row>
        <row r="1101">
          <cell r="A1101">
            <v>2500115743</v>
          </cell>
          <cell r="B1101">
            <v>13840</v>
          </cell>
          <cell r="C1101" t="str">
            <v>Tracy Lessin</v>
          </cell>
          <cell r="D1101" t="str">
            <v>Erin Daley</v>
          </cell>
          <cell r="E1101" t="str">
            <v>Tracy Lessin</v>
          </cell>
          <cell r="F1101">
            <v>2500115743</v>
          </cell>
        </row>
        <row r="1102">
          <cell r="A1102">
            <v>2500115771</v>
          </cell>
          <cell r="B1102">
            <v>13840</v>
          </cell>
          <cell r="C1102" t="str">
            <v>Tracy Lessin</v>
          </cell>
          <cell r="D1102" t="str">
            <v>Erin Daley</v>
          </cell>
          <cell r="E1102" t="str">
            <v>Tracy Lessin</v>
          </cell>
          <cell r="F1102">
            <v>2500115771</v>
          </cell>
        </row>
        <row r="1103">
          <cell r="A1103">
            <v>2500115829</v>
          </cell>
          <cell r="B1103">
            <v>13840</v>
          </cell>
          <cell r="C1103" t="str">
            <v>Tracy Lessin</v>
          </cell>
          <cell r="D1103" t="str">
            <v>Erin Daley</v>
          </cell>
          <cell r="E1103" t="str">
            <v>Tracy Lessin</v>
          </cell>
          <cell r="F1103">
            <v>2500115829</v>
          </cell>
        </row>
        <row r="1104">
          <cell r="A1104">
            <v>2500115860</v>
          </cell>
          <cell r="B1104">
            <v>13840</v>
          </cell>
          <cell r="C1104" t="str">
            <v>Tracy Lessin</v>
          </cell>
          <cell r="D1104" t="str">
            <v>Erin Daley</v>
          </cell>
          <cell r="E1104" t="str">
            <v>Tracy Lessin</v>
          </cell>
          <cell r="F1104">
            <v>2500115860</v>
          </cell>
        </row>
        <row r="1105">
          <cell r="A1105">
            <v>2500115861</v>
          </cell>
          <cell r="B1105">
            <v>13840</v>
          </cell>
          <cell r="C1105" t="str">
            <v>Tracy Lessin</v>
          </cell>
          <cell r="D1105" t="str">
            <v>Erin Daley</v>
          </cell>
          <cell r="E1105" t="str">
            <v>Tracy Lessin</v>
          </cell>
          <cell r="F1105">
            <v>2500115861</v>
          </cell>
        </row>
        <row r="1106">
          <cell r="A1106">
            <v>2500115863</v>
          </cell>
          <cell r="B1106">
            <v>13840</v>
          </cell>
          <cell r="C1106" t="str">
            <v>Tracy Lessin</v>
          </cell>
          <cell r="D1106" t="str">
            <v>Erin Daley</v>
          </cell>
          <cell r="E1106" t="str">
            <v>Tracy Lessin</v>
          </cell>
          <cell r="F1106">
            <v>2500115863</v>
          </cell>
        </row>
        <row r="1107">
          <cell r="A1107">
            <v>2500115865</v>
          </cell>
          <cell r="B1107">
            <v>13840</v>
          </cell>
          <cell r="C1107" t="str">
            <v>Tracy Lessin</v>
          </cell>
          <cell r="D1107" t="str">
            <v>Erin Daley</v>
          </cell>
          <cell r="E1107" t="str">
            <v>Tracy Lessin</v>
          </cell>
          <cell r="F1107">
            <v>2500115865</v>
          </cell>
        </row>
        <row r="1108">
          <cell r="A1108">
            <v>2500115867</v>
          </cell>
          <cell r="B1108">
            <v>13840</v>
          </cell>
          <cell r="C1108" t="str">
            <v>Tracy Lessin</v>
          </cell>
          <cell r="D1108" t="str">
            <v>Erin Daley</v>
          </cell>
          <cell r="E1108" t="str">
            <v>Tracy Lessin</v>
          </cell>
          <cell r="F1108">
            <v>2500115867</v>
          </cell>
        </row>
        <row r="1109">
          <cell r="A1109">
            <v>2500115991</v>
          </cell>
          <cell r="B1109">
            <v>13840</v>
          </cell>
          <cell r="C1109" t="str">
            <v>Tracy Lessin</v>
          </cell>
          <cell r="D1109" t="str">
            <v>Erin Daley</v>
          </cell>
          <cell r="E1109" t="str">
            <v>Tracy Lessin</v>
          </cell>
          <cell r="F1109">
            <v>2500115991</v>
          </cell>
        </row>
        <row r="1110">
          <cell r="A1110">
            <v>2500115992</v>
          </cell>
          <cell r="B1110">
            <v>13840</v>
          </cell>
          <cell r="C1110" t="str">
            <v>Tracy Lessin</v>
          </cell>
          <cell r="D1110" t="str">
            <v>Erin Daley</v>
          </cell>
          <cell r="E1110" t="str">
            <v>Tracy Lessin</v>
          </cell>
          <cell r="F1110">
            <v>2500115992</v>
          </cell>
        </row>
        <row r="1111">
          <cell r="A1111">
            <v>2500115992</v>
          </cell>
          <cell r="B1111">
            <v>13840</v>
          </cell>
          <cell r="C1111" t="str">
            <v>Tracy Lessin</v>
          </cell>
          <cell r="D1111" t="str">
            <v>Erin Daley</v>
          </cell>
          <cell r="E1111" t="str">
            <v>Tracy Lessin</v>
          </cell>
          <cell r="F1111">
            <v>2500115992</v>
          </cell>
        </row>
        <row r="1112">
          <cell r="A1112">
            <v>2500115993</v>
          </cell>
          <cell r="B1112">
            <v>13840</v>
          </cell>
          <cell r="C1112" t="str">
            <v>Tracy Lessin</v>
          </cell>
          <cell r="D1112" t="str">
            <v>Erin Daley</v>
          </cell>
          <cell r="E1112" t="str">
            <v>Tracy Lessin</v>
          </cell>
          <cell r="F1112">
            <v>2500115993</v>
          </cell>
        </row>
        <row r="1113">
          <cell r="A1113">
            <v>2500115995</v>
          </cell>
          <cell r="B1113">
            <v>13840</v>
          </cell>
          <cell r="C1113" t="str">
            <v>Tracy Lessin</v>
          </cell>
          <cell r="D1113" t="str">
            <v>Erin Daley</v>
          </cell>
          <cell r="E1113" t="str">
            <v>Tracy Lessin</v>
          </cell>
          <cell r="F1113">
            <v>2500115995</v>
          </cell>
        </row>
        <row r="1114">
          <cell r="A1114">
            <v>2500115996</v>
          </cell>
          <cell r="B1114">
            <v>13840</v>
          </cell>
          <cell r="C1114" t="str">
            <v>Tracy Lessin</v>
          </cell>
          <cell r="D1114" t="str">
            <v>Erin Daley</v>
          </cell>
          <cell r="E1114" t="str">
            <v>Tracy Lessin</v>
          </cell>
          <cell r="F1114">
            <v>2500115996</v>
          </cell>
        </row>
        <row r="1115">
          <cell r="A1115">
            <v>2500115997</v>
          </cell>
          <cell r="B1115">
            <v>13840</v>
          </cell>
          <cell r="C1115" t="str">
            <v>Tracy Lessin</v>
          </cell>
          <cell r="D1115" t="str">
            <v>Erin Daley</v>
          </cell>
          <cell r="E1115" t="str">
            <v>Tracy Lessin</v>
          </cell>
          <cell r="F1115">
            <v>2500115997</v>
          </cell>
        </row>
        <row r="1116">
          <cell r="A1116">
            <v>2500115998</v>
          </cell>
          <cell r="B1116">
            <v>13840</v>
          </cell>
          <cell r="C1116" t="str">
            <v>Tracy Lessin</v>
          </cell>
          <cell r="D1116" t="str">
            <v>Erin Daley</v>
          </cell>
          <cell r="E1116" t="str">
            <v>Tracy Lessin</v>
          </cell>
          <cell r="F1116">
            <v>2500115998</v>
          </cell>
        </row>
        <row r="1117">
          <cell r="A1117">
            <v>2500116010</v>
          </cell>
          <cell r="B1117">
            <v>13840</v>
          </cell>
          <cell r="C1117" t="str">
            <v>Tracy Lessin</v>
          </cell>
          <cell r="D1117" t="str">
            <v>Erin Daley</v>
          </cell>
          <cell r="E1117" t="str">
            <v>Tracy Lessin</v>
          </cell>
          <cell r="F1117">
            <v>2500116010</v>
          </cell>
        </row>
        <row r="1118">
          <cell r="A1118">
            <v>2500116012</v>
          </cell>
          <cell r="B1118">
            <v>13840</v>
          </cell>
          <cell r="C1118" t="str">
            <v>Tracy Lessin</v>
          </cell>
          <cell r="D1118" t="str">
            <v>Erin Daley</v>
          </cell>
          <cell r="E1118" t="str">
            <v>Tracy Lessin</v>
          </cell>
          <cell r="F1118">
            <v>2500116012</v>
          </cell>
        </row>
        <row r="1119">
          <cell r="A1119">
            <v>2500116015</v>
          </cell>
          <cell r="B1119">
            <v>13840</v>
          </cell>
          <cell r="C1119" t="str">
            <v>Tracy Lessin</v>
          </cell>
          <cell r="D1119" t="str">
            <v>Erin Daley</v>
          </cell>
          <cell r="E1119" t="str">
            <v>Tracy Lessin</v>
          </cell>
          <cell r="F1119">
            <v>2500116015</v>
          </cell>
        </row>
        <row r="1120">
          <cell r="A1120">
            <v>2500116016</v>
          </cell>
          <cell r="B1120">
            <v>13840</v>
          </cell>
          <cell r="C1120" t="str">
            <v>Tracy Lessin</v>
          </cell>
          <cell r="D1120" t="str">
            <v>Erin Daley</v>
          </cell>
          <cell r="E1120" t="str">
            <v>Tracy Lessin</v>
          </cell>
          <cell r="F1120">
            <v>2500116016</v>
          </cell>
        </row>
        <row r="1121">
          <cell r="A1121">
            <v>2500116017</v>
          </cell>
          <cell r="B1121">
            <v>13840</v>
          </cell>
          <cell r="C1121" t="str">
            <v>Tracy Lessin</v>
          </cell>
          <cell r="D1121" t="str">
            <v>Erin Daley</v>
          </cell>
          <cell r="E1121" t="str">
            <v>Tracy Lessin</v>
          </cell>
          <cell r="F1121">
            <v>2500116017</v>
          </cell>
        </row>
        <row r="1122">
          <cell r="A1122">
            <v>2500116025</v>
          </cell>
          <cell r="B1122">
            <v>13840</v>
          </cell>
          <cell r="C1122" t="str">
            <v>Tracy Lessin</v>
          </cell>
          <cell r="D1122" t="str">
            <v>Erin Daley</v>
          </cell>
          <cell r="E1122" t="str">
            <v>Tracy Lessin</v>
          </cell>
          <cell r="F1122">
            <v>2500116025</v>
          </cell>
        </row>
        <row r="1123">
          <cell r="A1123">
            <v>2500116027</v>
          </cell>
          <cell r="B1123">
            <v>13840</v>
          </cell>
          <cell r="C1123" t="str">
            <v>Tracy Lessin</v>
          </cell>
          <cell r="D1123" t="str">
            <v>Erin Daley</v>
          </cell>
          <cell r="E1123" t="str">
            <v>Tracy Lessin</v>
          </cell>
          <cell r="F1123">
            <v>2500116027</v>
          </cell>
        </row>
        <row r="1124">
          <cell r="A1124">
            <v>2500116057</v>
          </cell>
          <cell r="B1124">
            <v>13840</v>
          </cell>
          <cell r="C1124" t="str">
            <v>Tracy Lessin</v>
          </cell>
          <cell r="D1124" t="str">
            <v>Erin Daley</v>
          </cell>
          <cell r="E1124" t="str">
            <v>Tracy Lessin</v>
          </cell>
          <cell r="F1124">
            <v>2500116057</v>
          </cell>
        </row>
        <row r="1125">
          <cell r="A1125">
            <v>2500116058</v>
          </cell>
          <cell r="B1125">
            <v>13840</v>
          </cell>
          <cell r="C1125" t="str">
            <v>Tracy Lessin</v>
          </cell>
          <cell r="D1125" t="str">
            <v>Erin Daley</v>
          </cell>
          <cell r="E1125" t="str">
            <v>Tracy Lessin</v>
          </cell>
          <cell r="F1125">
            <v>2500116058</v>
          </cell>
        </row>
        <row r="1126">
          <cell r="A1126">
            <v>2500116059</v>
          </cell>
          <cell r="B1126">
            <v>13840</v>
          </cell>
          <cell r="C1126" t="str">
            <v>Tracy Lessin</v>
          </cell>
          <cell r="D1126" t="str">
            <v>Erin Daley</v>
          </cell>
          <cell r="E1126" t="str">
            <v>Tracy Lessin</v>
          </cell>
          <cell r="F1126">
            <v>2500116059</v>
          </cell>
        </row>
        <row r="1127">
          <cell r="A1127">
            <v>2500116097</v>
          </cell>
          <cell r="B1127">
            <v>13840</v>
          </cell>
          <cell r="C1127" t="str">
            <v>Tracy Lessin</v>
          </cell>
          <cell r="D1127" t="str">
            <v>Erin Daley</v>
          </cell>
          <cell r="E1127" t="str">
            <v>Tracy Lessin</v>
          </cell>
          <cell r="F1127">
            <v>2500116097</v>
          </cell>
        </row>
        <row r="1128">
          <cell r="A1128">
            <v>2500116099</v>
          </cell>
          <cell r="B1128">
            <v>13840</v>
          </cell>
          <cell r="C1128" t="str">
            <v>Tracy Lessin</v>
          </cell>
          <cell r="D1128" t="str">
            <v>Erin Daley</v>
          </cell>
          <cell r="E1128" t="str">
            <v>Tracy Lessin</v>
          </cell>
          <cell r="F1128">
            <v>2500116099</v>
          </cell>
        </row>
        <row r="1129">
          <cell r="A1129">
            <v>2500116112</v>
          </cell>
          <cell r="B1129">
            <v>13840</v>
          </cell>
          <cell r="C1129" t="str">
            <v>Tracy Lessin</v>
          </cell>
          <cell r="D1129" t="str">
            <v>Erin Daley</v>
          </cell>
          <cell r="E1129" t="str">
            <v>Tracy Lessin</v>
          </cell>
          <cell r="F1129">
            <v>2500116112</v>
          </cell>
        </row>
        <row r="1130">
          <cell r="A1130">
            <v>2500116113</v>
          </cell>
          <cell r="B1130">
            <v>13840</v>
          </cell>
          <cell r="C1130" t="str">
            <v>Tracy Lessin</v>
          </cell>
          <cell r="D1130" t="str">
            <v>Erin Daley</v>
          </cell>
          <cell r="E1130" t="str">
            <v>Tracy Lessin</v>
          </cell>
          <cell r="F1130">
            <v>2500116113</v>
          </cell>
        </row>
        <row r="1131">
          <cell r="A1131">
            <v>2500116117</v>
          </cell>
          <cell r="B1131">
            <v>13840</v>
          </cell>
          <cell r="C1131" t="str">
            <v>Tracy Lessin</v>
          </cell>
          <cell r="D1131" t="str">
            <v>Erin Daley</v>
          </cell>
          <cell r="E1131" t="str">
            <v>Tracy Lessin</v>
          </cell>
          <cell r="F1131">
            <v>2500116117</v>
          </cell>
        </row>
        <row r="1132">
          <cell r="A1132">
            <v>2500116119</v>
          </cell>
          <cell r="B1132">
            <v>13840</v>
          </cell>
          <cell r="C1132" t="str">
            <v>Tracy Lessin</v>
          </cell>
          <cell r="D1132" t="str">
            <v>Erin Daley</v>
          </cell>
          <cell r="E1132" t="str">
            <v>Tracy Lessin</v>
          </cell>
          <cell r="F1132">
            <v>2500116119</v>
          </cell>
        </row>
        <row r="1133">
          <cell r="A1133">
            <v>2500116138</v>
          </cell>
          <cell r="B1133">
            <v>13840</v>
          </cell>
          <cell r="C1133" t="str">
            <v>Tracy Lessin</v>
          </cell>
          <cell r="D1133" t="str">
            <v>Erin Daley</v>
          </cell>
          <cell r="E1133" t="str">
            <v>Tracy Lessin</v>
          </cell>
          <cell r="F1133">
            <v>2500116138</v>
          </cell>
        </row>
        <row r="1134">
          <cell r="A1134">
            <v>2500116161</v>
          </cell>
          <cell r="B1134">
            <v>13840</v>
          </cell>
          <cell r="C1134" t="str">
            <v>Tracy Lessin</v>
          </cell>
          <cell r="D1134" t="str">
            <v>Erin Daley</v>
          </cell>
          <cell r="E1134" t="str">
            <v>Tracy Lessin</v>
          </cell>
          <cell r="F1134">
            <v>2500116161</v>
          </cell>
        </row>
        <row r="1135">
          <cell r="A1135">
            <v>2500116163</v>
          </cell>
          <cell r="B1135">
            <v>13840</v>
          </cell>
          <cell r="C1135" t="str">
            <v>Tracy Lessin</v>
          </cell>
          <cell r="D1135" t="str">
            <v>Erin Daley</v>
          </cell>
          <cell r="E1135" t="str">
            <v>Tracy Lessin</v>
          </cell>
          <cell r="F1135">
            <v>2500116163</v>
          </cell>
        </row>
        <row r="1136">
          <cell r="A1136">
            <v>2500116166</v>
          </cell>
          <cell r="B1136">
            <v>13840</v>
          </cell>
          <cell r="C1136" t="str">
            <v>Tracy Lessin</v>
          </cell>
          <cell r="D1136" t="str">
            <v>Erin Daley</v>
          </cell>
          <cell r="E1136" t="str">
            <v>Tracy Lessin</v>
          </cell>
          <cell r="F1136">
            <v>2500116166</v>
          </cell>
        </row>
        <row r="1137">
          <cell r="A1137">
            <v>2500116167</v>
          </cell>
          <cell r="B1137">
            <v>13840</v>
          </cell>
          <cell r="C1137" t="str">
            <v>Tracy Lessin</v>
          </cell>
          <cell r="D1137" t="str">
            <v>Erin Daley</v>
          </cell>
          <cell r="E1137" t="str">
            <v>Tracy Lessin</v>
          </cell>
          <cell r="F1137">
            <v>2500116167</v>
          </cell>
        </row>
        <row r="1138">
          <cell r="A1138">
            <v>2500116187</v>
          </cell>
          <cell r="B1138">
            <v>13840</v>
          </cell>
          <cell r="C1138" t="str">
            <v>Tracy Lessin</v>
          </cell>
          <cell r="D1138" t="str">
            <v>Erin Daley</v>
          </cell>
          <cell r="E1138" t="str">
            <v>Tracy Lessin</v>
          </cell>
          <cell r="F1138">
            <v>2500116187</v>
          </cell>
        </row>
        <row r="1139">
          <cell r="A1139">
            <v>2500116189</v>
          </cell>
          <cell r="B1139">
            <v>13840</v>
          </cell>
          <cell r="C1139" t="str">
            <v>Tracy Lessin</v>
          </cell>
          <cell r="D1139" t="str">
            <v>Erin Daley</v>
          </cell>
          <cell r="E1139" t="str">
            <v>Tracy Lessin</v>
          </cell>
          <cell r="F1139">
            <v>2500116189</v>
          </cell>
        </row>
        <row r="1140">
          <cell r="A1140">
            <v>2500116210</v>
          </cell>
          <cell r="B1140">
            <v>13840</v>
          </cell>
          <cell r="C1140" t="str">
            <v>Tracy Lessin</v>
          </cell>
          <cell r="D1140" t="str">
            <v>Erin Daley</v>
          </cell>
          <cell r="E1140" t="str">
            <v>Tracy Lessin</v>
          </cell>
          <cell r="F1140">
            <v>2500116210</v>
          </cell>
        </row>
        <row r="1141">
          <cell r="A1141">
            <v>2500116232</v>
          </cell>
          <cell r="B1141">
            <v>13840</v>
          </cell>
          <cell r="C1141" t="str">
            <v>Tracy Lessin</v>
          </cell>
          <cell r="D1141" t="str">
            <v>Erin Daley</v>
          </cell>
          <cell r="E1141" t="str">
            <v>Tracy Lessin</v>
          </cell>
          <cell r="F1141">
            <v>2500116232</v>
          </cell>
        </row>
        <row r="1142">
          <cell r="A1142">
            <v>2500116238</v>
          </cell>
          <cell r="B1142">
            <v>13840</v>
          </cell>
          <cell r="C1142" t="str">
            <v>Tracy Lessin</v>
          </cell>
          <cell r="D1142" t="str">
            <v>Erin Daley</v>
          </cell>
          <cell r="E1142" t="str">
            <v>Tracy Lessin</v>
          </cell>
          <cell r="F1142">
            <v>2500116238</v>
          </cell>
        </row>
        <row r="1143">
          <cell r="A1143">
            <v>2500116239</v>
          </cell>
          <cell r="B1143">
            <v>13840</v>
          </cell>
          <cell r="C1143" t="str">
            <v>Tracy Lessin</v>
          </cell>
          <cell r="D1143" t="str">
            <v>Erin Daley</v>
          </cell>
          <cell r="E1143" t="str">
            <v>Tracy Lessin</v>
          </cell>
          <cell r="F1143">
            <v>2500116239</v>
          </cell>
        </row>
        <row r="1144">
          <cell r="A1144">
            <v>2500116266</v>
          </cell>
          <cell r="B1144">
            <v>13840</v>
          </cell>
          <cell r="C1144" t="str">
            <v>Tracy Lessin</v>
          </cell>
          <cell r="D1144" t="str">
            <v>Erin Daley</v>
          </cell>
          <cell r="E1144" t="str">
            <v>Tracy Lessin</v>
          </cell>
          <cell r="F1144">
            <v>2500116266</v>
          </cell>
        </row>
        <row r="1145">
          <cell r="A1145">
            <v>2500116268</v>
          </cell>
          <cell r="B1145">
            <v>13840</v>
          </cell>
          <cell r="C1145" t="str">
            <v>Tracy Lessin</v>
          </cell>
          <cell r="D1145" t="str">
            <v>Erin Daley</v>
          </cell>
          <cell r="E1145" t="str">
            <v>Tracy Lessin</v>
          </cell>
          <cell r="F1145">
            <v>2500116268</v>
          </cell>
        </row>
        <row r="1146">
          <cell r="A1146">
            <v>2500116269</v>
          </cell>
          <cell r="B1146">
            <v>13840</v>
          </cell>
          <cell r="C1146" t="str">
            <v>Tracy Lessin</v>
          </cell>
          <cell r="D1146" t="str">
            <v>Erin Daley</v>
          </cell>
          <cell r="E1146" t="str">
            <v>Tracy Lessin</v>
          </cell>
          <cell r="F1146">
            <v>2500116269</v>
          </cell>
        </row>
        <row r="1147">
          <cell r="A1147">
            <v>2500116757</v>
          </cell>
          <cell r="B1147">
            <v>13840</v>
          </cell>
          <cell r="C1147" t="str">
            <v>Tracy Lessin</v>
          </cell>
          <cell r="D1147" t="str">
            <v>Erin Daley</v>
          </cell>
          <cell r="E1147" t="str">
            <v>Tracy Lessin</v>
          </cell>
          <cell r="F1147">
            <v>2500116757</v>
          </cell>
        </row>
        <row r="1148">
          <cell r="A1148">
            <v>2500116790</v>
          </cell>
          <cell r="B1148">
            <v>13840</v>
          </cell>
          <cell r="C1148" t="str">
            <v>Tracy Lessin</v>
          </cell>
          <cell r="D1148" t="str">
            <v>Erin Daley</v>
          </cell>
          <cell r="E1148" t="str">
            <v>Tracy Lessin</v>
          </cell>
          <cell r="F1148">
            <v>2500116790</v>
          </cell>
        </row>
        <row r="1149">
          <cell r="A1149">
            <v>2500116795</v>
          </cell>
          <cell r="B1149">
            <v>13840</v>
          </cell>
          <cell r="C1149" t="str">
            <v>Tracy Lessin</v>
          </cell>
          <cell r="D1149" t="str">
            <v>Erin Daley</v>
          </cell>
          <cell r="E1149" t="str">
            <v>Tracy Lessin</v>
          </cell>
          <cell r="F1149">
            <v>2500116795</v>
          </cell>
        </row>
        <row r="1150">
          <cell r="A1150">
            <v>2500116820</v>
          </cell>
          <cell r="B1150">
            <v>13840</v>
          </cell>
          <cell r="C1150" t="str">
            <v>Tracy Lessin</v>
          </cell>
          <cell r="D1150" t="str">
            <v>Erin Daley</v>
          </cell>
          <cell r="E1150" t="str">
            <v>Tracy Lessin</v>
          </cell>
          <cell r="F1150">
            <v>2500116820</v>
          </cell>
        </row>
        <row r="1151">
          <cell r="A1151">
            <v>2500129574</v>
          </cell>
          <cell r="B1151">
            <v>13840</v>
          </cell>
          <cell r="C1151" t="str">
            <v>Tracy Lessin</v>
          </cell>
          <cell r="D1151" t="str">
            <v>Erin Daley</v>
          </cell>
          <cell r="E1151" t="str">
            <v>Tracy Lessin</v>
          </cell>
          <cell r="F1151">
            <v>2500129574</v>
          </cell>
        </row>
        <row r="1152">
          <cell r="A1152">
            <v>2500130857</v>
          </cell>
          <cell r="B1152">
            <v>13840</v>
          </cell>
          <cell r="C1152" t="str">
            <v>Tracy Lessin</v>
          </cell>
          <cell r="D1152" t="str">
            <v>Erin Daley</v>
          </cell>
          <cell r="E1152" t="str">
            <v>Tracy Lessin</v>
          </cell>
          <cell r="F1152">
            <v>2500130857</v>
          </cell>
        </row>
        <row r="1153">
          <cell r="A1153">
            <v>2500142391</v>
          </cell>
          <cell r="B1153">
            <v>13840</v>
          </cell>
          <cell r="C1153" t="str">
            <v>Tracy Lessin</v>
          </cell>
          <cell r="D1153" t="str">
            <v>Erin Daley</v>
          </cell>
          <cell r="E1153" t="str">
            <v>Tracy Lessin</v>
          </cell>
          <cell r="F1153">
            <v>2500142391</v>
          </cell>
        </row>
        <row r="1154">
          <cell r="A1154">
            <v>2500149294</v>
          </cell>
          <cell r="B1154">
            <v>13840</v>
          </cell>
          <cell r="C1154" t="str">
            <v>Tracy Lessin</v>
          </cell>
          <cell r="D1154" t="str">
            <v>Erin Daley</v>
          </cell>
          <cell r="E1154" t="str">
            <v>Tracy Lessin</v>
          </cell>
          <cell r="F1154">
            <v>2500149294</v>
          </cell>
        </row>
        <row r="1155">
          <cell r="A1155">
            <v>2500159376</v>
          </cell>
          <cell r="B1155">
            <v>13840</v>
          </cell>
          <cell r="C1155" t="str">
            <v>Tracy Lessin</v>
          </cell>
          <cell r="D1155" t="str">
            <v>Erin Daley</v>
          </cell>
          <cell r="E1155" t="str">
            <v>Tracy Lessin</v>
          </cell>
          <cell r="F1155">
            <v>2500159376</v>
          </cell>
        </row>
        <row r="1156">
          <cell r="A1156">
            <v>2500159377</v>
          </cell>
          <cell r="B1156">
            <v>13840</v>
          </cell>
          <cell r="C1156" t="str">
            <v>Tracy Lessin</v>
          </cell>
          <cell r="D1156" t="str">
            <v>Erin Daley</v>
          </cell>
          <cell r="E1156" t="str">
            <v>Tracy Lessin</v>
          </cell>
          <cell r="F1156">
            <v>2500159377</v>
          </cell>
        </row>
        <row r="1157">
          <cell r="A1157">
            <v>2500162739</v>
          </cell>
          <cell r="B1157">
            <v>13840</v>
          </cell>
          <cell r="C1157" t="str">
            <v>Tracy Lessin</v>
          </cell>
          <cell r="D1157" t="str">
            <v>Erin Daley</v>
          </cell>
          <cell r="E1157" t="str">
            <v>Tracy Lessin</v>
          </cell>
          <cell r="F1157">
            <v>2500162739</v>
          </cell>
        </row>
        <row r="1158">
          <cell r="A1158">
            <v>2500162759</v>
          </cell>
          <cell r="B1158">
            <v>13840</v>
          </cell>
          <cell r="C1158" t="str">
            <v>Tracy Lessin</v>
          </cell>
          <cell r="D1158" t="str">
            <v>Erin Daley</v>
          </cell>
          <cell r="E1158" t="str">
            <v>Tracy Lessin</v>
          </cell>
          <cell r="F1158">
            <v>2500162759</v>
          </cell>
        </row>
        <row r="1159">
          <cell r="A1159">
            <v>2500162771</v>
          </cell>
          <cell r="B1159">
            <v>13840</v>
          </cell>
          <cell r="C1159" t="str">
            <v>Tracy Lessin</v>
          </cell>
          <cell r="D1159" t="str">
            <v>Erin Daley</v>
          </cell>
          <cell r="E1159" t="str">
            <v>Tracy Lessin</v>
          </cell>
          <cell r="F1159">
            <v>2500162771</v>
          </cell>
        </row>
        <row r="1160">
          <cell r="A1160">
            <v>2500167157</v>
          </cell>
          <cell r="B1160">
            <v>13840</v>
          </cell>
          <cell r="C1160" t="str">
            <v>Tracy Lessin</v>
          </cell>
          <cell r="D1160" t="str">
            <v>Erin Daley</v>
          </cell>
          <cell r="E1160" t="str">
            <v>Tracy Lessin</v>
          </cell>
          <cell r="F1160">
            <v>2500167157</v>
          </cell>
        </row>
        <row r="1161">
          <cell r="A1161">
            <v>2500171497</v>
          </cell>
          <cell r="B1161">
            <v>13840</v>
          </cell>
          <cell r="C1161" t="str">
            <v>Tracy Lessin</v>
          </cell>
          <cell r="D1161" t="str">
            <v>Erin Daley</v>
          </cell>
          <cell r="E1161" t="str">
            <v>Tracy Lessin</v>
          </cell>
          <cell r="F1161">
            <v>2500171497</v>
          </cell>
        </row>
        <row r="1162">
          <cell r="A1162">
            <v>2500173757</v>
          </cell>
          <cell r="B1162">
            <v>13840</v>
          </cell>
          <cell r="C1162" t="str">
            <v>Tracy Lessin</v>
          </cell>
          <cell r="D1162" t="str">
            <v>Erin Daley</v>
          </cell>
          <cell r="E1162" t="str">
            <v>Tracy Lessin</v>
          </cell>
          <cell r="F1162">
            <v>2500173757</v>
          </cell>
        </row>
        <row r="1163">
          <cell r="A1163">
            <v>2500182776</v>
          </cell>
          <cell r="B1163">
            <v>13840</v>
          </cell>
          <cell r="C1163" t="str">
            <v>Tracy Lessin</v>
          </cell>
          <cell r="D1163" t="str">
            <v>Erin Daley</v>
          </cell>
          <cell r="E1163" t="str">
            <v>Tracy Lessin</v>
          </cell>
          <cell r="F1163">
            <v>2500182776</v>
          </cell>
        </row>
        <row r="1164">
          <cell r="A1164">
            <v>2500188440</v>
          </cell>
          <cell r="B1164">
            <v>13840</v>
          </cell>
          <cell r="C1164" t="str">
            <v>Tracy Lessin</v>
          </cell>
          <cell r="D1164" t="str">
            <v>Erin Daley</v>
          </cell>
          <cell r="E1164" t="str">
            <v>Tracy Lessin</v>
          </cell>
          <cell r="F1164">
            <v>2500188440</v>
          </cell>
        </row>
        <row r="1165">
          <cell r="A1165">
            <v>2500190012</v>
          </cell>
          <cell r="B1165">
            <v>13840</v>
          </cell>
          <cell r="C1165" t="str">
            <v>Tracy Lessin</v>
          </cell>
          <cell r="D1165" t="str">
            <v>Erin Daley</v>
          </cell>
          <cell r="E1165" t="str">
            <v>Tracy Lessin</v>
          </cell>
          <cell r="F1165">
            <v>2500190012</v>
          </cell>
        </row>
        <row r="1166">
          <cell r="A1166">
            <v>2500192808</v>
          </cell>
          <cell r="B1166">
            <v>13840</v>
          </cell>
          <cell r="C1166" t="str">
            <v>Tracy Lessin</v>
          </cell>
          <cell r="D1166" t="str">
            <v>Erin Daley</v>
          </cell>
          <cell r="E1166" t="str">
            <v>Tracy Lessin</v>
          </cell>
          <cell r="F1166">
            <v>2500192808</v>
          </cell>
        </row>
        <row r="1167">
          <cell r="A1167">
            <v>2500195595</v>
          </cell>
          <cell r="B1167">
            <v>13840</v>
          </cell>
          <cell r="C1167" t="str">
            <v>Tracy Lessin</v>
          </cell>
          <cell r="D1167" t="str">
            <v>Erin Daley</v>
          </cell>
          <cell r="E1167" t="str">
            <v>Tracy Lessin</v>
          </cell>
          <cell r="F1167">
            <v>2500195595</v>
          </cell>
        </row>
        <row r="1168">
          <cell r="A1168">
            <v>2500197606</v>
          </cell>
          <cell r="B1168">
            <v>13840</v>
          </cell>
          <cell r="C1168" t="str">
            <v>Tracy Lessin</v>
          </cell>
          <cell r="D1168" t="str">
            <v>Erin Daley</v>
          </cell>
          <cell r="E1168" t="str">
            <v>Tracy Lessin</v>
          </cell>
          <cell r="F1168">
            <v>2500197606</v>
          </cell>
        </row>
        <row r="1169">
          <cell r="A1169">
            <v>2500198940</v>
          </cell>
          <cell r="B1169">
            <v>13840</v>
          </cell>
          <cell r="C1169" t="str">
            <v>Tracy Lessin</v>
          </cell>
          <cell r="D1169" t="str">
            <v>Erin Daley</v>
          </cell>
          <cell r="E1169" t="str">
            <v>Tracy Lessin</v>
          </cell>
          <cell r="F1169">
            <v>2500198940</v>
          </cell>
        </row>
        <row r="1170">
          <cell r="A1170">
            <v>2500198962</v>
          </cell>
          <cell r="B1170">
            <v>13840</v>
          </cell>
          <cell r="C1170" t="str">
            <v>Tracy Lessin</v>
          </cell>
          <cell r="D1170" t="str">
            <v>Erin Daley</v>
          </cell>
          <cell r="E1170" t="str">
            <v>Tracy Lessin</v>
          </cell>
          <cell r="F1170">
            <v>2500198962</v>
          </cell>
        </row>
        <row r="1171">
          <cell r="A1171">
            <v>2500199295</v>
          </cell>
          <cell r="B1171">
            <v>13840</v>
          </cell>
          <cell r="C1171" t="str">
            <v>Tracy Lessin</v>
          </cell>
          <cell r="D1171" t="str">
            <v>Erin Daley</v>
          </cell>
          <cell r="E1171" t="str">
            <v>Tracy Lessin</v>
          </cell>
          <cell r="F1171">
            <v>2500199295</v>
          </cell>
        </row>
        <row r="1172">
          <cell r="A1172">
            <v>2500199561</v>
          </cell>
          <cell r="B1172">
            <v>13840</v>
          </cell>
          <cell r="C1172" t="str">
            <v>Tracy Lessin</v>
          </cell>
          <cell r="D1172" t="str">
            <v>Erin Daley</v>
          </cell>
          <cell r="E1172" t="str">
            <v>Tracy Lessin</v>
          </cell>
          <cell r="F1172">
            <v>2500199561</v>
          </cell>
        </row>
        <row r="1173">
          <cell r="A1173">
            <v>2500203832</v>
          </cell>
          <cell r="B1173">
            <v>13840</v>
          </cell>
          <cell r="C1173" t="str">
            <v>Tracy Lessin</v>
          </cell>
          <cell r="D1173" t="str">
            <v>Erin Daley</v>
          </cell>
          <cell r="E1173" t="str">
            <v>Tracy Lessin</v>
          </cell>
          <cell r="F1173">
            <v>2500203832</v>
          </cell>
        </row>
        <row r="1174">
          <cell r="A1174">
            <v>2500207945</v>
          </cell>
          <cell r="B1174">
            <v>13840</v>
          </cell>
          <cell r="C1174" t="str">
            <v>Tracy Lessin</v>
          </cell>
          <cell r="D1174" t="str">
            <v>Erin Daley</v>
          </cell>
          <cell r="E1174" t="str">
            <v>Tracy Lessin</v>
          </cell>
          <cell r="F1174">
            <v>2500207945</v>
          </cell>
        </row>
        <row r="1175">
          <cell r="A1175">
            <v>2500207946</v>
          </cell>
          <cell r="B1175">
            <v>13840</v>
          </cell>
          <cell r="C1175" t="str">
            <v>Tracy Lessin</v>
          </cell>
          <cell r="D1175" t="str">
            <v>Erin Daley</v>
          </cell>
          <cell r="E1175" t="str">
            <v>Tracy Lessin</v>
          </cell>
          <cell r="F1175">
            <v>2500207946</v>
          </cell>
        </row>
        <row r="1176">
          <cell r="A1176">
            <v>2500214897</v>
          </cell>
          <cell r="B1176">
            <v>13840</v>
          </cell>
          <cell r="C1176" t="str">
            <v>Tracy Lessin</v>
          </cell>
          <cell r="D1176" t="str">
            <v>Erin Daley</v>
          </cell>
          <cell r="E1176" t="str">
            <v>Tracy Lessin</v>
          </cell>
          <cell r="F1176">
            <v>2500214897</v>
          </cell>
        </row>
        <row r="1177">
          <cell r="A1177">
            <v>2500215501</v>
          </cell>
          <cell r="B1177">
            <v>13840</v>
          </cell>
          <cell r="C1177" t="str">
            <v>Tracy Lessin</v>
          </cell>
          <cell r="D1177" t="str">
            <v>Erin Daley</v>
          </cell>
          <cell r="E1177" t="str">
            <v>Tracy Lessin</v>
          </cell>
          <cell r="F1177">
            <v>2500215501</v>
          </cell>
        </row>
        <row r="1178">
          <cell r="A1178">
            <v>2500223181</v>
          </cell>
          <cell r="B1178">
            <v>13840</v>
          </cell>
          <cell r="C1178" t="str">
            <v>Tracy Lessin</v>
          </cell>
          <cell r="D1178" t="str">
            <v>Erin Daley</v>
          </cell>
          <cell r="E1178" t="str">
            <v>Tracy Lessin</v>
          </cell>
          <cell r="F1178">
            <v>2500223181</v>
          </cell>
        </row>
        <row r="1179">
          <cell r="A1179">
            <v>2500238018</v>
          </cell>
          <cell r="B1179">
            <v>13840</v>
          </cell>
          <cell r="C1179" t="str">
            <v>Tracy Lessin</v>
          </cell>
          <cell r="D1179" t="str">
            <v>Erin Daley</v>
          </cell>
          <cell r="E1179" t="str">
            <v>Tracy Lessin</v>
          </cell>
          <cell r="F1179">
            <v>2500238018</v>
          </cell>
        </row>
        <row r="1180">
          <cell r="A1180">
            <v>2500238615</v>
          </cell>
          <cell r="B1180">
            <v>13840</v>
          </cell>
          <cell r="C1180" t="str">
            <v>Tracy Lessin</v>
          </cell>
          <cell r="D1180" t="str">
            <v>Erin Daley</v>
          </cell>
          <cell r="E1180" t="str">
            <v>Tracy Lessin</v>
          </cell>
          <cell r="F1180">
            <v>2500238615</v>
          </cell>
        </row>
        <row r="1181">
          <cell r="A1181">
            <v>2500238650</v>
          </cell>
          <cell r="B1181">
            <v>13840</v>
          </cell>
          <cell r="C1181" t="str">
            <v>Tracy Lessin</v>
          </cell>
          <cell r="D1181" t="str">
            <v>Erin Daley</v>
          </cell>
          <cell r="E1181" t="str">
            <v>Tracy Lessin</v>
          </cell>
          <cell r="F1181">
            <v>2500238650</v>
          </cell>
        </row>
        <row r="1182">
          <cell r="A1182">
            <v>2500240708</v>
          </cell>
          <cell r="B1182">
            <v>13840</v>
          </cell>
          <cell r="C1182" t="str">
            <v>Tracy Lessin</v>
          </cell>
          <cell r="D1182" t="str">
            <v>Erin Daley</v>
          </cell>
          <cell r="E1182" t="str">
            <v>Tracy Lessin</v>
          </cell>
          <cell r="F1182">
            <v>2500240708</v>
          </cell>
        </row>
        <row r="1183">
          <cell r="A1183">
            <v>2500243528</v>
          </cell>
          <cell r="B1183">
            <v>13840</v>
          </cell>
          <cell r="C1183" t="str">
            <v>Tracy Lessin</v>
          </cell>
          <cell r="D1183" t="str">
            <v>Erin Daley</v>
          </cell>
          <cell r="E1183" t="str">
            <v>Tracy Lessin</v>
          </cell>
          <cell r="F1183">
            <v>2500243528</v>
          </cell>
        </row>
        <row r="1184">
          <cell r="A1184">
            <v>2500247066</v>
          </cell>
          <cell r="B1184">
            <v>13840</v>
          </cell>
          <cell r="C1184" t="str">
            <v>Tracy Lessin</v>
          </cell>
          <cell r="D1184" t="str">
            <v>Erin Daley</v>
          </cell>
          <cell r="E1184" t="str">
            <v>Tracy Lessin</v>
          </cell>
          <cell r="F1184">
            <v>2500247066</v>
          </cell>
        </row>
        <row r="1185">
          <cell r="A1185">
            <v>2500254814</v>
          </cell>
          <cell r="B1185">
            <v>13840</v>
          </cell>
          <cell r="C1185" t="str">
            <v>Tracy Lessin</v>
          </cell>
          <cell r="D1185" t="str">
            <v>Erin Daley</v>
          </cell>
          <cell r="E1185" t="str">
            <v>Tracy Lessin</v>
          </cell>
          <cell r="F1185">
            <v>2500254814</v>
          </cell>
        </row>
        <row r="1186">
          <cell r="A1186">
            <v>2500254872</v>
          </cell>
          <cell r="B1186">
            <v>13840</v>
          </cell>
          <cell r="C1186" t="str">
            <v>Tracy Lessin</v>
          </cell>
          <cell r="D1186" t="str">
            <v>Erin Daley</v>
          </cell>
          <cell r="E1186" t="str">
            <v>Tracy Lessin</v>
          </cell>
          <cell r="F1186">
            <v>2500254872</v>
          </cell>
        </row>
        <row r="1187">
          <cell r="A1187">
            <v>2500254893</v>
          </cell>
          <cell r="B1187">
            <v>13840</v>
          </cell>
          <cell r="C1187" t="str">
            <v>Tracy Lessin</v>
          </cell>
          <cell r="D1187" t="str">
            <v>Erin Daley</v>
          </cell>
          <cell r="E1187" t="str">
            <v>Tracy Lessin</v>
          </cell>
          <cell r="F1187">
            <v>2500254893</v>
          </cell>
        </row>
        <row r="1188">
          <cell r="A1188">
            <v>2500259266</v>
          </cell>
          <cell r="B1188">
            <v>13840</v>
          </cell>
          <cell r="C1188" t="str">
            <v>Tracy Lessin</v>
          </cell>
          <cell r="D1188" t="str">
            <v>Erin Daley</v>
          </cell>
          <cell r="E1188" t="str">
            <v>Tracy Lessin</v>
          </cell>
          <cell r="F1188">
            <v>2500259266</v>
          </cell>
        </row>
        <row r="1189">
          <cell r="A1189">
            <v>2500259519</v>
          </cell>
          <cell r="B1189">
            <v>13840</v>
          </cell>
          <cell r="C1189" t="str">
            <v>Tracy Lessin</v>
          </cell>
          <cell r="D1189" t="str">
            <v>Erin Daley</v>
          </cell>
          <cell r="E1189" t="str">
            <v>Tracy Lessin</v>
          </cell>
          <cell r="F1189">
            <v>2500259519</v>
          </cell>
        </row>
        <row r="1190">
          <cell r="A1190">
            <v>2500263618</v>
          </cell>
          <cell r="B1190">
            <v>13840</v>
          </cell>
          <cell r="C1190" t="str">
            <v>Tracy Lessin</v>
          </cell>
          <cell r="D1190" t="str">
            <v>Erin Daley</v>
          </cell>
          <cell r="E1190" t="str">
            <v>Tracy Lessin</v>
          </cell>
          <cell r="F1190">
            <v>2500263618</v>
          </cell>
        </row>
        <row r="1191">
          <cell r="A1191">
            <v>2500263618</v>
          </cell>
          <cell r="B1191">
            <v>13840</v>
          </cell>
          <cell r="C1191" t="str">
            <v>Tracy Lessin</v>
          </cell>
          <cell r="D1191" t="str">
            <v>Erin Daley</v>
          </cell>
          <cell r="E1191" t="str">
            <v>Tracy Lessin</v>
          </cell>
          <cell r="F1191">
            <v>2500263618</v>
          </cell>
        </row>
        <row r="1192">
          <cell r="A1192">
            <v>2500263777</v>
          </cell>
          <cell r="B1192">
            <v>13840</v>
          </cell>
          <cell r="C1192" t="str">
            <v>Tracy Lessin</v>
          </cell>
          <cell r="D1192" t="str">
            <v>Erin Daley</v>
          </cell>
          <cell r="E1192" t="str">
            <v>Tracy Lessin</v>
          </cell>
          <cell r="F1192">
            <v>2500263777</v>
          </cell>
        </row>
        <row r="1193">
          <cell r="A1193">
            <v>2500263777</v>
          </cell>
          <cell r="B1193">
            <v>13840</v>
          </cell>
          <cell r="C1193" t="str">
            <v>Tracy Lessin</v>
          </cell>
          <cell r="D1193" t="str">
            <v>Erin Daley</v>
          </cell>
          <cell r="E1193" t="str">
            <v>Tracy Lessin</v>
          </cell>
          <cell r="F1193">
            <v>2500263777</v>
          </cell>
        </row>
        <row r="1194">
          <cell r="A1194">
            <v>2500263826</v>
          </cell>
          <cell r="B1194">
            <v>13840</v>
          </cell>
          <cell r="C1194" t="str">
            <v>Tracy Lessin</v>
          </cell>
          <cell r="D1194" t="str">
            <v>Erin Daley</v>
          </cell>
          <cell r="E1194" t="str">
            <v>Tracy Lessin</v>
          </cell>
          <cell r="F1194">
            <v>2500263826</v>
          </cell>
        </row>
        <row r="1195">
          <cell r="A1195">
            <v>2500263826</v>
          </cell>
          <cell r="B1195">
            <v>13840</v>
          </cell>
          <cell r="C1195" t="str">
            <v>Tracy Lessin</v>
          </cell>
          <cell r="D1195" t="str">
            <v>Erin Daley</v>
          </cell>
          <cell r="E1195" t="str">
            <v>Tracy Lessin</v>
          </cell>
          <cell r="F1195">
            <v>2500263826</v>
          </cell>
        </row>
        <row r="1196">
          <cell r="A1196">
            <v>2500263826</v>
          </cell>
          <cell r="B1196">
            <v>13840</v>
          </cell>
          <cell r="C1196" t="str">
            <v>Tracy Lessin</v>
          </cell>
          <cell r="D1196" t="str">
            <v>Erin Daley</v>
          </cell>
          <cell r="E1196" t="str">
            <v>Tracy Lessin</v>
          </cell>
          <cell r="F1196">
            <v>2500263826</v>
          </cell>
        </row>
        <row r="1197">
          <cell r="A1197">
            <v>2500263826</v>
          </cell>
          <cell r="B1197">
            <v>13840</v>
          </cell>
          <cell r="C1197" t="str">
            <v>Tracy Lessin</v>
          </cell>
          <cell r="D1197" t="str">
            <v>Erin Daley</v>
          </cell>
          <cell r="E1197" t="str">
            <v>Tracy Lessin</v>
          </cell>
          <cell r="F1197">
            <v>2500263826</v>
          </cell>
        </row>
        <row r="1198">
          <cell r="A1198">
            <v>2500277051</v>
          </cell>
          <cell r="B1198">
            <v>13840</v>
          </cell>
          <cell r="C1198" t="str">
            <v>Tracy Lessin</v>
          </cell>
          <cell r="D1198" t="str">
            <v>Erin Daley</v>
          </cell>
          <cell r="E1198" t="str">
            <v>Tracy Lessin</v>
          </cell>
          <cell r="F1198">
            <v>2500277051</v>
          </cell>
        </row>
        <row r="1199">
          <cell r="A1199">
            <v>2500277131</v>
          </cell>
          <cell r="B1199">
            <v>13840</v>
          </cell>
          <cell r="C1199" t="str">
            <v>Tracy Lessin</v>
          </cell>
          <cell r="D1199" t="str">
            <v>Erin Daley</v>
          </cell>
          <cell r="E1199" t="str">
            <v>Tracy Lessin</v>
          </cell>
          <cell r="F1199">
            <v>2500277131</v>
          </cell>
        </row>
        <row r="1200">
          <cell r="A1200">
            <v>2500277147</v>
          </cell>
          <cell r="B1200">
            <v>13840</v>
          </cell>
          <cell r="C1200" t="str">
            <v>Tracy Lessin</v>
          </cell>
          <cell r="D1200" t="str">
            <v>Erin Daley</v>
          </cell>
          <cell r="E1200" t="str">
            <v>Tracy Lessin</v>
          </cell>
          <cell r="F1200">
            <v>2500277147</v>
          </cell>
        </row>
        <row r="1201">
          <cell r="A1201">
            <v>2500277147</v>
          </cell>
          <cell r="B1201">
            <v>13840</v>
          </cell>
          <cell r="C1201" t="str">
            <v>Tracy Lessin</v>
          </cell>
          <cell r="D1201" t="str">
            <v>Erin Daley</v>
          </cell>
          <cell r="E1201" t="str">
            <v>Tracy Lessin</v>
          </cell>
          <cell r="F1201">
            <v>2500277147</v>
          </cell>
        </row>
        <row r="1202">
          <cell r="A1202">
            <v>2500282776</v>
          </cell>
          <cell r="B1202">
            <v>13840</v>
          </cell>
          <cell r="C1202" t="str">
            <v>Tracy Lessin</v>
          </cell>
          <cell r="D1202" t="str">
            <v>Erin Daley</v>
          </cell>
          <cell r="E1202" t="str">
            <v>Tracy Lessin</v>
          </cell>
          <cell r="F1202">
            <v>2500282776</v>
          </cell>
        </row>
        <row r="1203">
          <cell r="A1203">
            <v>2500284392</v>
          </cell>
          <cell r="B1203">
            <v>13840</v>
          </cell>
          <cell r="C1203" t="str">
            <v>Tracy Lessin</v>
          </cell>
          <cell r="D1203" t="str">
            <v>Erin Daley</v>
          </cell>
          <cell r="E1203" t="str">
            <v>Tracy Lessin</v>
          </cell>
          <cell r="F1203">
            <v>2500284392</v>
          </cell>
        </row>
        <row r="1204">
          <cell r="A1204">
            <v>2500288404</v>
          </cell>
          <cell r="B1204">
            <v>13840</v>
          </cell>
          <cell r="C1204" t="str">
            <v>Tracy Lessin</v>
          </cell>
          <cell r="D1204" t="str">
            <v>Erin Daley</v>
          </cell>
          <cell r="E1204" t="str">
            <v>Tracy Lessin</v>
          </cell>
          <cell r="F1204">
            <v>2500288404</v>
          </cell>
        </row>
        <row r="1205">
          <cell r="A1205">
            <v>2500291001</v>
          </cell>
          <cell r="B1205">
            <v>13840</v>
          </cell>
          <cell r="C1205" t="str">
            <v>Tracy Lessin</v>
          </cell>
          <cell r="D1205" t="str">
            <v>Erin Daley</v>
          </cell>
          <cell r="E1205" t="str">
            <v>Tracy Lessin</v>
          </cell>
          <cell r="F1205">
            <v>2500291001</v>
          </cell>
        </row>
        <row r="1206">
          <cell r="A1206">
            <v>2500295216</v>
          </cell>
          <cell r="B1206">
            <v>13840</v>
          </cell>
          <cell r="C1206" t="str">
            <v>Tracy Lessin</v>
          </cell>
          <cell r="D1206" t="str">
            <v>Erin Daley</v>
          </cell>
          <cell r="E1206" t="str">
            <v>Tracy Lessin</v>
          </cell>
          <cell r="F1206">
            <v>2500295216</v>
          </cell>
        </row>
        <row r="1207">
          <cell r="A1207">
            <v>2500295216</v>
          </cell>
          <cell r="B1207">
            <v>13840</v>
          </cell>
          <cell r="C1207" t="str">
            <v>Tracy Lessin</v>
          </cell>
          <cell r="D1207" t="str">
            <v>Erin Daley</v>
          </cell>
          <cell r="E1207" t="str">
            <v>Tracy Lessin</v>
          </cell>
          <cell r="F1207">
            <v>2500295216</v>
          </cell>
        </row>
        <row r="1208">
          <cell r="A1208">
            <v>2500297280</v>
          </cell>
          <cell r="B1208">
            <v>13840</v>
          </cell>
          <cell r="C1208" t="str">
            <v>Tracy Lessin</v>
          </cell>
          <cell r="D1208" t="str">
            <v>Erin Daley</v>
          </cell>
          <cell r="E1208" t="str">
            <v>Tracy Lessin</v>
          </cell>
          <cell r="F1208">
            <v>2500297280</v>
          </cell>
        </row>
        <row r="1209">
          <cell r="A1209">
            <v>2500299618</v>
          </cell>
          <cell r="B1209">
            <v>13840</v>
          </cell>
          <cell r="C1209" t="str">
            <v>Tracy Lessin</v>
          </cell>
          <cell r="D1209" t="str">
            <v>Erin Daley</v>
          </cell>
          <cell r="E1209" t="str">
            <v>Tracy Lessin</v>
          </cell>
          <cell r="F1209">
            <v>2500299618</v>
          </cell>
        </row>
        <row r="1210">
          <cell r="A1210">
            <v>2500310042</v>
          </cell>
          <cell r="B1210">
            <v>13840</v>
          </cell>
          <cell r="C1210" t="str">
            <v>Tracy Lessin</v>
          </cell>
          <cell r="D1210" t="str">
            <v>Erin Daley</v>
          </cell>
          <cell r="E1210" t="str">
            <v>Tracy Lessin</v>
          </cell>
          <cell r="F1210">
            <v>2500310042</v>
          </cell>
        </row>
        <row r="1211">
          <cell r="A1211">
            <v>2500310144</v>
          </cell>
          <cell r="B1211">
            <v>13840</v>
          </cell>
          <cell r="C1211" t="str">
            <v>Tracy Lessin</v>
          </cell>
          <cell r="D1211" t="str">
            <v>Erin Daley</v>
          </cell>
          <cell r="E1211" t="str">
            <v>Tracy Lessin</v>
          </cell>
          <cell r="F1211">
            <v>2500310144</v>
          </cell>
        </row>
        <row r="1212">
          <cell r="A1212">
            <v>2500311403</v>
          </cell>
          <cell r="B1212">
            <v>13840</v>
          </cell>
          <cell r="C1212" t="str">
            <v>Tracy Lessin</v>
          </cell>
          <cell r="D1212" t="str">
            <v>Erin Daley</v>
          </cell>
          <cell r="E1212" t="str">
            <v>Wendy Trotter</v>
          </cell>
          <cell r="F1212">
            <v>2500311403</v>
          </cell>
        </row>
        <row r="1213">
          <cell r="A1213">
            <v>2500313064</v>
          </cell>
          <cell r="B1213">
            <v>13840</v>
          </cell>
          <cell r="C1213" t="str">
            <v>Tracy Lessin</v>
          </cell>
          <cell r="D1213" t="str">
            <v>Erin Daley</v>
          </cell>
          <cell r="E1213" t="str">
            <v>Tracy Lessin</v>
          </cell>
          <cell r="F1213">
            <v>2500313064</v>
          </cell>
        </row>
        <row r="1214">
          <cell r="A1214">
            <v>2500313172</v>
          </cell>
          <cell r="B1214">
            <v>13840</v>
          </cell>
          <cell r="C1214" t="str">
            <v>Tracy Lessin</v>
          </cell>
          <cell r="D1214" t="str">
            <v>Erin Daley</v>
          </cell>
          <cell r="E1214" t="str">
            <v>Tracy Lessin</v>
          </cell>
          <cell r="F1214">
            <v>2500313172</v>
          </cell>
        </row>
        <row r="1215">
          <cell r="A1215">
            <v>2500313200</v>
          </cell>
          <cell r="B1215">
            <v>13840</v>
          </cell>
          <cell r="C1215" t="str">
            <v>Tracy Lessin</v>
          </cell>
          <cell r="D1215" t="str">
            <v>Erin Daley</v>
          </cell>
          <cell r="E1215" t="str">
            <v>Tracy Lessin</v>
          </cell>
          <cell r="F1215">
            <v>2500313200</v>
          </cell>
        </row>
        <row r="1216">
          <cell r="A1216">
            <v>2500314703</v>
          </cell>
          <cell r="B1216">
            <v>13840</v>
          </cell>
          <cell r="C1216" t="str">
            <v>Tracy Lessin</v>
          </cell>
          <cell r="D1216" t="str">
            <v>Erin Daley</v>
          </cell>
          <cell r="E1216" t="str">
            <v>Tracy Lessin</v>
          </cell>
          <cell r="F1216">
            <v>2500314703</v>
          </cell>
        </row>
        <row r="1217">
          <cell r="A1217">
            <v>2500314703</v>
          </cell>
          <cell r="B1217">
            <v>13840</v>
          </cell>
          <cell r="C1217" t="str">
            <v>Tracy Lessin</v>
          </cell>
          <cell r="D1217" t="str">
            <v>Erin Daley</v>
          </cell>
          <cell r="E1217" t="str">
            <v>Tracy Lessin</v>
          </cell>
          <cell r="F1217">
            <v>2500314703</v>
          </cell>
        </row>
        <row r="1218">
          <cell r="A1218">
            <v>2500314703</v>
          </cell>
          <cell r="B1218">
            <v>13840</v>
          </cell>
          <cell r="C1218" t="str">
            <v>Tracy Lessin</v>
          </cell>
          <cell r="D1218" t="str">
            <v>Erin Daley</v>
          </cell>
          <cell r="E1218" t="str">
            <v>Tracy Lessin</v>
          </cell>
          <cell r="F1218">
            <v>2500314703</v>
          </cell>
        </row>
        <row r="1219">
          <cell r="A1219">
            <v>2500318411</v>
          </cell>
          <cell r="B1219">
            <v>13840</v>
          </cell>
          <cell r="C1219" t="str">
            <v>Tracy Lessin</v>
          </cell>
          <cell r="D1219" t="str">
            <v>Erin Daley</v>
          </cell>
          <cell r="E1219" t="str">
            <v>Tracy Lessin</v>
          </cell>
          <cell r="F1219">
            <v>2500318411</v>
          </cell>
        </row>
        <row r="1220">
          <cell r="A1220">
            <v>2500342456</v>
          </cell>
          <cell r="B1220">
            <v>13840</v>
          </cell>
          <cell r="C1220" t="str">
            <v>Tracy Lessin</v>
          </cell>
          <cell r="D1220" t="str">
            <v>Erin Daley</v>
          </cell>
          <cell r="E1220" t="str">
            <v>Tracy Lessin</v>
          </cell>
          <cell r="F1220">
            <v>2500342456</v>
          </cell>
        </row>
        <row r="1221">
          <cell r="A1221">
            <v>2500342584</v>
          </cell>
          <cell r="B1221">
            <v>13840</v>
          </cell>
          <cell r="C1221" t="str">
            <v>Tracy Lessin</v>
          </cell>
          <cell r="D1221" t="str">
            <v>Erin Daley</v>
          </cell>
          <cell r="E1221" t="str">
            <v>Tracy Lessin</v>
          </cell>
          <cell r="F1221">
            <v>2500342584</v>
          </cell>
        </row>
        <row r="1222">
          <cell r="A1222">
            <v>2500353311</v>
          </cell>
          <cell r="B1222">
            <v>13840</v>
          </cell>
          <cell r="C1222" t="str">
            <v>Tracy Lessin</v>
          </cell>
          <cell r="D1222" t="str">
            <v>Erin Daley</v>
          </cell>
          <cell r="E1222" t="str">
            <v>Tracy Lessin</v>
          </cell>
          <cell r="F1222">
            <v>2500353311</v>
          </cell>
        </row>
        <row r="1223">
          <cell r="A1223">
            <v>2500270860</v>
          </cell>
          <cell r="B1223">
            <v>13973</v>
          </cell>
          <cell r="C1223" t="str">
            <v>Vici Pars</v>
          </cell>
          <cell r="D1223" t="str">
            <v>Pam Miller-Lewis</v>
          </cell>
          <cell r="E1223" t="str">
            <v>Vici Pars</v>
          </cell>
          <cell r="F1223">
            <v>2500270860</v>
          </cell>
        </row>
        <row r="1224">
          <cell r="A1224">
            <v>2500293567</v>
          </cell>
          <cell r="B1224">
            <v>13973</v>
          </cell>
          <cell r="C1224" t="str">
            <v>Vici Pars</v>
          </cell>
          <cell r="D1224" t="str">
            <v>Pam Miller-Lewis</v>
          </cell>
          <cell r="E1224" t="str">
            <v>Vici Pars</v>
          </cell>
          <cell r="F1224">
            <v>2500293567</v>
          </cell>
        </row>
        <row r="1225">
          <cell r="A1225">
            <v>2500316471</v>
          </cell>
          <cell r="B1225">
            <v>13973</v>
          </cell>
          <cell r="C1225" t="str">
            <v>Vici Pars</v>
          </cell>
          <cell r="D1225" t="str">
            <v>Pam Miller-Lewis</v>
          </cell>
          <cell r="E1225" t="str">
            <v>Vici Pars</v>
          </cell>
          <cell r="F1225">
            <v>2500316471</v>
          </cell>
        </row>
        <row r="1226">
          <cell r="A1226">
            <v>2500316471</v>
          </cell>
          <cell r="B1226">
            <v>13973</v>
          </cell>
          <cell r="C1226" t="str">
            <v>Vici Pars</v>
          </cell>
          <cell r="D1226" t="str">
            <v>Pam Miller-Lewis</v>
          </cell>
          <cell r="E1226" t="str">
            <v>Vici Pars</v>
          </cell>
          <cell r="F1226">
            <v>2500316471</v>
          </cell>
        </row>
        <row r="1227">
          <cell r="A1227">
            <v>2500316471</v>
          </cell>
          <cell r="B1227">
            <v>13973</v>
          </cell>
          <cell r="C1227" t="str">
            <v>Vici Pars</v>
          </cell>
          <cell r="D1227" t="str">
            <v>Pam Miller-Lewis</v>
          </cell>
          <cell r="E1227" t="str">
            <v>Vici Pars</v>
          </cell>
          <cell r="F1227">
            <v>2500316471</v>
          </cell>
        </row>
        <row r="1228">
          <cell r="A1228">
            <v>2500316471</v>
          </cell>
          <cell r="B1228">
            <v>13973</v>
          </cell>
          <cell r="C1228" t="str">
            <v>Vici Pars</v>
          </cell>
          <cell r="D1228" t="str">
            <v>Pam Miller-Lewis</v>
          </cell>
          <cell r="E1228" t="str">
            <v>Vici Pars</v>
          </cell>
          <cell r="F1228">
            <v>2500316471</v>
          </cell>
        </row>
        <row r="1229">
          <cell r="A1229">
            <v>2500316471</v>
          </cell>
          <cell r="B1229">
            <v>13973</v>
          </cell>
          <cell r="C1229" t="str">
            <v>Vici Pars</v>
          </cell>
          <cell r="D1229" t="str">
            <v>Pam Miller-Lewis</v>
          </cell>
          <cell r="E1229" t="str">
            <v>Vici Pars</v>
          </cell>
          <cell r="F1229">
            <v>2500316471</v>
          </cell>
        </row>
        <row r="1230">
          <cell r="A1230">
            <v>2500316471</v>
          </cell>
          <cell r="B1230">
            <v>13973</v>
          </cell>
          <cell r="C1230" t="str">
            <v>Vici Pars</v>
          </cell>
          <cell r="D1230" t="str">
            <v>Pam Miller-Lewis</v>
          </cell>
          <cell r="E1230" t="str">
            <v>Vici Pars</v>
          </cell>
          <cell r="F1230">
            <v>2500316471</v>
          </cell>
        </row>
        <row r="1231">
          <cell r="A1231">
            <v>2500316471</v>
          </cell>
          <cell r="B1231">
            <v>13973</v>
          </cell>
          <cell r="C1231" t="str">
            <v>Vici Pars</v>
          </cell>
          <cell r="D1231" t="str">
            <v>Pam Miller-Lewis</v>
          </cell>
          <cell r="E1231" t="str">
            <v>Vici Pars</v>
          </cell>
          <cell r="F1231">
            <v>2500316471</v>
          </cell>
        </row>
        <row r="1232">
          <cell r="A1232">
            <v>2500316471</v>
          </cell>
          <cell r="B1232">
            <v>13973</v>
          </cell>
          <cell r="C1232" t="str">
            <v>Vici Pars</v>
          </cell>
          <cell r="D1232" t="str">
            <v>Pam Miller-Lewis</v>
          </cell>
          <cell r="E1232" t="str">
            <v>Vici Pars</v>
          </cell>
          <cell r="F1232">
            <v>2500316471</v>
          </cell>
        </row>
        <row r="1233">
          <cell r="A1233">
            <v>2500316471</v>
          </cell>
          <cell r="B1233">
            <v>13973</v>
          </cell>
          <cell r="C1233" t="str">
            <v>Vici Pars</v>
          </cell>
          <cell r="D1233" t="str">
            <v>Pam Miller-Lewis</v>
          </cell>
          <cell r="E1233" t="str">
            <v>Vici Pars</v>
          </cell>
          <cell r="F1233">
            <v>2500316471</v>
          </cell>
        </row>
        <row r="1234">
          <cell r="A1234">
            <v>2500326645</v>
          </cell>
          <cell r="B1234">
            <v>13973</v>
          </cell>
          <cell r="C1234" t="str">
            <v>Vici Pars</v>
          </cell>
          <cell r="D1234" t="e">
            <v>#N/A</v>
          </cell>
          <cell r="E1234" t="e">
            <v>#N/A</v>
          </cell>
          <cell r="F1234">
            <v>2500326645</v>
          </cell>
        </row>
        <row r="1235">
          <cell r="A1235">
            <v>2500326645</v>
          </cell>
          <cell r="B1235">
            <v>13973</v>
          </cell>
          <cell r="C1235" t="str">
            <v>Vici Pars</v>
          </cell>
          <cell r="D1235" t="e">
            <v>#N/A</v>
          </cell>
          <cell r="E1235" t="e">
            <v>#N/A</v>
          </cell>
          <cell r="F1235">
            <v>2500326645</v>
          </cell>
        </row>
        <row r="1236">
          <cell r="A1236">
            <v>2500326645</v>
          </cell>
          <cell r="B1236">
            <v>13973</v>
          </cell>
          <cell r="C1236" t="str">
            <v>Vici Pars</v>
          </cell>
          <cell r="D1236" t="e">
            <v>#N/A</v>
          </cell>
          <cell r="E1236" t="e">
            <v>#N/A</v>
          </cell>
          <cell r="F1236">
            <v>2500326645</v>
          </cell>
        </row>
        <row r="1237">
          <cell r="A1237">
            <v>2500326645</v>
          </cell>
          <cell r="B1237">
            <v>13973</v>
          </cell>
          <cell r="C1237" t="str">
            <v>Vici Pars</v>
          </cell>
          <cell r="D1237" t="e">
            <v>#N/A</v>
          </cell>
          <cell r="E1237" t="e">
            <v>#N/A</v>
          </cell>
          <cell r="F1237">
            <v>2500326645</v>
          </cell>
        </row>
        <row r="1238">
          <cell r="A1238">
            <v>2500326645</v>
          </cell>
          <cell r="B1238">
            <v>13973</v>
          </cell>
          <cell r="C1238" t="str">
            <v>Vici Pars</v>
          </cell>
          <cell r="D1238" t="e">
            <v>#N/A</v>
          </cell>
          <cell r="E1238" t="e">
            <v>#N/A</v>
          </cell>
          <cell r="F1238">
            <v>2500326645</v>
          </cell>
        </row>
        <row r="1239">
          <cell r="A1239">
            <v>2500326645</v>
          </cell>
          <cell r="B1239">
            <v>13973</v>
          </cell>
          <cell r="C1239" t="str">
            <v>Vici Pars</v>
          </cell>
          <cell r="D1239" t="e">
            <v>#N/A</v>
          </cell>
          <cell r="E1239" t="e">
            <v>#N/A</v>
          </cell>
          <cell r="F1239">
            <v>2500326645</v>
          </cell>
        </row>
        <row r="1240">
          <cell r="A1240">
            <v>2500326645</v>
          </cell>
          <cell r="B1240">
            <v>13973</v>
          </cell>
          <cell r="C1240" t="str">
            <v>Vici Pars</v>
          </cell>
          <cell r="D1240" t="e">
            <v>#N/A</v>
          </cell>
          <cell r="E1240" t="e">
            <v>#N/A</v>
          </cell>
          <cell r="F1240">
            <v>2500326645</v>
          </cell>
        </row>
        <row r="1241">
          <cell r="A1241">
            <v>2500326645</v>
          </cell>
          <cell r="B1241">
            <v>13973</v>
          </cell>
          <cell r="C1241" t="str">
            <v>Vici Pars</v>
          </cell>
          <cell r="D1241" t="e">
            <v>#N/A</v>
          </cell>
          <cell r="E1241" t="e">
            <v>#N/A</v>
          </cell>
          <cell r="F1241">
            <v>2500326645</v>
          </cell>
        </row>
        <row r="1242">
          <cell r="A1242">
            <v>2500326645</v>
          </cell>
          <cell r="B1242">
            <v>13973</v>
          </cell>
          <cell r="C1242" t="str">
            <v>Vici Pars</v>
          </cell>
          <cell r="D1242" t="e">
            <v>#N/A</v>
          </cell>
          <cell r="E1242" t="e">
            <v>#N/A</v>
          </cell>
          <cell r="F1242">
            <v>2500326645</v>
          </cell>
        </row>
        <row r="1243">
          <cell r="A1243">
            <v>2500326645</v>
          </cell>
          <cell r="B1243">
            <v>13973</v>
          </cell>
          <cell r="C1243" t="str">
            <v>Vici Pars</v>
          </cell>
          <cell r="D1243" t="e">
            <v>#N/A</v>
          </cell>
          <cell r="E1243" t="e">
            <v>#N/A</v>
          </cell>
          <cell r="F1243">
            <v>2500326645</v>
          </cell>
        </row>
        <row r="1244">
          <cell r="A1244">
            <v>2500326645</v>
          </cell>
          <cell r="B1244">
            <v>13973</v>
          </cell>
          <cell r="C1244" t="str">
            <v>Vici Pars</v>
          </cell>
          <cell r="D1244" t="e">
            <v>#N/A</v>
          </cell>
          <cell r="E1244" t="e">
            <v>#N/A</v>
          </cell>
          <cell r="F1244">
            <v>2500326645</v>
          </cell>
        </row>
        <row r="1245">
          <cell r="A1245">
            <v>2500326645</v>
          </cell>
          <cell r="B1245">
            <v>13973</v>
          </cell>
          <cell r="C1245" t="str">
            <v>Vici Pars</v>
          </cell>
          <cell r="D1245" t="e">
            <v>#N/A</v>
          </cell>
          <cell r="E1245" t="e">
            <v>#N/A</v>
          </cell>
          <cell r="F1245">
            <v>2500326645</v>
          </cell>
        </row>
        <row r="1246">
          <cell r="A1246">
            <v>2500326645</v>
          </cell>
          <cell r="B1246">
            <v>13973</v>
          </cell>
          <cell r="C1246" t="str">
            <v>Vici Pars</v>
          </cell>
          <cell r="D1246" t="e">
            <v>#N/A</v>
          </cell>
          <cell r="E1246" t="e">
            <v>#N/A</v>
          </cell>
          <cell r="F1246">
            <v>2500326645</v>
          </cell>
        </row>
        <row r="1247">
          <cell r="A1247">
            <v>2500326645</v>
          </cell>
          <cell r="B1247">
            <v>13973</v>
          </cell>
          <cell r="C1247" t="str">
            <v>Vici Pars</v>
          </cell>
          <cell r="D1247" t="e">
            <v>#N/A</v>
          </cell>
          <cell r="E1247" t="e">
            <v>#N/A</v>
          </cell>
          <cell r="F1247">
            <v>2500326645</v>
          </cell>
        </row>
        <row r="1248">
          <cell r="A1248">
            <v>2500326645</v>
          </cell>
          <cell r="B1248">
            <v>13973</v>
          </cell>
          <cell r="C1248" t="str">
            <v>Vici Pars</v>
          </cell>
          <cell r="D1248" t="e">
            <v>#N/A</v>
          </cell>
          <cell r="E1248" t="e">
            <v>#N/A</v>
          </cell>
          <cell r="F1248">
            <v>2500326645</v>
          </cell>
        </row>
        <row r="1249">
          <cell r="A1249">
            <v>2500326645</v>
          </cell>
          <cell r="B1249">
            <v>13973</v>
          </cell>
          <cell r="C1249" t="str">
            <v>Vici Pars</v>
          </cell>
          <cell r="D1249" t="e">
            <v>#N/A</v>
          </cell>
          <cell r="E1249" t="e">
            <v>#N/A</v>
          </cell>
          <cell r="F1249">
            <v>2500326645</v>
          </cell>
        </row>
        <row r="1250">
          <cell r="A1250">
            <v>2500326645</v>
          </cell>
          <cell r="B1250">
            <v>13973</v>
          </cell>
          <cell r="C1250" t="str">
            <v>Vici Pars</v>
          </cell>
          <cell r="D1250" t="e">
            <v>#N/A</v>
          </cell>
          <cell r="E1250" t="e">
            <v>#N/A</v>
          </cell>
          <cell r="F1250">
            <v>2500326645</v>
          </cell>
        </row>
        <row r="1251">
          <cell r="A1251">
            <v>2500326645</v>
          </cell>
          <cell r="B1251">
            <v>13973</v>
          </cell>
          <cell r="C1251" t="str">
            <v>Vici Pars</v>
          </cell>
          <cell r="D1251" t="e">
            <v>#N/A</v>
          </cell>
          <cell r="E1251" t="e">
            <v>#N/A</v>
          </cell>
          <cell r="F1251">
            <v>2500326645</v>
          </cell>
        </row>
        <row r="1252">
          <cell r="A1252">
            <v>2500017495</v>
          </cell>
          <cell r="B1252">
            <v>13983</v>
          </cell>
          <cell r="C1252">
            <v>0</v>
          </cell>
          <cell r="D1252" t="str">
            <v>Helen Priest</v>
          </cell>
          <cell r="E1252" t="str">
            <v>Osman Sezgen</v>
          </cell>
          <cell r="F1252">
            <v>2500017495</v>
          </cell>
        </row>
        <row r="1253">
          <cell r="A1253">
            <v>2500044114</v>
          </cell>
          <cell r="B1253">
            <v>13983</v>
          </cell>
          <cell r="C1253">
            <v>0</v>
          </cell>
          <cell r="D1253" t="str">
            <v>Helen Priest</v>
          </cell>
          <cell r="E1253" t="str">
            <v>Andrew Yip</v>
          </cell>
          <cell r="F1253">
            <v>2500044114</v>
          </cell>
        </row>
        <row r="1254">
          <cell r="A1254">
            <v>2500044114</v>
          </cell>
          <cell r="B1254">
            <v>13983</v>
          </cell>
          <cell r="C1254">
            <v>0</v>
          </cell>
          <cell r="D1254" t="str">
            <v>Helen Priest</v>
          </cell>
          <cell r="E1254" t="str">
            <v>Andrew Yip</v>
          </cell>
          <cell r="F1254">
            <v>2500044114</v>
          </cell>
        </row>
        <row r="1255">
          <cell r="A1255">
            <v>2500044114</v>
          </cell>
          <cell r="B1255">
            <v>13983</v>
          </cell>
          <cell r="C1255">
            <v>0</v>
          </cell>
          <cell r="D1255" t="str">
            <v>Helen Priest</v>
          </cell>
          <cell r="E1255" t="str">
            <v>Andrew Yip</v>
          </cell>
          <cell r="F1255">
            <v>2500044114</v>
          </cell>
        </row>
        <row r="1256">
          <cell r="A1256">
            <v>2500044114</v>
          </cell>
          <cell r="B1256">
            <v>13983</v>
          </cell>
          <cell r="C1256">
            <v>0</v>
          </cell>
          <cell r="D1256" t="str">
            <v>Helen Priest</v>
          </cell>
          <cell r="E1256" t="str">
            <v>Andrew Yip</v>
          </cell>
          <cell r="F1256">
            <v>2500044114</v>
          </cell>
        </row>
        <row r="1257">
          <cell r="A1257">
            <v>2500044114</v>
          </cell>
          <cell r="B1257">
            <v>13983</v>
          </cell>
          <cell r="C1257">
            <v>0</v>
          </cell>
          <cell r="D1257" t="str">
            <v>Helen Priest</v>
          </cell>
          <cell r="E1257" t="str">
            <v>Andrew Yip</v>
          </cell>
          <cell r="F1257">
            <v>2500044114</v>
          </cell>
        </row>
        <row r="1258">
          <cell r="A1258">
            <v>2500044141</v>
          </cell>
          <cell r="B1258">
            <v>13983</v>
          </cell>
          <cell r="C1258">
            <v>0</v>
          </cell>
          <cell r="D1258" t="str">
            <v>Helen Priest</v>
          </cell>
          <cell r="E1258" t="str">
            <v>Andrew Yip</v>
          </cell>
          <cell r="F1258">
            <v>2500044141</v>
          </cell>
        </row>
        <row r="1259">
          <cell r="A1259">
            <v>2500044141</v>
          </cell>
          <cell r="B1259">
            <v>13983</v>
          </cell>
          <cell r="C1259">
            <v>0</v>
          </cell>
          <cell r="D1259" t="str">
            <v>Helen Priest</v>
          </cell>
          <cell r="E1259" t="str">
            <v>Andrew Yip</v>
          </cell>
          <cell r="F1259">
            <v>2500044141</v>
          </cell>
        </row>
        <row r="1260">
          <cell r="A1260">
            <v>2500044141</v>
          </cell>
          <cell r="B1260">
            <v>13983</v>
          </cell>
          <cell r="C1260">
            <v>0</v>
          </cell>
          <cell r="D1260" t="str">
            <v>Helen Priest</v>
          </cell>
          <cell r="E1260" t="str">
            <v>Andrew Yip</v>
          </cell>
          <cell r="F1260">
            <v>2500044141</v>
          </cell>
        </row>
        <row r="1261">
          <cell r="A1261">
            <v>2500044141</v>
          </cell>
          <cell r="B1261">
            <v>13983</v>
          </cell>
          <cell r="C1261">
            <v>0</v>
          </cell>
          <cell r="D1261" t="str">
            <v>Helen Priest</v>
          </cell>
          <cell r="E1261" t="str">
            <v>Andrew Yip</v>
          </cell>
          <cell r="F1261">
            <v>2500044141</v>
          </cell>
        </row>
        <row r="1262">
          <cell r="A1262">
            <v>2500044141</v>
          </cell>
          <cell r="B1262">
            <v>13983</v>
          </cell>
          <cell r="C1262">
            <v>0</v>
          </cell>
          <cell r="D1262" t="str">
            <v>Helen Priest</v>
          </cell>
          <cell r="E1262" t="str">
            <v>Andrew Yip</v>
          </cell>
          <cell r="F1262">
            <v>2500044141</v>
          </cell>
        </row>
        <row r="1263">
          <cell r="A1263">
            <v>2500044141</v>
          </cell>
          <cell r="B1263">
            <v>13983</v>
          </cell>
          <cell r="C1263">
            <v>0</v>
          </cell>
          <cell r="D1263" t="str">
            <v>Helen Priest</v>
          </cell>
          <cell r="E1263" t="str">
            <v>Andrew Yip</v>
          </cell>
          <cell r="F1263">
            <v>2500044141</v>
          </cell>
        </row>
        <row r="1264">
          <cell r="A1264">
            <v>2500045041</v>
          </cell>
          <cell r="B1264">
            <v>13983</v>
          </cell>
          <cell r="C1264">
            <v>0</v>
          </cell>
          <cell r="D1264" t="str">
            <v>Helen Priest</v>
          </cell>
          <cell r="E1264" t="str">
            <v>Andrew Yip</v>
          </cell>
          <cell r="F1264">
            <v>2500045041</v>
          </cell>
        </row>
        <row r="1265">
          <cell r="A1265">
            <v>2500045041</v>
          </cell>
          <cell r="B1265">
            <v>13983</v>
          </cell>
          <cell r="C1265">
            <v>0</v>
          </cell>
          <cell r="D1265" t="str">
            <v>Helen Priest</v>
          </cell>
          <cell r="E1265" t="str">
            <v>Andrew Yip</v>
          </cell>
          <cell r="F1265">
            <v>2500045041</v>
          </cell>
        </row>
        <row r="1266">
          <cell r="A1266">
            <v>2500045041</v>
          </cell>
          <cell r="B1266">
            <v>13983</v>
          </cell>
          <cell r="C1266">
            <v>0</v>
          </cell>
          <cell r="D1266" t="str">
            <v>Helen Priest</v>
          </cell>
          <cell r="E1266" t="str">
            <v>Andrew Yip</v>
          </cell>
          <cell r="F1266">
            <v>2500045041</v>
          </cell>
        </row>
        <row r="1267">
          <cell r="A1267">
            <v>2500045041</v>
          </cell>
          <cell r="B1267">
            <v>13983</v>
          </cell>
          <cell r="C1267">
            <v>0</v>
          </cell>
          <cell r="D1267" t="str">
            <v>Helen Priest</v>
          </cell>
          <cell r="E1267" t="str">
            <v>Andrew Yip</v>
          </cell>
          <cell r="F1267">
            <v>2500045041</v>
          </cell>
        </row>
        <row r="1268">
          <cell r="A1268">
            <v>2500045041</v>
          </cell>
          <cell r="B1268">
            <v>13983</v>
          </cell>
          <cell r="C1268">
            <v>0</v>
          </cell>
          <cell r="D1268" t="str">
            <v>Helen Priest</v>
          </cell>
          <cell r="E1268" t="str">
            <v>Andrew Yip</v>
          </cell>
          <cell r="F1268">
            <v>2500045041</v>
          </cell>
        </row>
        <row r="1269">
          <cell r="A1269">
            <v>2500053993</v>
          </cell>
          <cell r="B1269">
            <v>13983</v>
          </cell>
          <cell r="C1269">
            <v>0</v>
          </cell>
          <cell r="D1269" t="str">
            <v>Helen Priest</v>
          </cell>
          <cell r="E1269" t="str">
            <v>Osman Sezgen</v>
          </cell>
          <cell r="F1269">
            <v>2500053993</v>
          </cell>
        </row>
        <row r="1270">
          <cell r="A1270">
            <v>2500053993</v>
          </cell>
          <cell r="B1270">
            <v>13983</v>
          </cell>
          <cell r="C1270">
            <v>0</v>
          </cell>
          <cell r="D1270" t="str">
            <v>Helen Priest</v>
          </cell>
          <cell r="E1270" t="str">
            <v>Osman Sezgen</v>
          </cell>
          <cell r="F1270">
            <v>2500053993</v>
          </cell>
        </row>
        <row r="1271">
          <cell r="A1271">
            <v>2500053993</v>
          </cell>
          <cell r="B1271">
            <v>13983</v>
          </cell>
          <cell r="C1271">
            <v>0</v>
          </cell>
          <cell r="D1271" t="str">
            <v>Helen Priest</v>
          </cell>
          <cell r="E1271" t="str">
            <v>Osman Sezgen</v>
          </cell>
          <cell r="F1271">
            <v>2500053993</v>
          </cell>
        </row>
        <row r="1272">
          <cell r="A1272">
            <v>2500058498</v>
          </cell>
          <cell r="B1272">
            <v>13983</v>
          </cell>
          <cell r="C1272">
            <v>0</v>
          </cell>
          <cell r="D1272" t="str">
            <v>Helen Priest</v>
          </cell>
          <cell r="E1272" t="str">
            <v>Osman Sezgen</v>
          </cell>
          <cell r="F1272">
            <v>2500058498</v>
          </cell>
        </row>
        <row r="1273">
          <cell r="A1273">
            <v>2500058498</v>
          </cell>
          <cell r="B1273">
            <v>13983</v>
          </cell>
          <cell r="C1273">
            <v>0</v>
          </cell>
          <cell r="D1273" t="str">
            <v>Helen Priest</v>
          </cell>
          <cell r="E1273" t="str">
            <v>Osman Sezgen</v>
          </cell>
          <cell r="F1273">
            <v>2500058498</v>
          </cell>
        </row>
        <row r="1274">
          <cell r="A1274">
            <v>2500058498</v>
          </cell>
          <cell r="B1274">
            <v>13983</v>
          </cell>
          <cell r="C1274">
            <v>0</v>
          </cell>
          <cell r="D1274" t="str">
            <v>Helen Priest</v>
          </cell>
          <cell r="E1274" t="str">
            <v>Osman Sezgen</v>
          </cell>
          <cell r="F1274">
            <v>2500058498</v>
          </cell>
        </row>
        <row r="1275">
          <cell r="A1275">
            <v>2500058498</v>
          </cell>
          <cell r="B1275">
            <v>13983</v>
          </cell>
          <cell r="C1275">
            <v>0</v>
          </cell>
          <cell r="D1275" t="str">
            <v>Helen Priest</v>
          </cell>
          <cell r="E1275" t="str">
            <v>Osman Sezgen</v>
          </cell>
          <cell r="F1275">
            <v>2500058498</v>
          </cell>
        </row>
        <row r="1276">
          <cell r="A1276">
            <v>2500107143</v>
          </cell>
          <cell r="B1276">
            <v>13983</v>
          </cell>
          <cell r="C1276">
            <v>0</v>
          </cell>
          <cell r="D1276" t="str">
            <v>Helen Priest</v>
          </cell>
          <cell r="E1276" t="str">
            <v>Andrew Yip</v>
          </cell>
          <cell r="F1276">
            <v>2500107143</v>
          </cell>
        </row>
        <row r="1277">
          <cell r="A1277">
            <v>2500112043</v>
          </cell>
          <cell r="B1277">
            <v>13983</v>
          </cell>
          <cell r="C1277">
            <v>0</v>
          </cell>
          <cell r="D1277" t="str">
            <v>Helen Priest</v>
          </cell>
          <cell r="E1277" t="str">
            <v>Andrew Yip</v>
          </cell>
          <cell r="F1277">
            <v>2500112043</v>
          </cell>
        </row>
        <row r="1278">
          <cell r="A1278">
            <v>2500148742</v>
          </cell>
          <cell r="B1278">
            <v>13983</v>
          </cell>
          <cell r="C1278">
            <v>0</v>
          </cell>
          <cell r="D1278" t="str">
            <v>Helen Priest</v>
          </cell>
          <cell r="E1278" t="str">
            <v>Andrew Yip</v>
          </cell>
          <cell r="F1278">
            <v>2500148742</v>
          </cell>
        </row>
        <row r="1279">
          <cell r="A1279">
            <v>2500174390</v>
          </cell>
          <cell r="B1279">
            <v>13983</v>
          </cell>
          <cell r="C1279">
            <v>0</v>
          </cell>
          <cell r="D1279" t="str">
            <v>Helen Priest</v>
          </cell>
          <cell r="E1279" t="str">
            <v>Osman Sezgen</v>
          </cell>
          <cell r="F1279">
            <v>2500174390</v>
          </cell>
        </row>
        <row r="1280">
          <cell r="A1280">
            <v>2500234582</v>
          </cell>
          <cell r="B1280">
            <v>13983</v>
          </cell>
          <cell r="C1280">
            <v>0</v>
          </cell>
          <cell r="D1280" t="str">
            <v>Helen Priest</v>
          </cell>
          <cell r="E1280" t="str">
            <v>Andrew Yip</v>
          </cell>
          <cell r="F1280">
            <v>2500234582</v>
          </cell>
        </row>
        <row r="1281">
          <cell r="A1281">
            <v>2500234583</v>
          </cell>
          <cell r="B1281">
            <v>13983</v>
          </cell>
          <cell r="C1281">
            <v>0</v>
          </cell>
          <cell r="D1281" t="str">
            <v>Helen Priest</v>
          </cell>
          <cell r="E1281" t="str">
            <v>Andrew Yip</v>
          </cell>
          <cell r="F1281">
            <v>2500234583</v>
          </cell>
        </row>
        <row r="1282">
          <cell r="A1282">
            <v>2500238280</v>
          </cell>
          <cell r="B1282">
            <v>13983</v>
          </cell>
          <cell r="C1282">
            <v>0</v>
          </cell>
          <cell r="D1282" t="str">
            <v>Helen Priest</v>
          </cell>
          <cell r="E1282" t="str">
            <v>Andrew Yip</v>
          </cell>
          <cell r="F1282">
            <v>2500238280</v>
          </cell>
        </row>
        <row r="1283">
          <cell r="A1283">
            <v>2500252460</v>
          </cell>
          <cell r="B1283">
            <v>13983</v>
          </cell>
          <cell r="C1283">
            <v>0</v>
          </cell>
          <cell r="D1283" t="str">
            <v>Helen Priest</v>
          </cell>
          <cell r="E1283" t="str">
            <v>Andrew Yip</v>
          </cell>
          <cell r="F1283">
            <v>2500252460</v>
          </cell>
        </row>
        <row r="1284">
          <cell r="A1284">
            <v>2500275783</v>
          </cell>
          <cell r="B1284">
            <v>13983</v>
          </cell>
          <cell r="C1284">
            <v>0</v>
          </cell>
          <cell r="D1284" t="str">
            <v>Helen Priest</v>
          </cell>
          <cell r="E1284" t="str">
            <v>Andrew Yip</v>
          </cell>
          <cell r="F1284">
            <v>2500275783</v>
          </cell>
        </row>
        <row r="1285">
          <cell r="A1285">
            <v>2500275784</v>
          </cell>
          <cell r="B1285">
            <v>13983</v>
          </cell>
          <cell r="C1285">
            <v>0</v>
          </cell>
          <cell r="D1285" t="str">
            <v>Helen Priest</v>
          </cell>
          <cell r="E1285" t="str">
            <v>Andrew Yip</v>
          </cell>
          <cell r="F1285">
            <v>2500275784</v>
          </cell>
        </row>
        <row r="1286">
          <cell r="A1286">
            <v>2500275784</v>
          </cell>
          <cell r="B1286">
            <v>13983</v>
          </cell>
          <cell r="C1286">
            <v>0</v>
          </cell>
          <cell r="D1286" t="str">
            <v>Helen Priest</v>
          </cell>
          <cell r="E1286" t="str">
            <v>Andrew Yip</v>
          </cell>
          <cell r="F1286">
            <v>2500275784</v>
          </cell>
        </row>
        <row r="1287">
          <cell r="A1287">
            <v>2500277829</v>
          </cell>
          <cell r="B1287">
            <v>13983</v>
          </cell>
          <cell r="C1287">
            <v>0</v>
          </cell>
          <cell r="D1287" t="str">
            <v>Helen Priest</v>
          </cell>
          <cell r="E1287" t="str">
            <v>Helen Priest</v>
          </cell>
          <cell r="F1287">
            <v>2500277829</v>
          </cell>
        </row>
        <row r="1288">
          <cell r="A1288">
            <v>2500280355</v>
          </cell>
          <cell r="B1288">
            <v>13983</v>
          </cell>
          <cell r="C1288">
            <v>0</v>
          </cell>
          <cell r="D1288" t="str">
            <v>Helen Priest</v>
          </cell>
          <cell r="E1288" t="str">
            <v>Osman Sezgen</v>
          </cell>
          <cell r="F1288">
            <v>2500280355</v>
          </cell>
        </row>
        <row r="1289">
          <cell r="A1289">
            <v>2500280355</v>
          </cell>
          <cell r="B1289">
            <v>13983</v>
          </cell>
          <cell r="C1289">
            <v>0</v>
          </cell>
          <cell r="D1289" t="str">
            <v>Helen Priest</v>
          </cell>
          <cell r="E1289" t="str">
            <v>Osman Sezgen</v>
          </cell>
          <cell r="F1289">
            <v>2500280355</v>
          </cell>
        </row>
        <row r="1290">
          <cell r="A1290">
            <v>2500284508</v>
          </cell>
          <cell r="B1290">
            <v>13983</v>
          </cell>
          <cell r="C1290">
            <v>0</v>
          </cell>
          <cell r="D1290" t="str">
            <v>Helen Priest</v>
          </cell>
          <cell r="E1290" t="str">
            <v>Osman Sezgen</v>
          </cell>
          <cell r="F1290">
            <v>2500284508</v>
          </cell>
        </row>
        <row r="1291">
          <cell r="A1291">
            <v>2500284508</v>
          </cell>
          <cell r="B1291">
            <v>13983</v>
          </cell>
          <cell r="C1291">
            <v>0</v>
          </cell>
          <cell r="D1291" t="str">
            <v>Helen Priest</v>
          </cell>
          <cell r="E1291" t="str">
            <v>Osman Sezgen</v>
          </cell>
          <cell r="F1291">
            <v>2500284508</v>
          </cell>
        </row>
        <row r="1292">
          <cell r="A1292">
            <v>2500310261</v>
          </cell>
          <cell r="B1292">
            <v>13983</v>
          </cell>
          <cell r="C1292">
            <v>0</v>
          </cell>
          <cell r="D1292" t="str">
            <v>Helen Priest</v>
          </cell>
          <cell r="E1292" t="str">
            <v>Andrew Yip</v>
          </cell>
          <cell r="F1292">
            <v>2500310261</v>
          </cell>
        </row>
        <row r="1293">
          <cell r="A1293">
            <v>2500331293</v>
          </cell>
          <cell r="B1293">
            <v>13983</v>
          </cell>
          <cell r="C1293">
            <v>0</v>
          </cell>
          <cell r="D1293" t="str">
            <v>Helen Priest</v>
          </cell>
          <cell r="E1293" t="str">
            <v>Osman Sezgen</v>
          </cell>
          <cell r="F1293">
            <v>2500331293</v>
          </cell>
        </row>
        <row r="1294">
          <cell r="A1294">
            <v>2500334699</v>
          </cell>
          <cell r="B1294">
            <v>13983</v>
          </cell>
          <cell r="C1294">
            <v>0</v>
          </cell>
          <cell r="D1294" t="str">
            <v>Helen Priest</v>
          </cell>
          <cell r="E1294" t="str">
            <v>Tracy Cheung</v>
          </cell>
          <cell r="F1294">
            <v>2500334699</v>
          </cell>
        </row>
        <row r="1295">
          <cell r="A1295">
            <v>2500334699</v>
          </cell>
          <cell r="B1295">
            <v>13983</v>
          </cell>
          <cell r="C1295">
            <v>0</v>
          </cell>
          <cell r="D1295" t="str">
            <v>Helen Priest</v>
          </cell>
          <cell r="E1295" t="str">
            <v>Tracy Cheung</v>
          </cell>
          <cell r="F1295">
            <v>2500334699</v>
          </cell>
        </row>
        <row r="1296">
          <cell r="A1296">
            <v>2500342409</v>
          </cell>
          <cell r="B1296">
            <v>13983</v>
          </cell>
          <cell r="C1296">
            <v>0</v>
          </cell>
          <cell r="D1296" t="str">
            <v>Helen Priest</v>
          </cell>
          <cell r="E1296" t="str">
            <v>Andrew Yip</v>
          </cell>
          <cell r="F1296">
            <v>2500342409</v>
          </cell>
        </row>
        <row r="1297">
          <cell r="A1297">
            <v>2500342409</v>
          </cell>
          <cell r="B1297">
            <v>13983</v>
          </cell>
          <cell r="C1297">
            <v>0</v>
          </cell>
          <cell r="D1297" t="str">
            <v>Helen Priest</v>
          </cell>
          <cell r="E1297" t="str">
            <v>Andrew Yip</v>
          </cell>
          <cell r="F1297">
            <v>2500342409</v>
          </cell>
        </row>
        <row r="1298">
          <cell r="A1298">
            <v>2500342409</v>
          </cell>
          <cell r="B1298">
            <v>13983</v>
          </cell>
          <cell r="C1298">
            <v>0</v>
          </cell>
          <cell r="D1298" t="str">
            <v>Helen Priest</v>
          </cell>
          <cell r="E1298" t="str">
            <v>Andrew Yip</v>
          </cell>
          <cell r="F1298">
            <v>2500342409</v>
          </cell>
        </row>
        <row r="1299">
          <cell r="A1299">
            <v>2500342409</v>
          </cell>
          <cell r="B1299">
            <v>13983</v>
          </cell>
          <cell r="C1299">
            <v>0</v>
          </cell>
          <cell r="D1299" t="str">
            <v>Helen Priest</v>
          </cell>
          <cell r="E1299" t="str">
            <v>Andrew Yip</v>
          </cell>
          <cell r="F1299">
            <v>2500342409</v>
          </cell>
        </row>
        <row r="1300">
          <cell r="A1300">
            <v>2500361087</v>
          </cell>
          <cell r="B1300">
            <v>13983</v>
          </cell>
          <cell r="C1300">
            <v>0</v>
          </cell>
          <cell r="D1300" t="str">
            <v>Helen Priest</v>
          </cell>
          <cell r="E1300" t="str">
            <v>Andrew Yip</v>
          </cell>
          <cell r="F1300">
            <v>2500361087</v>
          </cell>
        </row>
        <row r="1301">
          <cell r="A1301">
            <v>2500362842</v>
          </cell>
          <cell r="B1301">
            <v>13983</v>
          </cell>
          <cell r="C1301">
            <v>0</v>
          </cell>
          <cell r="D1301" t="str">
            <v>Helen Priest</v>
          </cell>
          <cell r="E1301" t="str">
            <v>Helen Priest</v>
          </cell>
          <cell r="F1301">
            <v>2500362842</v>
          </cell>
        </row>
        <row r="1302">
          <cell r="A1302">
            <v>2500362842</v>
          </cell>
          <cell r="B1302">
            <v>13983</v>
          </cell>
          <cell r="C1302">
            <v>0</v>
          </cell>
          <cell r="D1302" t="str">
            <v>Helen Priest</v>
          </cell>
          <cell r="E1302" t="str">
            <v>Helen Priest</v>
          </cell>
          <cell r="F1302">
            <v>2500362842</v>
          </cell>
        </row>
        <row r="1303">
          <cell r="A1303">
            <v>2500167328</v>
          </cell>
          <cell r="B1303">
            <v>13984</v>
          </cell>
          <cell r="C1303" t="str">
            <v>Jodi Stablein</v>
          </cell>
          <cell r="D1303" t="str">
            <v>Jodi Stablein</v>
          </cell>
          <cell r="E1303" t="str">
            <v>Jodi Stablein</v>
          </cell>
          <cell r="F1303">
            <v>2500167328</v>
          </cell>
        </row>
        <row r="1304">
          <cell r="A1304">
            <v>2500167328</v>
          </cell>
          <cell r="B1304">
            <v>13984</v>
          </cell>
          <cell r="C1304" t="str">
            <v>Jodi Stablein</v>
          </cell>
          <cell r="D1304" t="str">
            <v>Jodi Stablein</v>
          </cell>
          <cell r="E1304" t="str">
            <v>Jodi Stablein</v>
          </cell>
          <cell r="F1304">
            <v>2500167328</v>
          </cell>
        </row>
        <row r="1305">
          <cell r="A1305">
            <v>2500202865</v>
          </cell>
          <cell r="B1305">
            <v>13984</v>
          </cell>
          <cell r="C1305" t="str">
            <v>Jodi Stablein</v>
          </cell>
          <cell r="D1305" t="str">
            <v>Jodi Stablein</v>
          </cell>
          <cell r="E1305" t="str">
            <v>Jodi Stablein</v>
          </cell>
          <cell r="F1305">
            <v>2500202865</v>
          </cell>
        </row>
        <row r="1306">
          <cell r="A1306">
            <v>2500202865</v>
          </cell>
          <cell r="B1306">
            <v>13984</v>
          </cell>
          <cell r="C1306" t="str">
            <v>Jodi Stablein</v>
          </cell>
          <cell r="D1306" t="str">
            <v>Jodi Stablein</v>
          </cell>
          <cell r="E1306" t="str">
            <v>Jodi Stablein</v>
          </cell>
          <cell r="F1306">
            <v>2500202865</v>
          </cell>
        </row>
        <row r="1307">
          <cell r="A1307">
            <v>2500202865</v>
          </cell>
          <cell r="B1307">
            <v>13984</v>
          </cell>
          <cell r="C1307" t="str">
            <v>Jodi Stablein</v>
          </cell>
          <cell r="D1307" t="str">
            <v>Jodi Stablein</v>
          </cell>
          <cell r="E1307" t="str">
            <v>Jodi Stablein</v>
          </cell>
          <cell r="F1307">
            <v>2500202865</v>
          </cell>
        </row>
        <row r="1308">
          <cell r="A1308">
            <v>2500213890</v>
          </cell>
          <cell r="B1308">
            <v>13984</v>
          </cell>
          <cell r="C1308" t="str">
            <v>Jodi Stablein</v>
          </cell>
          <cell r="D1308" t="str">
            <v>Jodi Stablein</v>
          </cell>
          <cell r="E1308" t="str">
            <v>Jodi Stablein</v>
          </cell>
          <cell r="F1308">
            <v>2500213890</v>
          </cell>
        </row>
        <row r="1309">
          <cell r="A1309">
            <v>2500214160</v>
          </cell>
          <cell r="B1309">
            <v>13984</v>
          </cell>
          <cell r="C1309" t="str">
            <v>Jodi Stablein</v>
          </cell>
          <cell r="D1309" t="str">
            <v>Jodi Stablein</v>
          </cell>
          <cell r="E1309" t="str">
            <v>Jodi Stablein</v>
          </cell>
          <cell r="F1309">
            <v>2500214160</v>
          </cell>
        </row>
        <row r="1310">
          <cell r="A1310">
            <v>2500225865</v>
          </cell>
          <cell r="B1310">
            <v>13984</v>
          </cell>
          <cell r="C1310" t="str">
            <v>Jodi Stablein</v>
          </cell>
          <cell r="D1310" t="str">
            <v>Jodi Stablein</v>
          </cell>
          <cell r="E1310" t="str">
            <v>Jodi Stablein</v>
          </cell>
          <cell r="F1310">
            <v>2500225865</v>
          </cell>
        </row>
        <row r="1311">
          <cell r="A1311">
            <v>2500228580</v>
          </cell>
          <cell r="B1311" t="e">
            <v>#N/A</v>
          </cell>
          <cell r="C1311" t="e">
            <v>#N/A</v>
          </cell>
          <cell r="D1311" t="str">
            <v>Jodi Stablein</v>
          </cell>
          <cell r="E1311" t="str">
            <v>Jodi Stablein</v>
          </cell>
          <cell r="F1311">
            <v>2500228580</v>
          </cell>
        </row>
        <row r="1312">
          <cell r="A1312">
            <v>2500241734</v>
          </cell>
          <cell r="B1312">
            <v>13984</v>
          </cell>
          <cell r="C1312" t="str">
            <v>Jodi Stablein</v>
          </cell>
          <cell r="D1312" t="str">
            <v>Jodi Stablein</v>
          </cell>
          <cell r="E1312" t="str">
            <v>Jodi Stablein</v>
          </cell>
          <cell r="F1312">
            <v>2500241734</v>
          </cell>
        </row>
        <row r="1313">
          <cell r="A1313">
            <v>2500241842</v>
          </cell>
          <cell r="B1313">
            <v>13984</v>
          </cell>
          <cell r="C1313" t="str">
            <v>Jodi Stablein</v>
          </cell>
          <cell r="D1313" t="str">
            <v>Jodi Stablein</v>
          </cell>
          <cell r="E1313" t="str">
            <v>Jodi Stablein</v>
          </cell>
          <cell r="F1313">
            <v>2500241842</v>
          </cell>
        </row>
        <row r="1314">
          <cell r="A1314">
            <v>2500241933</v>
          </cell>
          <cell r="B1314">
            <v>13984</v>
          </cell>
          <cell r="C1314" t="str">
            <v>Jodi Stablein</v>
          </cell>
          <cell r="D1314" t="str">
            <v>Jodi Stablein</v>
          </cell>
          <cell r="E1314" t="str">
            <v>Jodi Stablein</v>
          </cell>
          <cell r="F1314">
            <v>2500241933</v>
          </cell>
        </row>
        <row r="1315">
          <cell r="A1315">
            <v>2500242255</v>
          </cell>
          <cell r="B1315">
            <v>13984</v>
          </cell>
          <cell r="C1315" t="str">
            <v>Jodi Stablein</v>
          </cell>
          <cell r="D1315" t="str">
            <v>Jodi Stablein</v>
          </cell>
          <cell r="E1315" t="str">
            <v>Jodi Stablein</v>
          </cell>
          <cell r="F1315">
            <v>2500242255</v>
          </cell>
        </row>
        <row r="1316">
          <cell r="A1316">
            <v>2500249613</v>
          </cell>
          <cell r="B1316">
            <v>13984</v>
          </cell>
          <cell r="C1316" t="str">
            <v>Jodi Stablein</v>
          </cell>
          <cell r="D1316" t="str">
            <v>Jodi Stablein</v>
          </cell>
          <cell r="E1316" t="str">
            <v>Jodi Stablein</v>
          </cell>
          <cell r="F1316">
            <v>2500249613</v>
          </cell>
        </row>
        <row r="1317">
          <cell r="A1317">
            <v>2500249670</v>
          </cell>
          <cell r="B1317">
            <v>13984</v>
          </cell>
          <cell r="C1317" t="str">
            <v>Jodi Stablein</v>
          </cell>
          <cell r="D1317" t="str">
            <v>Jodi Stablein</v>
          </cell>
          <cell r="E1317" t="str">
            <v>Jodi Stablein</v>
          </cell>
          <cell r="F1317">
            <v>2500249670</v>
          </cell>
        </row>
        <row r="1318">
          <cell r="A1318">
            <v>2500252912</v>
          </cell>
          <cell r="B1318">
            <v>13984</v>
          </cell>
          <cell r="C1318" t="str">
            <v>Jodi Stablein</v>
          </cell>
          <cell r="D1318" t="str">
            <v>Jodi Stablein</v>
          </cell>
          <cell r="E1318" t="str">
            <v>Jodi Stablein</v>
          </cell>
          <cell r="F1318">
            <v>2500252912</v>
          </cell>
        </row>
        <row r="1319">
          <cell r="A1319">
            <v>2500253153</v>
          </cell>
          <cell r="B1319">
            <v>13984</v>
          </cell>
          <cell r="C1319" t="str">
            <v>Jodi Stablein</v>
          </cell>
          <cell r="D1319" t="str">
            <v>Jodi Stablein</v>
          </cell>
          <cell r="E1319" t="str">
            <v>Jodi Stablein</v>
          </cell>
          <cell r="F1319">
            <v>2500253153</v>
          </cell>
        </row>
        <row r="1320">
          <cell r="A1320">
            <v>2500253153</v>
          </cell>
          <cell r="B1320">
            <v>13984</v>
          </cell>
          <cell r="C1320" t="str">
            <v>Jodi Stablein</v>
          </cell>
          <cell r="D1320" t="str">
            <v>Jodi Stablein</v>
          </cell>
          <cell r="E1320" t="str">
            <v>Jodi Stablein</v>
          </cell>
          <cell r="F1320">
            <v>2500253153</v>
          </cell>
        </row>
        <row r="1321">
          <cell r="A1321">
            <v>2500255568</v>
          </cell>
          <cell r="B1321">
            <v>13984</v>
          </cell>
          <cell r="C1321" t="str">
            <v>Jodi Stablein</v>
          </cell>
          <cell r="D1321" t="str">
            <v>Jodi Stablein</v>
          </cell>
          <cell r="E1321" t="str">
            <v>Jodi Stablein</v>
          </cell>
          <cell r="F1321">
            <v>2500255568</v>
          </cell>
        </row>
        <row r="1322">
          <cell r="A1322">
            <v>2500257090</v>
          </cell>
          <cell r="B1322">
            <v>13984</v>
          </cell>
          <cell r="C1322" t="str">
            <v>Jodi Stablein</v>
          </cell>
          <cell r="D1322" t="str">
            <v>Jodi Stablein</v>
          </cell>
          <cell r="E1322" t="str">
            <v>Jodi Stablein</v>
          </cell>
          <cell r="F1322">
            <v>2500257090</v>
          </cell>
        </row>
        <row r="1323">
          <cell r="A1323">
            <v>2500261791</v>
          </cell>
          <cell r="B1323">
            <v>13984</v>
          </cell>
          <cell r="C1323" t="str">
            <v>Jodi Stablein</v>
          </cell>
          <cell r="D1323" t="str">
            <v>Jodi Stablein</v>
          </cell>
          <cell r="E1323" t="str">
            <v>Jodi Stablein</v>
          </cell>
          <cell r="F1323">
            <v>2500261791</v>
          </cell>
        </row>
        <row r="1324">
          <cell r="A1324">
            <v>2500269478</v>
          </cell>
          <cell r="B1324">
            <v>13984</v>
          </cell>
          <cell r="C1324" t="str">
            <v>Jodi Stablein</v>
          </cell>
          <cell r="D1324" t="str">
            <v>Jodi Stablein</v>
          </cell>
          <cell r="E1324" t="str">
            <v>Jodi Stablein</v>
          </cell>
          <cell r="F1324">
            <v>2500269478</v>
          </cell>
        </row>
        <row r="1325">
          <cell r="A1325">
            <v>2500272560</v>
          </cell>
          <cell r="B1325">
            <v>14041</v>
          </cell>
          <cell r="C1325" t="str">
            <v>Erin Daley</v>
          </cell>
          <cell r="D1325" t="str">
            <v>Jodi Stablein</v>
          </cell>
          <cell r="E1325" t="str">
            <v>Barbara Wingate</v>
          </cell>
          <cell r="F1325">
            <v>2500272560</v>
          </cell>
        </row>
        <row r="1326">
          <cell r="A1326">
            <v>2500278625</v>
          </cell>
          <cell r="B1326">
            <v>13984</v>
          </cell>
          <cell r="C1326" t="str">
            <v>Jodi Stablein</v>
          </cell>
          <cell r="D1326" t="str">
            <v>Jodi Stablein</v>
          </cell>
          <cell r="E1326" t="str">
            <v>Jodi Stablein</v>
          </cell>
          <cell r="F1326">
            <v>2500278625</v>
          </cell>
        </row>
        <row r="1327">
          <cell r="A1327">
            <v>2500278897</v>
          </cell>
          <cell r="B1327">
            <v>14041</v>
          </cell>
          <cell r="C1327" t="str">
            <v>Erin Daley</v>
          </cell>
          <cell r="D1327" t="str">
            <v>Jodi Stablein</v>
          </cell>
          <cell r="E1327" t="str">
            <v>Barbara Wingate</v>
          </cell>
          <cell r="F1327">
            <v>2500278897</v>
          </cell>
        </row>
        <row r="1328">
          <cell r="A1328">
            <v>2500284673</v>
          </cell>
          <cell r="B1328">
            <v>13984</v>
          </cell>
          <cell r="C1328" t="str">
            <v>Jodi Stablein</v>
          </cell>
          <cell r="D1328" t="str">
            <v>Jodi Stablein</v>
          </cell>
          <cell r="E1328" t="str">
            <v>Jodi Stablein</v>
          </cell>
          <cell r="F1328">
            <v>2500284673</v>
          </cell>
        </row>
        <row r="1329">
          <cell r="A1329">
            <v>2500287292</v>
          </cell>
          <cell r="B1329">
            <v>14041</v>
          </cell>
          <cell r="C1329" t="str">
            <v>Erin Daley</v>
          </cell>
          <cell r="D1329" t="str">
            <v>Jodi Stablein</v>
          </cell>
          <cell r="E1329" t="str">
            <v>Barbara Wingate</v>
          </cell>
          <cell r="F1329">
            <v>2500287292</v>
          </cell>
        </row>
        <row r="1330">
          <cell r="A1330">
            <v>2500308518</v>
          </cell>
          <cell r="B1330">
            <v>13984</v>
          </cell>
          <cell r="C1330" t="str">
            <v>Jodi Stablein</v>
          </cell>
          <cell r="D1330" t="str">
            <v>Erin Daley</v>
          </cell>
          <cell r="E1330" t="str">
            <v>Wendy Trotter</v>
          </cell>
          <cell r="F1330">
            <v>2500308518</v>
          </cell>
        </row>
        <row r="1331">
          <cell r="A1331">
            <v>2500308518</v>
          </cell>
          <cell r="B1331">
            <v>13984</v>
          </cell>
          <cell r="C1331" t="str">
            <v>Jodi Stablein</v>
          </cell>
          <cell r="D1331" t="str">
            <v>Erin Daley</v>
          </cell>
          <cell r="E1331" t="str">
            <v>Wendy Trotter</v>
          </cell>
          <cell r="F1331">
            <v>2500308518</v>
          </cell>
        </row>
        <row r="1332">
          <cell r="A1332">
            <v>2500308518</v>
          </cell>
          <cell r="B1332">
            <v>13984</v>
          </cell>
          <cell r="C1332" t="str">
            <v>Jodi Stablein</v>
          </cell>
          <cell r="D1332" t="str">
            <v>Erin Daley</v>
          </cell>
          <cell r="E1332" t="str">
            <v>Wendy Trotter</v>
          </cell>
          <cell r="F1332">
            <v>2500308518</v>
          </cell>
        </row>
        <row r="1333">
          <cell r="A1333">
            <v>2500308518</v>
          </cell>
          <cell r="B1333">
            <v>13984</v>
          </cell>
          <cell r="C1333" t="str">
            <v>Jodi Stablein</v>
          </cell>
          <cell r="D1333" t="str">
            <v>Erin Daley</v>
          </cell>
          <cell r="E1333" t="str">
            <v>Wendy Trotter</v>
          </cell>
          <cell r="F1333">
            <v>2500308518</v>
          </cell>
        </row>
        <row r="1334">
          <cell r="A1334">
            <v>2500308518</v>
          </cell>
          <cell r="B1334">
            <v>13984</v>
          </cell>
          <cell r="C1334" t="str">
            <v>Jodi Stablein</v>
          </cell>
          <cell r="D1334" t="str">
            <v>Erin Daley</v>
          </cell>
          <cell r="E1334" t="str">
            <v>Wendy Trotter</v>
          </cell>
          <cell r="F1334">
            <v>2500308518</v>
          </cell>
        </row>
        <row r="1335">
          <cell r="A1335">
            <v>2500308518</v>
          </cell>
          <cell r="B1335">
            <v>13984</v>
          </cell>
          <cell r="C1335" t="str">
            <v>Jodi Stablein</v>
          </cell>
          <cell r="D1335" t="str">
            <v>Erin Daley</v>
          </cell>
          <cell r="E1335" t="str">
            <v>Wendy Trotter</v>
          </cell>
          <cell r="F1335">
            <v>2500308518</v>
          </cell>
        </row>
        <row r="1336">
          <cell r="A1336">
            <v>2500308518</v>
          </cell>
          <cell r="B1336">
            <v>13984</v>
          </cell>
          <cell r="C1336" t="str">
            <v>Jodi Stablein</v>
          </cell>
          <cell r="D1336" t="str">
            <v>Erin Daley</v>
          </cell>
          <cell r="E1336" t="str">
            <v>Wendy Trotter</v>
          </cell>
          <cell r="F1336">
            <v>2500308518</v>
          </cell>
        </row>
        <row r="1337">
          <cell r="A1337">
            <v>2500308518</v>
          </cell>
          <cell r="B1337">
            <v>13984</v>
          </cell>
          <cell r="C1337" t="str">
            <v>Jodi Stablein</v>
          </cell>
          <cell r="D1337" t="str">
            <v>Erin Daley</v>
          </cell>
          <cell r="E1337" t="str">
            <v>Wendy Trotter</v>
          </cell>
          <cell r="F1337">
            <v>2500308518</v>
          </cell>
        </row>
        <row r="1338">
          <cell r="A1338">
            <v>2500308518</v>
          </cell>
          <cell r="B1338">
            <v>13984</v>
          </cell>
          <cell r="C1338" t="str">
            <v>Jodi Stablein</v>
          </cell>
          <cell r="D1338" t="str">
            <v>Erin Daley</v>
          </cell>
          <cell r="E1338" t="str">
            <v>Wendy Trotter</v>
          </cell>
          <cell r="F1338">
            <v>2500308518</v>
          </cell>
        </row>
        <row r="1339">
          <cell r="A1339">
            <v>2500308518</v>
          </cell>
          <cell r="B1339">
            <v>13984</v>
          </cell>
          <cell r="C1339" t="str">
            <v>Jodi Stablein</v>
          </cell>
          <cell r="D1339" t="str">
            <v>Erin Daley</v>
          </cell>
          <cell r="E1339" t="str">
            <v>Wendy Trotter</v>
          </cell>
          <cell r="F1339">
            <v>2500308518</v>
          </cell>
        </row>
        <row r="1340">
          <cell r="A1340">
            <v>2500299732</v>
          </cell>
          <cell r="B1340" t="e">
            <v>#N/A</v>
          </cell>
          <cell r="C1340" t="e">
            <v>#N/A</v>
          </cell>
          <cell r="D1340" t="str">
            <v>Jodi Stablein</v>
          </cell>
          <cell r="E1340" t="str">
            <v>Jodi Stablein</v>
          </cell>
          <cell r="F1340">
            <v>2500299732</v>
          </cell>
        </row>
        <row r="1341">
          <cell r="A1341">
            <v>2500308586</v>
          </cell>
          <cell r="B1341">
            <v>13984</v>
          </cell>
          <cell r="C1341" t="str">
            <v>Jodi Stablein</v>
          </cell>
          <cell r="D1341" t="str">
            <v>Jodi Stablein</v>
          </cell>
          <cell r="E1341" t="str">
            <v>Jodi Stablein</v>
          </cell>
          <cell r="F1341">
            <v>2500308586</v>
          </cell>
        </row>
        <row r="1342">
          <cell r="A1342">
            <v>2500308586</v>
          </cell>
          <cell r="B1342">
            <v>13984</v>
          </cell>
          <cell r="C1342" t="str">
            <v>Jodi Stablein</v>
          </cell>
          <cell r="D1342" t="str">
            <v>Jodi Stablein</v>
          </cell>
          <cell r="E1342" t="str">
            <v>Jodi Stablein</v>
          </cell>
          <cell r="F1342">
            <v>2500308586</v>
          </cell>
        </row>
        <row r="1343">
          <cell r="A1343">
            <v>2500308586</v>
          </cell>
          <cell r="B1343">
            <v>13984</v>
          </cell>
          <cell r="C1343" t="str">
            <v>Jodi Stablein</v>
          </cell>
          <cell r="D1343" t="str">
            <v>Jodi Stablein</v>
          </cell>
          <cell r="E1343" t="str">
            <v>Jodi Stablein</v>
          </cell>
          <cell r="F1343">
            <v>2500308586</v>
          </cell>
        </row>
        <row r="1344">
          <cell r="A1344">
            <v>2500308586</v>
          </cell>
          <cell r="B1344">
            <v>13984</v>
          </cell>
          <cell r="C1344" t="str">
            <v>Jodi Stablein</v>
          </cell>
          <cell r="D1344" t="str">
            <v>Jodi Stablein</v>
          </cell>
          <cell r="E1344" t="str">
            <v>Jodi Stablein</v>
          </cell>
          <cell r="F1344">
            <v>2500308586</v>
          </cell>
        </row>
        <row r="1345">
          <cell r="A1345">
            <v>2500308586</v>
          </cell>
          <cell r="B1345">
            <v>13984</v>
          </cell>
          <cell r="C1345" t="str">
            <v>Jodi Stablein</v>
          </cell>
          <cell r="D1345" t="str">
            <v>Jodi Stablein</v>
          </cell>
          <cell r="E1345" t="str">
            <v>Jodi Stablein</v>
          </cell>
          <cell r="F1345">
            <v>2500308586</v>
          </cell>
        </row>
        <row r="1346">
          <cell r="A1346">
            <v>2500308586</v>
          </cell>
          <cell r="B1346">
            <v>13984</v>
          </cell>
          <cell r="C1346" t="str">
            <v>Jodi Stablein</v>
          </cell>
          <cell r="D1346" t="str">
            <v>Jodi Stablein</v>
          </cell>
          <cell r="E1346" t="str">
            <v>Jodi Stablein</v>
          </cell>
          <cell r="F1346">
            <v>2500308586</v>
          </cell>
        </row>
        <row r="1347">
          <cell r="A1347">
            <v>2500308586</v>
          </cell>
          <cell r="B1347">
            <v>13984</v>
          </cell>
          <cell r="C1347" t="str">
            <v>Jodi Stablein</v>
          </cell>
          <cell r="D1347" t="str">
            <v>Jodi Stablein</v>
          </cell>
          <cell r="E1347" t="str">
            <v>Jodi Stablein</v>
          </cell>
          <cell r="F1347">
            <v>2500308586</v>
          </cell>
        </row>
        <row r="1348">
          <cell r="A1348">
            <v>2500308586</v>
          </cell>
          <cell r="B1348">
            <v>13984</v>
          </cell>
          <cell r="C1348" t="str">
            <v>Jodi Stablein</v>
          </cell>
          <cell r="D1348" t="str">
            <v>Jodi Stablein</v>
          </cell>
          <cell r="E1348" t="str">
            <v>Jodi Stablein</v>
          </cell>
          <cell r="F1348">
            <v>2500308586</v>
          </cell>
        </row>
        <row r="1349">
          <cell r="A1349">
            <v>2500308586</v>
          </cell>
          <cell r="B1349">
            <v>13984</v>
          </cell>
          <cell r="C1349" t="str">
            <v>Jodi Stablein</v>
          </cell>
          <cell r="D1349" t="str">
            <v>Jodi Stablein</v>
          </cell>
          <cell r="E1349" t="str">
            <v>Jodi Stablein</v>
          </cell>
          <cell r="F1349">
            <v>2500308586</v>
          </cell>
        </row>
        <row r="1350">
          <cell r="A1350">
            <v>2500308586</v>
          </cell>
          <cell r="B1350">
            <v>13984</v>
          </cell>
          <cell r="C1350" t="str">
            <v>Jodi Stablein</v>
          </cell>
          <cell r="D1350" t="str">
            <v>Jodi Stablein</v>
          </cell>
          <cell r="E1350" t="str">
            <v>Jodi Stablein</v>
          </cell>
          <cell r="F1350">
            <v>2500308586</v>
          </cell>
        </row>
        <row r="1351">
          <cell r="A1351">
            <v>2500314483</v>
          </cell>
          <cell r="B1351">
            <v>13984</v>
          </cell>
          <cell r="C1351" t="str">
            <v>Jodi Stablein</v>
          </cell>
          <cell r="D1351" t="str">
            <v>Jodi Stablein</v>
          </cell>
          <cell r="E1351" t="str">
            <v>Jodi Stablein</v>
          </cell>
          <cell r="F1351">
            <v>2500314483</v>
          </cell>
        </row>
        <row r="1352">
          <cell r="A1352">
            <v>2500320632</v>
          </cell>
          <cell r="B1352" t="e">
            <v>#N/A</v>
          </cell>
          <cell r="C1352" t="e">
            <v>#N/A</v>
          </cell>
          <cell r="D1352" t="str">
            <v>Jodi Stablein</v>
          </cell>
          <cell r="E1352" t="str">
            <v>Jodi Stablein</v>
          </cell>
          <cell r="F1352">
            <v>2500320632</v>
          </cell>
        </row>
        <row r="1353">
          <cell r="A1353">
            <v>2500344639</v>
          </cell>
          <cell r="B1353">
            <v>13984</v>
          </cell>
          <cell r="C1353" t="str">
            <v>Jodi Stablein</v>
          </cell>
          <cell r="D1353" t="str">
            <v>Jodi Stablein</v>
          </cell>
          <cell r="E1353" t="str">
            <v>Jodi Stablein</v>
          </cell>
          <cell r="F1353">
            <v>2500344639</v>
          </cell>
        </row>
        <row r="1354">
          <cell r="A1354">
            <v>2500314807</v>
          </cell>
          <cell r="B1354">
            <v>13988</v>
          </cell>
          <cell r="C1354" t="str">
            <v>Peter Knoot</v>
          </cell>
          <cell r="D1354" t="str">
            <v>Karen Zelmar</v>
          </cell>
          <cell r="E1354" t="str">
            <v>Peter Knoot</v>
          </cell>
          <cell r="F1354">
            <v>2500314807</v>
          </cell>
        </row>
        <row r="1355">
          <cell r="A1355">
            <v>2500319092</v>
          </cell>
          <cell r="B1355">
            <v>13988</v>
          </cell>
          <cell r="C1355" t="str">
            <v>Peter Knoot</v>
          </cell>
          <cell r="D1355" t="str">
            <v>Karen Zelmar</v>
          </cell>
          <cell r="E1355" t="str">
            <v>Peter Knoot</v>
          </cell>
          <cell r="F1355">
            <v>2500319092</v>
          </cell>
        </row>
        <row r="1356">
          <cell r="A1356">
            <v>2500020999</v>
          </cell>
          <cell r="B1356">
            <v>14034</v>
          </cell>
          <cell r="C1356" t="str">
            <v>Rajiv Dabir</v>
          </cell>
          <cell r="D1356" t="str">
            <v>Karen Zelmar</v>
          </cell>
          <cell r="E1356" t="str">
            <v>Rajiv Dabir</v>
          </cell>
          <cell r="F1356">
            <v>2500020999</v>
          </cell>
        </row>
        <row r="1357">
          <cell r="A1357">
            <v>2500020999</v>
          </cell>
          <cell r="B1357">
            <v>14034</v>
          </cell>
          <cell r="C1357" t="str">
            <v>Rajiv Dabir</v>
          </cell>
          <cell r="D1357" t="str">
            <v>Karen Zelmar</v>
          </cell>
          <cell r="E1357" t="str">
            <v>Rajiv Dabir</v>
          </cell>
          <cell r="F1357">
            <v>2500020999</v>
          </cell>
        </row>
        <row r="1358">
          <cell r="A1358">
            <v>2500051176</v>
          </cell>
          <cell r="B1358">
            <v>14034</v>
          </cell>
          <cell r="C1358" t="str">
            <v>Rajiv Dabir</v>
          </cell>
          <cell r="D1358" t="str">
            <v>Karen Zelmar</v>
          </cell>
          <cell r="E1358" t="str">
            <v>Rajiv Dabir</v>
          </cell>
          <cell r="F1358">
            <v>2500051176</v>
          </cell>
        </row>
        <row r="1359">
          <cell r="A1359">
            <v>2500051176</v>
          </cell>
          <cell r="B1359">
            <v>14034</v>
          </cell>
          <cell r="C1359" t="str">
            <v>Rajiv Dabir</v>
          </cell>
          <cell r="D1359" t="str">
            <v>Karen Zelmar</v>
          </cell>
          <cell r="E1359" t="str">
            <v>Rajiv Dabir</v>
          </cell>
          <cell r="F1359">
            <v>2500051176</v>
          </cell>
        </row>
        <row r="1360">
          <cell r="A1360">
            <v>2500051812</v>
          </cell>
          <cell r="B1360">
            <v>14034</v>
          </cell>
          <cell r="C1360" t="str">
            <v>Rajiv Dabir</v>
          </cell>
          <cell r="D1360" t="str">
            <v>Karen Zelmar</v>
          </cell>
          <cell r="E1360" t="str">
            <v>Rajiv Dabir</v>
          </cell>
          <cell r="F1360">
            <v>2500051812</v>
          </cell>
        </row>
        <row r="1361">
          <cell r="A1361">
            <v>2500060047</v>
          </cell>
          <cell r="B1361">
            <v>14034</v>
          </cell>
          <cell r="C1361" t="str">
            <v>Rajiv Dabir</v>
          </cell>
          <cell r="D1361" t="str">
            <v>Karen Zelmar</v>
          </cell>
          <cell r="E1361" t="str">
            <v>Rajiv Dabir</v>
          </cell>
          <cell r="F1361">
            <v>2500060047</v>
          </cell>
        </row>
        <row r="1362">
          <cell r="A1362">
            <v>2500060047</v>
          </cell>
          <cell r="B1362">
            <v>14034</v>
          </cell>
          <cell r="C1362" t="str">
            <v>Rajiv Dabir</v>
          </cell>
          <cell r="D1362" t="str">
            <v>Karen Zelmar</v>
          </cell>
          <cell r="E1362" t="str">
            <v>Rajiv Dabir</v>
          </cell>
          <cell r="F1362">
            <v>2500060047</v>
          </cell>
        </row>
        <row r="1363">
          <cell r="A1363">
            <v>2500060047</v>
          </cell>
          <cell r="B1363">
            <v>14034</v>
          </cell>
          <cell r="C1363" t="str">
            <v>Rajiv Dabir</v>
          </cell>
          <cell r="D1363" t="str">
            <v>Karen Zelmar</v>
          </cell>
          <cell r="E1363" t="str">
            <v>Rajiv Dabir</v>
          </cell>
          <cell r="F1363">
            <v>2500060047</v>
          </cell>
        </row>
        <row r="1364">
          <cell r="A1364">
            <v>2500081588</v>
          </cell>
          <cell r="B1364">
            <v>14034</v>
          </cell>
          <cell r="C1364" t="str">
            <v>Rajiv Dabir</v>
          </cell>
          <cell r="D1364" t="str">
            <v>Karen Zelmar</v>
          </cell>
          <cell r="E1364" t="str">
            <v>Rajiv Dabir</v>
          </cell>
          <cell r="F1364">
            <v>2500081588</v>
          </cell>
        </row>
        <row r="1365">
          <cell r="A1365">
            <v>2500081588</v>
          </cell>
          <cell r="B1365">
            <v>14034</v>
          </cell>
          <cell r="C1365" t="str">
            <v>Rajiv Dabir</v>
          </cell>
          <cell r="D1365" t="str">
            <v>Karen Zelmar</v>
          </cell>
          <cell r="E1365" t="str">
            <v>Rajiv Dabir</v>
          </cell>
          <cell r="F1365">
            <v>2500081588</v>
          </cell>
        </row>
        <row r="1366">
          <cell r="A1366">
            <v>2500081588</v>
          </cell>
          <cell r="B1366">
            <v>14034</v>
          </cell>
          <cell r="C1366" t="str">
            <v>Rajiv Dabir</v>
          </cell>
          <cell r="D1366" t="str">
            <v>Karen Zelmar</v>
          </cell>
          <cell r="E1366" t="str">
            <v>Rajiv Dabir</v>
          </cell>
          <cell r="F1366">
            <v>2500081588</v>
          </cell>
        </row>
        <row r="1367">
          <cell r="A1367">
            <v>2500148156</v>
          </cell>
          <cell r="B1367">
            <v>14034</v>
          </cell>
          <cell r="C1367" t="str">
            <v>Rajiv Dabir</v>
          </cell>
          <cell r="D1367" t="str">
            <v>Karen Zelmar</v>
          </cell>
          <cell r="E1367" t="str">
            <v>Rajiv Dabir</v>
          </cell>
          <cell r="F1367">
            <v>2500148156</v>
          </cell>
        </row>
        <row r="1368">
          <cell r="A1368">
            <v>2500148156</v>
          </cell>
          <cell r="B1368">
            <v>14034</v>
          </cell>
          <cell r="C1368" t="str">
            <v>Rajiv Dabir</v>
          </cell>
          <cell r="D1368" t="str">
            <v>Karen Zelmar</v>
          </cell>
          <cell r="E1368" t="str">
            <v>Rajiv Dabir</v>
          </cell>
          <cell r="F1368">
            <v>2500148156</v>
          </cell>
        </row>
        <row r="1369">
          <cell r="A1369">
            <v>2500148156</v>
          </cell>
          <cell r="B1369">
            <v>14034</v>
          </cell>
          <cell r="C1369" t="str">
            <v>Rajiv Dabir</v>
          </cell>
          <cell r="D1369" t="str">
            <v>Karen Zelmar</v>
          </cell>
          <cell r="E1369" t="str">
            <v>Rajiv Dabir</v>
          </cell>
          <cell r="F1369">
            <v>2500148156</v>
          </cell>
        </row>
        <row r="1370">
          <cell r="A1370">
            <v>2500149397</v>
          </cell>
          <cell r="B1370">
            <v>14034</v>
          </cell>
          <cell r="C1370" t="str">
            <v>Rajiv Dabir</v>
          </cell>
          <cell r="D1370" t="e">
            <v>#N/A</v>
          </cell>
          <cell r="E1370" t="e">
            <v>#N/A</v>
          </cell>
          <cell r="F1370">
            <v>2500149397</v>
          </cell>
        </row>
        <row r="1371">
          <cell r="A1371">
            <v>2500170295</v>
          </cell>
          <cell r="B1371">
            <v>14034</v>
          </cell>
          <cell r="C1371" t="str">
            <v>Rajiv Dabir</v>
          </cell>
          <cell r="D1371" t="str">
            <v>Karen Zelmar</v>
          </cell>
          <cell r="E1371" t="str">
            <v>Rajiv Dabir</v>
          </cell>
          <cell r="F1371">
            <v>2500170295</v>
          </cell>
        </row>
        <row r="1372">
          <cell r="A1372">
            <v>2500170295</v>
          </cell>
          <cell r="B1372">
            <v>14034</v>
          </cell>
          <cell r="C1372" t="str">
            <v>Rajiv Dabir</v>
          </cell>
          <cell r="D1372" t="str">
            <v>Karen Zelmar</v>
          </cell>
          <cell r="E1372" t="str">
            <v>Rajiv Dabir</v>
          </cell>
          <cell r="F1372">
            <v>2500170295</v>
          </cell>
        </row>
        <row r="1373">
          <cell r="A1373">
            <v>2500170295</v>
          </cell>
          <cell r="B1373">
            <v>14034</v>
          </cell>
          <cell r="C1373" t="str">
            <v>Rajiv Dabir</v>
          </cell>
          <cell r="D1373" t="str">
            <v>Karen Zelmar</v>
          </cell>
          <cell r="E1373" t="str">
            <v>Rajiv Dabir</v>
          </cell>
          <cell r="F1373">
            <v>2500170295</v>
          </cell>
        </row>
        <row r="1374">
          <cell r="A1374">
            <v>2500173940</v>
          </cell>
          <cell r="B1374">
            <v>14034</v>
          </cell>
          <cell r="C1374" t="str">
            <v>Rajiv Dabir</v>
          </cell>
          <cell r="D1374" t="str">
            <v>Karen Zelmar</v>
          </cell>
          <cell r="E1374" t="str">
            <v>Rajiv Dabir</v>
          </cell>
          <cell r="F1374">
            <v>2500173940</v>
          </cell>
        </row>
        <row r="1375">
          <cell r="A1375">
            <v>2500173940</v>
          </cell>
          <cell r="B1375">
            <v>14034</v>
          </cell>
          <cell r="C1375" t="str">
            <v>Rajiv Dabir</v>
          </cell>
          <cell r="D1375" t="str">
            <v>Karen Zelmar</v>
          </cell>
          <cell r="E1375" t="str">
            <v>Rajiv Dabir</v>
          </cell>
          <cell r="F1375">
            <v>2500173940</v>
          </cell>
        </row>
        <row r="1376">
          <cell r="A1376">
            <v>2500179840</v>
          </cell>
          <cell r="B1376">
            <v>14034</v>
          </cell>
          <cell r="C1376" t="str">
            <v>Rajiv Dabir</v>
          </cell>
          <cell r="D1376" t="str">
            <v>Karen Zelmar</v>
          </cell>
          <cell r="E1376" t="str">
            <v>Rajiv Dabir</v>
          </cell>
          <cell r="F1376">
            <v>2500179840</v>
          </cell>
        </row>
        <row r="1377">
          <cell r="A1377">
            <v>2500179840</v>
          </cell>
          <cell r="B1377">
            <v>14034</v>
          </cell>
          <cell r="C1377" t="str">
            <v>Rajiv Dabir</v>
          </cell>
          <cell r="D1377" t="str">
            <v>Karen Zelmar</v>
          </cell>
          <cell r="E1377" t="str">
            <v>Rajiv Dabir</v>
          </cell>
          <cell r="F1377">
            <v>2500179840</v>
          </cell>
        </row>
        <row r="1378">
          <cell r="A1378">
            <v>2500180009</v>
          </cell>
          <cell r="B1378">
            <v>14034</v>
          </cell>
          <cell r="C1378" t="str">
            <v>Rajiv Dabir</v>
          </cell>
          <cell r="D1378" t="str">
            <v>Karen Zelmar</v>
          </cell>
          <cell r="E1378" t="str">
            <v>Rajiv Dabir</v>
          </cell>
          <cell r="F1378">
            <v>2500180009</v>
          </cell>
        </row>
        <row r="1379">
          <cell r="A1379">
            <v>2500180009</v>
          </cell>
          <cell r="B1379">
            <v>14034</v>
          </cell>
          <cell r="C1379" t="str">
            <v>Rajiv Dabir</v>
          </cell>
          <cell r="D1379" t="str">
            <v>Karen Zelmar</v>
          </cell>
          <cell r="E1379" t="str">
            <v>Rajiv Dabir</v>
          </cell>
          <cell r="F1379">
            <v>2500180009</v>
          </cell>
        </row>
        <row r="1380">
          <cell r="A1380">
            <v>2500180009</v>
          </cell>
          <cell r="B1380">
            <v>14034</v>
          </cell>
          <cell r="C1380" t="str">
            <v>Rajiv Dabir</v>
          </cell>
          <cell r="D1380" t="str">
            <v>Karen Zelmar</v>
          </cell>
          <cell r="E1380" t="str">
            <v>Rajiv Dabir</v>
          </cell>
          <cell r="F1380">
            <v>2500180009</v>
          </cell>
        </row>
        <row r="1381">
          <cell r="A1381">
            <v>2500183618</v>
          </cell>
          <cell r="B1381">
            <v>14034</v>
          </cell>
          <cell r="C1381" t="str">
            <v>Rajiv Dabir</v>
          </cell>
          <cell r="D1381" t="str">
            <v>Karen Zelmar</v>
          </cell>
          <cell r="E1381" t="str">
            <v>Rajiv Dabir</v>
          </cell>
          <cell r="F1381">
            <v>2500183618</v>
          </cell>
        </row>
        <row r="1382">
          <cell r="A1382">
            <v>2500183618</v>
          </cell>
          <cell r="B1382">
            <v>14034</v>
          </cell>
          <cell r="C1382" t="str">
            <v>Rajiv Dabir</v>
          </cell>
          <cell r="D1382" t="str">
            <v>Karen Zelmar</v>
          </cell>
          <cell r="E1382" t="str">
            <v>Rajiv Dabir</v>
          </cell>
          <cell r="F1382">
            <v>2500183618</v>
          </cell>
        </row>
        <row r="1383">
          <cell r="A1383">
            <v>2500192246</v>
          </cell>
          <cell r="B1383">
            <v>14034</v>
          </cell>
          <cell r="C1383" t="str">
            <v>Rajiv Dabir</v>
          </cell>
          <cell r="D1383" t="str">
            <v>Karen Zelmar</v>
          </cell>
          <cell r="E1383" t="str">
            <v>Rajiv Dabir</v>
          </cell>
          <cell r="F1383">
            <v>2500192246</v>
          </cell>
        </row>
        <row r="1384">
          <cell r="A1384">
            <v>2500192246</v>
          </cell>
          <cell r="B1384">
            <v>14034</v>
          </cell>
          <cell r="C1384" t="str">
            <v>Rajiv Dabir</v>
          </cell>
          <cell r="D1384" t="str">
            <v>Karen Zelmar</v>
          </cell>
          <cell r="E1384" t="str">
            <v>Rajiv Dabir</v>
          </cell>
          <cell r="F1384">
            <v>2500192246</v>
          </cell>
        </row>
        <row r="1385">
          <cell r="A1385">
            <v>2500194855</v>
          </cell>
          <cell r="B1385">
            <v>14034</v>
          </cell>
          <cell r="C1385" t="str">
            <v>Rajiv Dabir</v>
          </cell>
          <cell r="D1385" t="str">
            <v>Karen Zelmar</v>
          </cell>
          <cell r="E1385" t="str">
            <v>Rajiv Dabir</v>
          </cell>
          <cell r="F1385">
            <v>2500194855</v>
          </cell>
        </row>
        <row r="1386">
          <cell r="A1386">
            <v>2500194855</v>
          </cell>
          <cell r="B1386">
            <v>14034</v>
          </cell>
          <cell r="C1386" t="str">
            <v>Rajiv Dabir</v>
          </cell>
          <cell r="D1386" t="str">
            <v>Karen Zelmar</v>
          </cell>
          <cell r="E1386" t="str">
            <v>Rajiv Dabir</v>
          </cell>
          <cell r="F1386">
            <v>2500194855</v>
          </cell>
        </row>
        <row r="1387">
          <cell r="A1387">
            <v>2500195781</v>
          </cell>
          <cell r="B1387">
            <v>14034</v>
          </cell>
          <cell r="C1387" t="str">
            <v>Rajiv Dabir</v>
          </cell>
          <cell r="D1387" t="str">
            <v>Karen Zelmar</v>
          </cell>
          <cell r="E1387" t="str">
            <v>Rajiv Dabir</v>
          </cell>
          <cell r="F1387">
            <v>2500195781</v>
          </cell>
        </row>
        <row r="1388">
          <cell r="A1388">
            <v>2500195781</v>
          </cell>
          <cell r="B1388">
            <v>14034</v>
          </cell>
          <cell r="C1388" t="str">
            <v>Rajiv Dabir</v>
          </cell>
          <cell r="D1388" t="str">
            <v>Karen Zelmar</v>
          </cell>
          <cell r="E1388" t="str">
            <v>Rajiv Dabir</v>
          </cell>
          <cell r="F1388">
            <v>2500195781</v>
          </cell>
        </row>
        <row r="1389">
          <cell r="A1389">
            <v>2500200078</v>
          </cell>
          <cell r="B1389">
            <v>14034</v>
          </cell>
          <cell r="C1389" t="str">
            <v>Rajiv Dabir</v>
          </cell>
          <cell r="D1389" t="str">
            <v>Karen Zelmar</v>
          </cell>
          <cell r="E1389" t="str">
            <v>Rajiv Dabir</v>
          </cell>
          <cell r="F1389">
            <v>2500200078</v>
          </cell>
        </row>
        <row r="1390">
          <cell r="A1390">
            <v>2500213596</v>
          </cell>
          <cell r="B1390">
            <v>14034</v>
          </cell>
          <cell r="C1390" t="str">
            <v>Rajiv Dabir</v>
          </cell>
          <cell r="D1390" t="str">
            <v>Karen Zelmar</v>
          </cell>
          <cell r="E1390" t="str">
            <v>Rajiv Dabir</v>
          </cell>
          <cell r="F1390">
            <v>2500213596</v>
          </cell>
        </row>
        <row r="1391">
          <cell r="A1391">
            <v>2500213597</v>
          </cell>
          <cell r="B1391">
            <v>14034</v>
          </cell>
          <cell r="C1391" t="str">
            <v>Rajiv Dabir</v>
          </cell>
          <cell r="D1391" t="str">
            <v>Karen Zelmar</v>
          </cell>
          <cell r="E1391" t="str">
            <v>Rajiv Dabir</v>
          </cell>
          <cell r="F1391">
            <v>2500213597</v>
          </cell>
        </row>
        <row r="1392">
          <cell r="A1392">
            <v>2500213612</v>
          </cell>
          <cell r="B1392">
            <v>14034</v>
          </cell>
          <cell r="C1392" t="str">
            <v>Rajiv Dabir</v>
          </cell>
          <cell r="D1392" t="str">
            <v>Karen Zelmar</v>
          </cell>
          <cell r="E1392" t="str">
            <v>Rajiv Dabir</v>
          </cell>
          <cell r="F1392">
            <v>2500213612</v>
          </cell>
        </row>
        <row r="1393">
          <cell r="A1393">
            <v>2500213612</v>
          </cell>
          <cell r="B1393">
            <v>14034</v>
          </cell>
          <cell r="C1393" t="str">
            <v>Rajiv Dabir</v>
          </cell>
          <cell r="D1393" t="str">
            <v>Karen Zelmar</v>
          </cell>
          <cell r="E1393" t="str">
            <v>Rajiv Dabir</v>
          </cell>
          <cell r="F1393">
            <v>2500213612</v>
          </cell>
        </row>
        <row r="1394">
          <cell r="A1394">
            <v>2500213612</v>
          </cell>
          <cell r="B1394">
            <v>14034</v>
          </cell>
          <cell r="C1394" t="str">
            <v>Rajiv Dabir</v>
          </cell>
          <cell r="D1394" t="str">
            <v>Karen Zelmar</v>
          </cell>
          <cell r="E1394" t="str">
            <v>Rajiv Dabir</v>
          </cell>
          <cell r="F1394">
            <v>2500213612</v>
          </cell>
        </row>
        <row r="1395">
          <cell r="A1395">
            <v>2500213612</v>
          </cell>
          <cell r="B1395">
            <v>14034</v>
          </cell>
          <cell r="C1395" t="str">
            <v>Rajiv Dabir</v>
          </cell>
          <cell r="D1395" t="str">
            <v>Karen Zelmar</v>
          </cell>
          <cell r="E1395" t="str">
            <v>Rajiv Dabir</v>
          </cell>
          <cell r="F1395">
            <v>2500213612</v>
          </cell>
        </row>
        <row r="1396">
          <cell r="A1396">
            <v>2500213612</v>
          </cell>
          <cell r="B1396">
            <v>14034</v>
          </cell>
          <cell r="C1396" t="str">
            <v>Rajiv Dabir</v>
          </cell>
          <cell r="D1396" t="str">
            <v>Karen Zelmar</v>
          </cell>
          <cell r="E1396" t="str">
            <v>Rajiv Dabir</v>
          </cell>
          <cell r="F1396">
            <v>2500213612</v>
          </cell>
        </row>
        <row r="1397">
          <cell r="A1397">
            <v>2500213612</v>
          </cell>
          <cell r="B1397">
            <v>14034</v>
          </cell>
          <cell r="C1397" t="str">
            <v>Rajiv Dabir</v>
          </cell>
          <cell r="D1397" t="str">
            <v>Karen Zelmar</v>
          </cell>
          <cell r="E1397" t="str">
            <v>Rajiv Dabir</v>
          </cell>
          <cell r="F1397">
            <v>2500213612</v>
          </cell>
        </row>
        <row r="1398">
          <cell r="A1398">
            <v>2500213613</v>
          </cell>
          <cell r="B1398">
            <v>14034</v>
          </cell>
          <cell r="C1398" t="str">
            <v>Rajiv Dabir</v>
          </cell>
          <cell r="D1398" t="str">
            <v>Karen Zelmar</v>
          </cell>
          <cell r="E1398" t="str">
            <v>Rajiv Dabir</v>
          </cell>
          <cell r="F1398">
            <v>2500213613</v>
          </cell>
        </row>
        <row r="1399">
          <cell r="A1399">
            <v>2500213613</v>
          </cell>
          <cell r="B1399">
            <v>14034</v>
          </cell>
          <cell r="C1399" t="str">
            <v>Rajiv Dabir</v>
          </cell>
          <cell r="D1399" t="str">
            <v>Karen Zelmar</v>
          </cell>
          <cell r="E1399" t="str">
            <v>Rajiv Dabir</v>
          </cell>
          <cell r="F1399">
            <v>2500213613</v>
          </cell>
        </row>
        <row r="1400">
          <cell r="A1400">
            <v>2500213613</v>
          </cell>
          <cell r="B1400">
            <v>14034</v>
          </cell>
          <cell r="C1400" t="str">
            <v>Rajiv Dabir</v>
          </cell>
          <cell r="D1400" t="str">
            <v>Karen Zelmar</v>
          </cell>
          <cell r="E1400" t="str">
            <v>Rajiv Dabir</v>
          </cell>
          <cell r="F1400">
            <v>2500213613</v>
          </cell>
        </row>
        <row r="1401">
          <cell r="A1401">
            <v>2500213613</v>
          </cell>
          <cell r="B1401">
            <v>14034</v>
          </cell>
          <cell r="C1401" t="str">
            <v>Rajiv Dabir</v>
          </cell>
          <cell r="D1401" t="str">
            <v>Karen Zelmar</v>
          </cell>
          <cell r="E1401" t="str">
            <v>Rajiv Dabir</v>
          </cell>
          <cell r="F1401">
            <v>2500213613</v>
          </cell>
        </row>
        <row r="1402">
          <cell r="A1402">
            <v>2500213615</v>
          </cell>
          <cell r="B1402">
            <v>14034</v>
          </cell>
          <cell r="C1402" t="str">
            <v>Rajiv Dabir</v>
          </cell>
          <cell r="D1402" t="str">
            <v>Karen Zelmar</v>
          </cell>
          <cell r="E1402" t="str">
            <v>Rajiv Dabir</v>
          </cell>
          <cell r="F1402">
            <v>2500213615</v>
          </cell>
        </row>
        <row r="1403">
          <cell r="A1403">
            <v>2500213616</v>
          </cell>
          <cell r="B1403">
            <v>14034</v>
          </cell>
          <cell r="C1403" t="str">
            <v>Rajiv Dabir</v>
          </cell>
          <cell r="D1403" t="str">
            <v>Karen Zelmar</v>
          </cell>
          <cell r="E1403" t="str">
            <v>Rajiv Dabir</v>
          </cell>
          <cell r="F1403">
            <v>2500213616</v>
          </cell>
        </row>
        <row r="1404">
          <cell r="A1404">
            <v>2500213616</v>
          </cell>
          <cell r="B1404">
            <v>14034</v>
          </cell>
          <cell r="C1404" t="str">
            <v>Rajiv Dabir</v>
          </cell>
          <cell r="D1404" t="str">
            <v>Karen Zelmar</v>
          </cell>
          <cell r="E1404" t="str">
            <v>Rajiv Dabir</v>
          </cell>
          <cell r="F1404">
            <v>2500213616</v>
          </cell>
        </row>
        <row r="1405">
          <cell r="A1405">
            <v>2500213616</v>
          </cell>
          <cell r="B1405">
            <v>14034</v>
          </cell>
          <cell r="C1405" t="str">
            <v>Rajiv Dabir</v>
          </cell>
          <cell r="D1405" t="str">
            <v>Karen Zelmar</v>
          </cell>
          <cell r="E1405" t="str">
            <v>Rajiv Dabir</v>
          </cell>
          <cell r="F1405">
            <v>2500213616</v>
          </cell>
        </row>
        <row r="1406">
          <cell r="A1406">
            <v>2500213616</v>
          </cell>
          <cell r="B1406">
            <v>14034</v>
          </cell>
          <cell r="C1406" t="str">
            <v>Rajiv Dabir</v>
          </cell>
          <cell r="D1406" t="str">
            <v>Karen Zelmar</v>
          </cell>
          <cell r="E1406" t="str">
            <v>Rajiv Dabir</v>
          </cell>
          <cell r="F1406">
            <v>2500213616</v>
          </cell>
        </row>
        <row r="1407">
          <cell r="A1407">
            <v>2500213616</v>
          </cell>
          <cell r="B1407">
            <v>14034</v>
          </cell>
          <cell r="C1407" t="str">
            <v>Rajiv Dabir</v>
          </cell>
          <cell r="D1407" t="str">
            <v>Karen Zelmar</v>
          </cell>
          <cell r="E1407" t="str">
            <v>Rajiv Dabir</v>
          </cell>
          <cell r="F1407">
            <v>2500213616</v>
          </cell>
        </row>
        <row r="1408">
          <cell r="A1408">
            <v>2500213616</v>
          </cell>
          <cell r="B1408">
            <v>14034</v>
          </cell>
          <cell r="C1408" t="str">
            <v>Rajiv Dabir</v>
          </cell>
          <cell r="D1408" t="str">
            <v>Karen Zelmar</v>
          </cell>
          <cell r="E1408" t="str">
            <v>Rajiv Dabir</v>
          </cell>
          <cell r="F1408">
            <v>2500213616</v>
          </cell>
        </row>
        <row r="1409">
          <cell r="A1409">
            <v>2500213616</v>
          </cell>
          <cell r="B1409">
            <v>14034</v>
          </cell>
          <cell r="C1409" t="str">
            <v>Rajiv Dabir</v>
          </cell>
          <cell r="D1409" t="str">
            <v>Karen Zelmar</v>
          </cell>
          <cell r="E1409" t="str">
            <v>Rajiv Dabir</v>
          </cell>
          <cell r="F1409">
            <v>2500213616</v>
          </cell>
        </row>
        <row r="1410">
          <cell r="A1410">
            <v>2500213616</v>
          </cell>
          <cell r="B1410">
            <v>14034</v>
          </cell>
          <cell r="C1410" t="str">
            <v>Rajiv Dabir</v>
          </cell>
          <cell r="D1410" t="str">
            <v>Karen Zelmar</v>
          </cell>
          <cell r="E1410" t="str">
            <v>Rajiv Dabir</v>
          </cell>
          <cell r="F1410">
            <v>2500213616</v>
          </cell>
        </row>
        <row r="1411">
          <cell r="A1411">
            <v>2500213619</v>
          </cell>
          <cell r="B1411">
            <v>14034</v>
          </cell>
          <cell r="C1411" t="str">
            <v>Rajiv Dabir</v>
          </cell>
          <cell r="D1411" t="str">
            <v>Karen Zelmar</v>
          </cell>
          <cell r="E1411" t="str">
            <v>Rajiv Dabir</v>
          </cell>
          <cell r="F1411">
            <v>2500213619</v>
          </cell>
        </row>
        <row r="1412">
          <cell r="A1412">
            <v>2500213619</v>
          </cell>
          <cell r="B1412">
            <v>14034</v>
          </cell>
          <cell r="C1412" t="str">
            <v>Rajiv Dabir</v>
          </cell>
          <cell r="D1412" t="str">
            <v>Karen Zelmar</v>
          </cell>
          <cell r="E1412" t="str">
            <v>Rajiv Dabir</v>
          </cell>
          <cell r="F1412">
            <v>2500213619</v>
          </cell>
        </row>
        <row r="1413">
          <cell r="A1413">
            <v>2500213619</v>
          </cell>
          <cell r="B1413">
            <v>14034</v>
          </cell>
          <cell r="C1413" t="str">
            <v>Rajiv Dabir</v>
          </cell>
          <cell r="D1413" t="str">
            <v>Karen Zelmar</v>
          </cell>
          <cell r="E1413" t="str">
            <v>Rajiv Dabir</v>
          </cell>
          <cell r="F1413">
            <v>2500213619</v>
          </cell>
        </row>
        <row r="1414">
          <cell r="A1414">
            <v>2500214772</v>
          </cell>
          <cell r="B1414">
            <v>14034</v>
          </cell>
          <cell r="C1414" t="str">
            <v>Rajiv Dabir</v>
          </cell>
          <cell r="D1414" t="str">
            <v>Karen Zelmar</v>
          </cell>
          <cell r="E1414" t="str">
            <v>Rajiv Dabir</v>
          </cell>
          <cell r="F1414">
            <v>2500214772</v>
          </cell>
        </row>
        <row r="1415">
          <cell r="A1415">
            <v>2500214772</v>
          </cell>
          <cell r="B1415">
            <v>14034</v>
          </cell>
          <cell r="C1415" t="str">
            <v>Rajiv Dabir</v>
          </cell>
          <cell r="D1415" t="str">
            <v>Karen Zelmar</v>
          </cell>
          <cell r="E1415" t="str">
            <v>Rajiv Dabir</v>
          </cell>
          <cell r="F1415">
            <v>2500214772</v>
          </cell>
        </row>
        <row r="1416">
          <cell r="A1416">
            <v>2500214773</v>
          </cell>
          <cell r="B1416">
            <v>14034</v>
          </cell>
          <cell r="C1416" t="str">
            <v>Rajiv Dabir</v>
          </cell>
          <cell r="D1416" t="str">
            <v>Karen Zelmar</v>
          </cell>
          <cell r="E1416" t="str">
            <v>Rajiv Dabir</v>
          </cell>
          <cell r="F1416">
            <v>2500214773</v>
          </cell>
        </row>
        <row r="1417">
          <cell r="A1417">
            <v>2500214773</v>
          </cell>
          <cell r="B1417">
            <v>14034</v>
          </cell>
          <cell r="C1417" t="str">
            <v>Rajiv Dabir</v>
          </cell>
          <cell r="D1417" t="str">
            <v>Karen Zelmar</v>
          </cell>
          <cell r="E1417" t="str">
            <v>Rajiv Dabir</v>
          </cell>
          <cell r="F1417">
            <v>2500214773</v>
          </cell>
        </row>
        <row r="1418">
          <cell r="A1418">
            <v>2500214775</v>
          </cell>
          <cell r="B1418">
            <v>14034</v>
          </cell>
          <cell r="C1418" t="str">
            <v>Rajiv Dabir</v>
          </cell>
          <cell r="D1418" t="str">
            <v>Karen Zelmar</v>
          </cell>
          <cell r="E1418" t="str">
            <v>Rajiv Dabir</v>
          </cell>
          <cell r="F1418">
            <v>2500214775</v>
          </cell>
        </row>
        <row r="1419">
          <cell r="A1419">
            <v>2500214775</v>
          </cell>
          <cell r="B1419">
            <v>14034</v>
          </cell>
          <cell r="C1419" t="str">
            <v>Rajiv Dabir</v>
          </cell>
          <cell r="D1419" t="str">
            <v>Karen Zelmar</v>
          </cell>
          <cell r="E1419" t="str">
            <v>Rajiv Dabir</v>
          </cell>
          <cell r="F1419">
            <v>2500214775</v>
          </cell>
        </row>
        <row r="1420">
          <cell r="A1420">
            <v>2500214775</v>
          </cell>
          <cell r="B1420">
            <v>14034</v>
          </cell>
          <cell r="C1420" t="str">
            <v>Rajiv Dabir</v>
          </cell>
          <cell r="D1420" t="str">
            <v>Karen Zelmar</v>
          </cell>
          <cell r="E1420" t="str">
            <v>Rajiv Dabir</v>
          </cell>
          <cell r="F1420">
            <v>2500214775</v>
          </cell>
        </row>
        <row r="1421">
          <cell r="A1421">
            <v>2500214775</v>
          </cell>
          <cell r="B1421">
            <v>14034</v>
          </cell>
          <cell r="C1421" t="str">
            <v>Rajiv Dabir</v>
          </cell>
          <cell r="D1421" t="str">
            <v>Karen Zelmar</v>
          </cell>
          <cell r="E1421" t="str">
            <v>Rajiv Dabir</v>
          </cell>
          <cell r="F1421">
            <v>2500214775</v>
          </cell>
        </row>
        <row r="1422">
          <cell r="A1422">
            <v>2500214776</v>
          </cell>
          <cell r="B1422">
            <v>14034</v>
          </cell>
          <cell r="C1422" t="str">
            <v>Rajiv Dabir</v>
          </cell>
          <cell r="D1422" t="str">
            <v>Karen Zelmar</v>
          </cell>
          <cell r="E1422" t="str">
            <v>Rajiv Dabir</v>
          </cell>
          <cell r="F1422">
            <v>2500214776</v>
          </cell>
        </row>
        <row r="1423">
          <cell r="A1423">
            <v>2500214776</v>
          </cell>
          <cell r="B1423">
            <v>14034</v>
          </cell>
          <cell r="C1423" t="str">
            <v>Rajiv Dabir</v>
          </cell>
          <cell r="D1423" t="str">
            <v>Karen Zelmar</v>
          </cell>
          <cell r="E1423" t="str">
            <v>Rajiv Dabir</v>
          </cell>
          <cell r="F1423">
            <v>2500214776</v>
          </cell>
        </row>
        <row r="1424">
          <cell r="A1424">
            <v>2500214776</v>
          </cell>
          <cell r="B1424">
            <v>14034</v>
          </cell>
          <cell r="C1424" t="str">
            <v>Rajiv Dabir</v>
          </cell>
          <cell r="D1424" t="str">
            <v>Karen Zelmar</v>
          </cell>
          <cell r="E1424" t="str">
            <v>Rajiv Dabir</v>
          </cell>
          <cell r="F1424">
            <v>2500214776</v>
          </cell>
        </row>
        <row r="1425">
          <cell r="A1425">
            <v>2500214776</v>
          </cell>
          <cell r="B1425">
            <v>14034</v>
          </cell>
          <cell r="C1425" t="str">
            <v>Rajiv Dabir</v>
          </cell>
          <cell r="D1425" t="str">
            <v>Karen Zelmar</v>
          </cell>
          <cell r="E1425" t="str">
            <v>Rajiv Dabir</v>
          </cell>
          <cell r="F1425">
            <v>2500214776</v>
          </cell>
        </row>
        <row r="1426">
          <cell r="A1426">
            <v>2500214957</v>
          </cell>
          <cell r="B1426">
            <v>14034</v>
          </cell>
          <cell r="C1426" t="str">
            <v>Rajiv Dabir</v>
          </cell>
          <cell r="D1426" t="str">
            <v>Karen Zelmar</v>
          </cell>
          <cell r="E1426" t="str">
            <v>Rajiv Dabir</v>
          </cell>
          <cell r="F1426">
            <v>2500214957</v>
          </cell>
        </row>
        <row r="1427">
          <cell r="A1427">
            <v>2500214957</v>
          </cell>
          <cell r="B1427">
            <v>14034</v>
          </cell>
          <cell r="C1427" t="str">
            <v>Rajiv Dabir</v>
          </cell>
          <cell r="D1427" t="str">
            <v>Karen Zelmar</v>
          </cell>
          <cell r="E1427" t="str">
            <v>Rajiv Dabir</v>
          </cell>
          <cell r="F1427">
            <v>2500214957</v>
          </cell>
        </row>
        <row r="1428">
          <cell r="A1428">
            <v>2500214957</v>
          </cell>
          <cell r="B1428">
            <v>14034</v>
          </cell>
          <cell r="C1428" t="str">
            <v>Rajiv Dabir</v>
          </cell>
          <cell r="D1428" t="str">
            <v>Karen Zelmar</v>
          </cell>
          <cell r="E1428" t="str">
            <v>Rajiv Dabir</v>
          </cell>
          <cell r="F1428">
            <v>2500214957</v>
          </cell>
        </row>
        <row r="1429">
          <cell r="A1429">
            <v>2500214957</v>
          </cell>
          <cell r="B1429">
            <v>14034</v>
          </cell>
          <cell r="C1429" t="str">
            <v>Rajiv Dabir</v>
          </cell>
          <cell r="D1429" t="str">
            <v>Karen Zelmar</v>
          </cell>
          <cell r="E1429" t="str">
            <v>Rajiv Dabir</v>
          </cell>
          <cell r="F1429">
            <v>2500214957</v>
          </cell>
        </row>
        <row r="1430">
          <cell r="A1430">
            <v>2500214957</v>
          </cell>
          <cell r="B1430">
            <v>14034</v>
          </cell>
          <cell r="C1430" t="str">
            <v>Rajiv Dabir</v>
          </cell>
          <cell r="D1430" t="str">
            <v>Karen Zelmar</v>
          </cell>
          <cell r="E1430" t="str">
            <v>Rajiv Dabir</v>
          </cell>
          <cell r="F1430">
            <v>2500214957</v>
          </cell>
        </row>
        <row r="1431">
          <cell r="A1431">
            <v>2500222379</v>
          </cell>
          <cell r="B1431">
            <v>14034</v>
          </cell>
          <cell r="C1431" t="str">
            <v>Rajiv Dabir</v>
          </cell>
          <cell r="D1431" t="str">
            <v>Karen Zelmar</v>
          </cell>
          <cell r="E1431" t="str">
            <v>Rajiv Dabir</v>
          </cell>
          <cell r="F1431">
            <v>2500222379</v>
          </cell>
        </row>
        <row r="1432">
          <cell r="A1432">
            <v>2500223325</v>
          </cell>
          <cell r="B1432">
            <v>14034</v>
          </cell>
          <cell r="C1432" t="str">
            <v>Rajiv Dabir</v>
          </cell>
          <cell r="D1432" t="str">
            <v>Karen Zelmar</v>
          </cell>
          <cell r="E1432" t="str">
            <v>Rajiv Dabir</v>
          </cell>
          <cell r="F1432">
            <v>2500223325</v>
          </cell>
        </row>
        <row r="1433">
          <cell r="A1433">
            <v>2500223325</v>
          </cell>
          <cell r="B1433">
            <v>14034</v>
          </cell>
          <cell r="C1433" t="str">
            <v>Rajiv Dabir</v>
          </cell>
          <cell r="D1433" t="str">
            <v>Karen Zelmar</v>
          </cell>
          <cell r="E1433" t="str">
            <v>Rajiv Dabir</v>
          </cell>
          <cell r="F1433">
            <v>2500223325</v>
          </cell>
        </row>
        <row r="1434">
          <cell r="A1434">
            <v>2500223325</v>
          </cell>
          <cell r="B1434">
            <v>14034</v>
          </cell>
          <cell r="C1434" t="str">
            <v>Rajiv Dabir</v>
          </cell>
          <cell r="D1434" t="str">
            <v>Karen Zelmar</v>
          </cell>
          <cell r="E1434" t="str">
            <v>Rajiv Dabir</v>
          </cell>
          <cell r="F1434">
            <v>2500223325</v>
          </cell>
        </row>
        <row r="1435">
          <cell r="A1435">
            <v>2500227832</v>
          </cell>
          <cell r="B1435">
            <v>14034</v>
          </cell>
          <cell r="C1435" t="str">
            <v>Rajiv Dabir</v>
          </cell>
          <cell r="D1435" t="str">
            <v>Karen Zelmar</v>
          </cell>
          <cell r="E1435" t="str">
            <v>Rajiv Dabir</v>
          </cell>
          <cell r="F1435">
            <v>2500227832</v>
          </cell>
        </row>
        <row r="1436">
          <cell r="A1436">
            <v>2500227832</v>
          </cell>
          <cell r="B1436">
            <v>14034</v>
          </cell>
          <cell r="C1436" t="str">
            <v>Rajiv Dabir</v>
          </cell>
          <cell r="D1436" t="str">
            <v>Karen Zelmar</v>
          </cell>
          <cell r="E1436" t="str">
            <v>Rajiv Dabir</v>
          </cell>
          <cell r="F1436">
            <v>2500227832</v>
          </cell>
        </row>
        <row r="1437">
          <cell r="A1437">
            <v>2500233532</v>
          </cell>
          <cell r="B1437">
            <v>14034</v>
          </cell>
          <cell r="C1437" t="str">
            <v>Rajiv Dabir</v>
          </cell>
          <cell r="D1437" t="str">
            <v>Karen Zelmar</v>
          </cell>
          <cell r="E1437" t="str">
            <v>Rajiv Dabir</v>
          </cell>
          <cell r="F1437">
            <v>2500233532</v>
          </cell>
        </row>
        <row r="1438">
          <cell r="A1438">
            <v>2500233532</v>
          </cell>
          <cell r="B1438">
            <v>14034</v>
          </cell>
          <cell r="C1438" t="str">
            <v>Rajiv Dabir</v>
          </cell>
          <cell r="D1438" t="str">
            <v>Karen Zelmar</v>
          </cell>
          <cell r="E1438" t="str">
            <v>Rajiv Dabir</v>
          </cell>
          <cell r="F1438">
            <v>2500233532</v>
          </cell>
        </row>
        <row r="1439">
          <cell r="A1439">
            <v>2500243496</v>
          </cell>
          <cell r="B1439">
            <v>14034</v>
          </cell>
          <cell r="C1439" t="str">
            <v>Rajiv Dabir</v>
          </cell>
          <cell r="D1439" t="str">
            <v>Karen Zelmar</v>
          </cell>
          <cell r="E1439" t="str">
            <v>Rajiv Dabir</v>
          </cell>
          <cell r="F1439">
            <v>2500243496</v>
          </cell>
        </row>
        <row r="1440">
          <cell r="A1440">
            <v>2500265484</v>
          </cell>
          <cell r="B1440">
            <v>14034</v>
          </cell>
          <cell r="C1440" t="str">
            <v>Rajiv Dabir</v>
          </cell>
          <cell r="D1440" t="str">
            <v>Karen Zelmar</v>
          </cell>
          <cell r="E1440" t="str">
            <v>Rajiv Dabir</v>
          </cell>
          <cell r="F1440">
            <v>2500265484</v>
          </cell>
        </row>
        <row r="1441">
          <cell r="A1441">
            <v>2500279073</v>
          </cell>
          <cell r="B1441">
            <v>14034</v>
          </cell>
          <cell r="C1441" t="str">
            <v>Rajiv Dabir</v>
          </cell>
          <cell r="D1441" t="str">
            <v>Karen Zelmar</v>
          </cell>
          <cell r="E1441" t="str">
            <v>Rajiv Dabir</v>
          </cell>
          <cell r="F1441">
            <v>2500279073</v>
          </cell>
        </row>
        <row r="1442">
          <cell r="A1442">
            <v>2500279073</v>
          </cell>
          <cell r="B1442">
            <v>14034</v>
          </cell>
          <cell r="C1442" t="str">
            <v>Rajiv Dabir</v>
          </cell>
          <cell r="D1442" t="str">
            <v>Karen Zelmar</v>
          </cell>
          <cell r="E1442" t="str">
            <v>Rajiv Dabir</v>
          </cell>
          <cell r="F1442">
            <v>2500279073</v>
          </cell>
        </row>
        <row r="1443">
          <cell r="A1443">
            <v>2500280195</v>
          </cell>
          <cell r="B1443">
            <v>14034</v>
          </cell>
          <cell r="C1443" t="str">
            <v>Rajiv Dabir</v>
          </cell>
          <cell r="D1443" t="str">
            <v>Karen Zelmar</v>
          </cell>
          <cell r="E1443" t="str">
            <v>Rajiv Dabir</v>
          </cell>
          <cell r="F1443">
            <v>2500280195</v>
          </cell>
        </row>
        <row r="1444">
          <cell r="A1444">
            <v>2500284092</v>
          </cell>
          <cell r="B1444">
            <v>14034</v>
          </cell>
          <cell r="C1444" t="str">
            <v>Rajiv Dabir</v>
          </cell>
          <cell r="D1444" t="str">
            <v>Karen Zelmar</v>
          </cell>
          <cell r="E1444" t="str">
            <v>Rajiv Dabir</v>
          </cell>
          <cell r="F1444">
            <v>2500284092</v>
          </cell>
        </row>
        <row r="1445">
          <cell r="A1445">
            <v>2500284092</v>
          </cell>
          <cell r="B1445">
            <v>14034</v>
          </cell>
          <cell r="C1445" t="str">
            <v>Rajiv Dabir</v>
          </cell>
          <cell r="D1445" t="str">
            <v>Karen Zelmar</v>
          </cell>
          <cell r="E1445" t="str">
            <v>Rajiv Dabir</v>
          </cell>
          <cell r="F1445">
            <v>2500284092</v>
          </cell>
        </row>
        <row r="1446">
          <cell r="A1446">
            <v>2500284092</v>
          </cell>
          <cell r="B1446">
            <v>14034</v>
          </cell>
          <cell r="C1446" t="str">
            <v>Rajiv Dabir</v>
          </cell>
          <cell r="D1446" t="str">
            <v>Karen Zelmar</v>
          </cell>
          <cell r="E1446" t="str">
            <v>Rajiv Dabir</v>
          </cell>
          <cell r="F1446">
            <v>2500284092</v>
          </cell>
        </row>
        <row r="1447">
          <cell r="A1447">
            <v>2500284092</v>
          </cell>
          <cell r="B1447">
            <v>14034</v>
          </cell>
          <cell r="C1447" t="str">
            <v>Rajiv Dabir</v>
          </cell>
          <cell r="D1447" t="str">
            <v>Karen Zelmar</v>
          </cell>
          <cell r="E1447" t="str">
            <v>Rajiv Dabir</v>
          </cell>
          <cell r="F1447">
            <v>2500284092</v>
          </cell>
        </row>
        <row r="1448">
          <cell r="A1448">
            <v>2500287962</v>
          </cell>
          <cell r="B1448">
            <v>14034</v>
          </cell>
          <cell r="C1448" t="str">
            <v>Rajiv Dabir</v>
          </cell>
          <cell r="D1448" t="str">
            <v>Karen Zelmar</v>
          </cell>
          <cell r="E1448" t="str">
            <v>Rajiv Dabir</v>
          </cell>
          <cell r="F1448">
            <v>2500287962</v>
          </cell>
        </row>
        <row r="1449">
          <cell r="A1449">
            <v>2500287962</v>
          </cell>
          <cell r="B1449">
            <v>14034</v>
          </cell>
          <cell r="C1449" t="str">
            <v>Rajiv Dabir</v>
          </cell>
          <cell r="D1449" t="str">
            <v>Karen Zelmar</v>
          </cell>
          <cell r="E1449" t="str">
            <v>Rajiv Dabir</v>
          </cell>
          <cell r="F1449">
            <v>2500287962</v>
          </cell>
        </row>
        <row r="1450">
          <cell r="A1450">
            <v>2500288394</v>
          </cell>
          <cell r="B1450">
            <v>14034</v>
          </cell>
          <cell r="C1450" t="str">
            <v>Rajiv Dabir</v>
          </cell>
          <cell r="D1450" t="str">
            <v>Karen Zelmar</v>
          </cell>
          <cell r="E1450" t="str">
            <v>Rajiv Dabir</v>
          </cell>
          <cell r="F1450">
            <v>2500288394</v>
          </cell>
        </row>
        <row r="1451">
          <cell r="A1451">
            <v>2500292351</v>
          </cell>
          <cell r="B1451">
            <v>14034</v>
          </cell>
          <cell r="C1451" t="str">
            <v>Rajiv Dabir</v>
          </cell>
          <cell r="D1451" t="str">
            <v>Karen Zelmar</v>
          </cell>
          <cell r="E1451" t="str">
            <v>Rajiv Dabir</v>
          </cell>
          <cell r="F1451">
            <v>2500292351</v>
          </cell>
        </row>
        <row r="1452">
          <cell r="A1452">
            <v>2500297907</v>
          </cell>
          <cell r="B1452">
            <v>14034</v>
          </cell>
          <cell r="C1452" t="str">
            <v>Rajiv Dabir</v>
          </cell>
          <cell r="D1452" t="str">
            <v>Karen Zelmar</v>
          </cell>
          <cell r="E1452" t="str">
            <v>Rajiv Dabir</v>
          </cell>
          <cell r="F1452">
            <v>2500297907</v>
          </cell>
        </row>
        <row r="1453">
          <cell r="A1453">
            <v>2500305216</v>
          </cell>
          <cell r="B1453">
            <v>14034</v>
          </cell>
          <cell r="C1453" t="str">
            <v>Rajiv Dabir</v>
          </cell>
          <cell r="D1453" t="str">
            <v>Karen Zelmar</v>
          </cell>
          <cell r="E1453" t="str">
            <v>Rajiv Dabir</v>
          </cell>
          <cell r="F1453">
            <v>2500305216</v>
          </cell>
        </row>
        <row r="1454">
          <cell r="A1454">
            <v>2500306279</v>
          </cell>
          <cell r="B1454">
            <v>14034</v>
          </cell>
          <cell r="C1454" t="str">
            <v>Rajiv Dabir</v>
          </cell>
          <cell r="D1454" t="str">
            <v>Karen Zelmar</v>
          </cell>
          <cell r="E1454" t="str">
            <v>Rajiv Dabir</v>
          </cell>
          <cell r="F1454">
            <v>2500306279</v>
          </cell>
        </row>
        <row r="1455">
          <cell r="A1455">
            <v>2500310662</v>
          </cell>
          <cell r="B1455">
            <v>14034</v>
          </cell>
          <cell r="C1455" t="str">
            <v>Rajiv Dabir</v>
          </cell>
          <cell r="D1455" t="str">
            <v>Karen Zelmar</v>
          </cell>
          <cell r="E1455" t="str">
            <v>Rajiv Dabir</v>
          </cell>
          <cell r="F1455">
            <v>2500310662</v>
          </cell>
        </row>
        <row r="1456">
          <cell r="A1456">
            <v>2500314848</v>
          </cell>
          <cell r="B1456">
            <v>14034</v>
          </cell>
          <cell r="C1456" t="str">
            <v>Rajiv Dabir</v>
          </cell>
          <cell r="D1456" t="str">
            <v>Karen Zelmar</v>
          </cell>
          <cell r="E1456" t="str">
            <v>Rajiv Dabir</v>
          </cell>
          <cell r="F1456">
            <v>2500314848</v>
          </cell>
        </row>
        <row r="1457">
          <cell r="A1457">
            <v>2500314856</v>
          </cell>
          <cell r="B1457">
            <v>14034</v>
          </cell>
          <cell r="C1457" t="str">
            <v>Rajiv Dabir</v>
          </cell>
          <cell r="D1457" t="str">
            <v>Karen Zelmar</v>
          </cell>
          <cell r="E1457" t="str">
            <v>Rajiv Dabir</v>
          </cell>
          <cell r="F1457">
            <v>2500314856</v>
          </cell>
        </row>
        <row r="1458">
          <cell r="A1458">
            <v>2500317632</v>
          </cell>
          <cell r="B1458">
            <v>14034</v>
          </cell>
          <cell r="C1458" t="str">
            <v>Rajiv Dabir</v>
          </cell>
          <cell r="D1458" t="str">
            <v>Karen Zelmar</v>
          </cell>
          <cell r="E1458" t="str">
            <v>Rajiv Dabir</v>
          </cell>
          <cell r="F1458">
            <v>2500317632</v>
          </cell>
        </row>
        <row r="1459">
          <cell r="A1459">
            <v>2500324614</v>
          </cell>
          <cell r="B1459">
            <v>14034</v>
          </cell>
          <cell r="C1459" t="str">
            <v>Rajiv Dabir</v>
          </cell>
          <cell r="D1459" t="str">
            <v>Karen Zelmar</v>
          </cell>
          <cell r="E1459" t="str">
            <v>Rajiv Dabir</v>
          </cell>
          <cell r="F1459">
            <v>2500324614</v>
          </cell>
        </row>
        <row r="1460">
          <cell r="A1460">
            <v>2500328059</v>
          </cell>
          <cell r="B1460">
            <v>14034</v>
          </cell>
          <cell r="C1460" t="str">
            <v>Rajiv Dabir</v>
          </cell>
          <cell r="D1460" t="str">
            <v>Karen Zelmar</v>
          </cell>
          <cell r="E1460" t="str">
            <v>Rajiv Dabir</v>
          </cell>
          <cell r="F1460">
            <v>2500328059</v>
          </cell>
        </row>
        <row r="1461">
          <cell r="A1461">
            <v>2500331058</v>
          </cell>
          <cell r="B1461">
            <v>14034</v>
          </cell>
          <cell r="C1461" t="str">
            <v>Rajiv Dabir</v>
          </cell>
          <cell r="D1461" t="str">
            <v>Karen Zelmar</v>
          </cell>
          <cell r="E1461" t="str">
            <v>Rajiv Dabir</v>
          </cell>
          <cell r="F1461">
            <v>2500331058</v>
          </cell>
        </row>
        <row r="1462">
          <cell r="A1462">
            <v>2500331607</v>
          </cell>
          <cell r="B1462">
            <v>14034</v>
          </cell>
          <cell r="C1462" t="str">
            <v>Rajiv Dabir</v>
          </cell>
          <cell r="D1462" t="str">
            <v>Karen Zelmar</v>
          </cell>
          <cell r="E1462" t="str">
            <v>Rajiv Dabir</v>
          </cell>
          <cell r="F1462">
            <v>2500331607</v>
          </cell>
        </row>
        <row r="1463">
          <cell r="A1463">
            <v>2500332375</v>
          </cell>
          <cell r="B1463">
            <v>14034</v>
          </cell>
          <cell r="C1463" t="str">
            <v>Rajiv Dabir</v>
          </cell>
          <cell r="D1463" t="str">
            <v>Karen Zelmar</v>
          </cell>
          <cell r="E1463" t="str">
            <v>Rajiv Dabir</v>
          </cell>
          <cell r="F1463">
            <v>2500332375</v>
          </cell>
        </row>
        <row r="1464">
          <cell r="A1464">
            <v>2500349849</v>
          </cell>
          <cell r="B1464">
            <v>14034</v>
          </cell>
          <cell r="C1464" t="str">
            <v>Rajiv Dabir</v>
          </cell>
          <cell r="D1464" t="str">
            <v>Karen Zelmar</v>
          </cell>
          <cell r="E1464" t="str">
            <v>Rajiv Dabir</v>
          </cell>
          <cell r="F1464">
            <v>2500349849</v>
          </cell>
        </row>
        <row r="1465">
          <cell r="A1465">
            <v>2500360087</v>
          </cell>
          <cell r="B1465">
            <v>14034</v>
          </cell>
          <cell r="C1465" t="str">
            <v>Rajiv Dabir</v>
          </cell>
          <cell r="D1465" t="str">
            <v>Karen Zelmar</v>
          </cell>
          <cell r="E1465" t="str">
            <v>Rajiv Dabir</v>
          </cell>
          <cell r="F1465">
            <v>2500360087</v>
          </cell>
        </row>
        <row r="1466">
          <cell r="A1466">
            <v>2500370720</v>
          </cell>
          <cell r="B1466">
            <v>14034</v>
          </cell>
          <cell r="C1466" t="str">
            <v>Rajiv Dabir</v>
          </cell>
          <cell r="D1466" t="str">
            <v>Karen Zelmar</v>
          </cell>
          <cell r="E1466" t="str">
            <v>Rajiv Dabir</v>
          </cell>
          <cell r="F1466">
            <v>2500370720</v>
          </cell>
        </row>
        <row r="1467">
          <cell r="A1467">
            <v>3500686290</v>
          </cell>
          <cell r="B1467">
            <v>14034</v>
          </cell>
          <cell r="C1467" t="str">
            <v>Rajiv Dabir</v>
          </cell>
          <cell r="D1467" t="str">
            <v>Karen Zelmar</v>
          </cell>
          <cell r="E1467" t="str">
            <v>Rajiv Dabir</v>
          </cell>
          <cell r="F1467">
            <v>3500686290</v>
          </cell>
        </row>
        <row r="1468">
          <cell r="A1468">
            <v>3500763363</v>
          </cell>
          <cell r="B1468">
            <v>14034</v>
          </cell>
          <cell r="C1468" t="str">
            <v>Rajiv Dabir</v>
          </cell>
          <cell r="D1468" t="str">
            <v>Karen Zelmar</v>
          </cell>
          <cell r="E1468" t="str">
            <v>Rajiv Dabir</v>
          </cell>
          <cell r="F1468">
            <v>3500763363</v>
          </cell>
        </row>
        <row r="1469">
          <cell r="A1469">
            <v>2500061373</v>
          </cell>
          <cell r="B1469">
            <v>14041</v>
          </cell>
          <cell r="C1469" t="str">
            <v>Erin Daley</v>
          </cell>
          <cell r="D1469" t="str">
            <v>Erin Daley</v>
          </cell>
          <cell r="E1469" t="str">
            <v>Tracy Lessin</v>
          </cell>
          <cell r="F1469">
            <v>2500061373</v>
          </cell>
        </row>
        <row r="1470">
          <cell r="A1470">
            <v>2500078210</v>
          </cell>
          <cell r="B1470">
            <v>14041</v>
          </cell>
          <cell r="C1470" t="str">
            <v>Erin Daley</v>
          </cell>
          <cell r="D1470" t="str">
            <v>Erin Daley</v>
          </cell>
          <cell r="E1470" t="str">
            <v>Petra Trimmel</v>
          </cell>
          <cell r="F1470">
            <v>2500078210</v>
          </cell>
        </row>
        <row r="1471">
          <cell r="A1471">
            <v>2500078210</v>
          </cell>
          <cell r="B1471">
            <v>14041</v>
          </cell>
          <cell r="C1471" t="str">
            <v>Erin Daley</v>
          </cell>
          <cell r="D1471" t="str">
            <v>Erin Daley</v>
          </cell>
          <cell r="E1471" t="str">
            <v>Petra Trimmel</v>
          </cell>
          <cell r="F1471">
            <v>2500078210</v>
          </cell>
        </row>
        <row r="1472">
          <cell r="A1472">
            <v>2500117789</v>
          </cell>
          <cell r="B1472">
            <v>14041</v>
          </cell>
          <cell r="C1472" t="str">
            <v>Erin Daley</v>
          </cell>
          <cell r="D1472" t="str">
            <v>Erin Daley</v>
          </cell>
          <cell r="E1472" t="str">
            <v>Petra Trimmel</v>
          </cell>
          <cell r="F1472">
            <v>2500117789</v>
          </cell>
        </row>
        <row r="1473">
          <cell r="A1473">
            <v>2500117789</v>
          </cell>
          <cell r="B1473">
            <v>14041</v>
          </cell>
          <cell r="C1473" t="str">
            <v>Erin Daley</v>
          </cell>
          <cell r="D1473" t="str">
            <v>Erin Daley</v>
          </cell>
          <cell r="E1473" t="str">
            <v>Petra Trimmel</v>
          </cell>
          <cell r="F1473">
            <v>2500117789</v>
          </cell>
        </row>
        <row r="1474">
          <cell r="A1474">
            <v>2500117789</v>
          </cell>
          <cell r="B1474">
            <v>14041</v>
          </cell>
          <cell r="C1474" t="str">
            <v>Erin Daley</v>
          </cell>
          <cell r="D1474" t="str">
            <v>Erin Daley</v>
          </cell>
          <cell r="E1474" t="str">
            <v>Petra Trimmel</v>
          </cell>
          <cell r="F1474">
            <v>2500117789</v>
          </cell>
        </row>
        <row r="1475">
          <cell r="A1475">
            <v>2500117789</v>
          </cell>
          <cell r="B1475">
            <v>14041</v>
          </cell>
          <cell r="C1475" t="str">
            <v>Erin Daley</v>
          </cell>
          <cell r="D1475" t="str">
            <v>Erin Daley</v>
          </cell>
          <cell r="E1475" t="str">
            <v>Petra Trimmel</v>
          </cell>
          <cell r="F1475">
            <v>2500117789</v>
          </cell>
        </row>
        <row r="1476">
          <cell r="A1476">
            <v>2500117789</v>
          </cell>
          <cell r="B1476">
            <v>14041</v>
          </cell>
          <cell r="C1476" t="str">
            <v>Erin Daley</v>
          </cell>
          <cell r="D1476" t="str">
            <v>Erin Daley</v>
          </cell>
          <cell r="E1476" t="str">
            <v>Petra Trimmel</v>
          </cell>
          <cell r="F1476">
            <v>2500117789</v>
          </cell>
        </row>
        <row r="1477">
          <cell r="A1477">
            <v>2500117789</v>
          </cell>
          <cell r="B1477">
            <v>14041</v>
          </cell>
          <cell r="C1477" t="str">
            <v>Erin Daley</v>
          </cell>
          <cell r="D1477" t="str">
            <v>Erin Daley</v>
          </cell>
          <cell r="E1477" t="str">
            <v>Petra Trimmel</v>
          </cell>
          <cell r="F1477">
            <v>2500117789</v>
          </cell>
        </row>
        <row r="1478">
          <cell r="A1478">
            <v>2500117789</v>
          </cell>
          <cell r="B1478">
            <v>14041</v>
          </cell>
          <cell r="C1478" t="str">
            <v>Erin Daley</v>
          </cell>
          <cell r="D1478" t="str">
            <v>Erin Daley</v>
          </cell>
          <cell r="E1478" t="str">
            <v>Petra Trimmel</v>
          </cell>
          <cell r="F1478">
            <v>2500117789</v>
          </cell>
        </row>
        <row r="1479">
          <cell r="A1479">
            <v>2500117789</v>
          </cell>
          <cell r="B1479">
            <v>14041</v>
          </cell>
          <cell r="C1479" t="str">
            <v>Erin Daley</v>
          </cell>
          <cell r="D1479" t="str">
            <v>Erin Daley</v>
          </cell>
          <cell r="E1479" t="str">
            <v>Petra Trimmel</v>
          </cell>
          <cell r="F1479">
            <v>2500117789</v>
          </cell>
        </row>
        <row r="1480">
          <cell r="A1480">
            <v>2500117789</v>
          </cell>
          <cell r="B1480">
            <v>14041</v>
          </cell>
          <cell r="C1480" t="str">
            <v>Erin Daley</v>
          </cell>
          <cell r="D1480" t="str">
            <v>Erin Daley</v>
          </cell>
          <cell r="E1480" t="str">
            <v>Petra Trimmel</v>
          </cell>
          <cell r="F1480">
            <v>2500117789</v>
          </cell>
        </row>
        <row r="1481">
          <cell r="A1481">
            <v>2500117789</v>
          </cell>
          <cell r="B1481">
            <v>14041</v>
          </cell>
          <cell r="C1481" t="str">
            <v>Erin Daley</v>
          </cell>
          <cell r="D1481" t="str">
            <v>Erin Daley</v>
          </cell>
          <cell r="E1481" t="str">
            <v>Petra Trimmel</v>
          </cell>
          <cell r="F1481">
            <v>2500117789</v>
          </cell>
        </row>
        <row r="1482">
          <cell r="A1482">
            <v>2500117789</v>
          </cell>
          <cell r="B1482">
            <v>14041</v>
          </cell>
          <cell r="C1482" t="str">
            <v>Erin Daley</v>
          </cell>
          <cell r="D1482" t="str">
            <v>Erin Daley</v>
          </cell>
          <cell r="E1482" t="str">
            <v>Petra Trimmel</v>
          </cell>
          <cell r="F1482">
            <v>2500117789</v>
          </cell>
        </row>
        <row r="1483">
          <cell r="A1483">
            <v>2500117789</v>
          </cell>
          <cell r="B1483">
            <v>14041</v>
          </cell>
          <cell r="C1483" t="str">
            <v>Erin Daley</v>
          </cell>
          <cell r="D1483" t="str">
            <v>Erin Daley</v>
          </cell>
          <cell r="E1483" t="str">
            <v>Petra Trimmel</v>
          </cell>
          <cell r="F1483">
            <v>2500117789</v>
          </cell>
        </row>
        <row r="1484">
          <cell r="A1484">
            <v>2500122183</v>
          </cell>
          <cell r="B1484">
            <v>14041</v>
          </cell>
          <cell r="C1484" t="str">
            <v>Erin Daley</v>
          </cell>
          <cell r="D1484" t="str">
            <v>Erin Daley</v>
          </cell>
          <cell r="E1484" t="str">
            <v>Wendy Trotter</v>
          </cell>
          <cell r="F1484">
            <v>2500122183</v>
          </cell>
        </row>
        <row r="1485">
          <cell r="A1485">
            <v>2500126869</v>
          </cell>
          <cell r="B1485">
            <v>14041</v>
          </cell>
          <cell r="C1485" t="str">
            <v>Erin Daley</v>
          </cell>
          <cell r="D1485" t="str">
            <v>Erin Daley</v>
          </cell>
          <cell r="E1485" t="str">
            <v>Wendy Trotter</v>
          </cell>
          <cell r="F1485">
            <v>2500126869</v>
          </cell>
        </row>
        <row r="1486">
          <cell r="A1486">
            <v>2500126967</v>
          </cell>
          <cell r="B1486">
            <v>14041</v>
          </cell>
          <cell r="C1486" t="str">
            <v>Erin Daley</v>
          </cell>
          <cell r="D1486" t="str">
            <v>Erin Daley</v>
          </cell>
          <cell r="E1486" t="str">
            <v>Wendy Trotter</v>
          </cell>
          <cell r="F1486">
            <v>2500126967</v>
          </cell>
        </row>
        <row r="1487">
          <cell r="A1487">
            <v>2500128886</v>
          </cell>
          <cell r="B1487">
            <v>14041</v>
          </cell>
          <cell r="C1487" t="str">
            <v>Erin Daley</v>
          </cell>
          <cell r="D1487" t="str">
            <v>Erin Daley</v>
          </cell>
          <cell r="E1487" t="str">
            <v>Tracy Lessin</v>
          </cell>
          <cell r="F1487">
            <v>2500128886</v>
          </cell>
        </row>
        <row r="1488">
          <cell r="A1488">
            <v>2500135854</v>
          </cell>
          <cell r="B1488">
            <v>14041</v>
          </cell>
          <cell r="C1488" t="str">
            <v>Erin Daley</v>
          </cell>
          <cell r="D1488" t="str">
            <v>Erin Daley</v>
          </cell>
          <cell r="E1488" t="str">
            <v>Tracy Lessin</v>
          </cell>
          <cell r="F1488">
            <v>2500135854</v>
          </cell>
        </row>
        <row r="1489">
          <cell r="A1489">
            <v>2500148790</v>
          </cell>
          <cell r="B1489">
            <v>14041</v>
          </cell>
          <cell r="C1489" t="str">
            <v>Erin Daley</v>
          </cell>
          <cell r="D1489" t="e">
            <v>#N/A</v>
          </cell>
          <cell r="E1489" t="e">
            <v>#N/A</v>
          </cell>
          <cell r="F1489">
            <v>2500148790</v>
          </cell>
        </row>
        <row r="1490">
          <cell r="A1490">
            <v>2500148790</v>
          </cell>
          <cell r="B1490">
            <v>14041</v>
          </cell>
          <cell r="C1490" t="str">
            <v>Erin Daley</v>
          </cell>
          <cell r="D1490" t="e">
            <v>#N/A</v>
          </cell>
          <cell r="E1490" t="e">
            <v>#N/A</v>
          </cell>
          <cell r="F1490">
            <v>2500148790</v>
          </cell>
        </row>
        <row r="1491">
          <cell r="A1491">
            <v>2500148790</v>
          </cell>
          <cell r="B1491">
            <v>14041</v>
          </cell>
          <cell r="C1491" t="str">
            <v>Erin Daley</v>
          </cell>
          <cell r="D1491" t="e">
            <v>#N/A</v>
          </cell>
          <cell r="E1491" t="e">
            <v>#N/A</v>
          </cell>
          <cell r="F1491">
            <v>2500148790</v>
          </cell>
        </row>
        <row r="1492">
          <cell r="A1492">
            <v>2500148790</v>
          </cell>
          <cell r="B1492">
            <v>14041</v>
          </cell>
          <cell r="C1492" t="str">
            <v>Erin Daley</v>
          </cell>
          <cell r="D1492" t="e">
            <v>#N/A</v>
          </cell>
          <cell r="E1492" t="e">
            <v>#N/A</v>
          </cell>
          <cell r="F1492">
            <v>2500148790</v>
          </cell>
        </row>
        <row r="1493">
          <cell r="A1493">
            <v>2500148790</v>
          </cell>
          <cell r="B1493">
            <v>14041</v>
          </cell>
          <cell r="C1493" t="str">
            <v>Erin Daley</v>
          </cell>
          <cell r="D1493" t="e">
            <v>#N/A</v>
          </cell>
          <cell r="E1493" t="e">
            <v>#N/A</v>
          </cell>
          <cell r="F1493">
            <v>2500148790</v>
          </cell>
        </row>
        <row r="1494">
          <cell r="A1494">
            <v>2500148790</v>
          </cell>
          <cell r="B1494">
            <v>14041</v>
          </cell>
          <cell r="C1494" t="str">
            <v>Erin Daley</v>
          </cell>
          <cell r="D1494" t="e">
            <v>#N/A</v>
          </cell>
          <cell r="E1494" t="e">
            <v>#N/A</v>
          </cell>
          <cell r="F1494">
            <v>2500148790</v>
          </cell>
        </row>
        <row r="1495">
          <cell r="A1495">
            <v>2500148790</v>
          </cell>
          <cell r="B1495">
            <v>14041</v>
          </cell>
          <cell r="C1495" t="str">
            <v>Erin Daley</v>
          </cell>
          <cell r="D1495" t="e">
            <v>#N/A</v>
          </cell>
          <cell r="E1495" t="e">
            <v>#N/A</v>
          </cell>
          <cell r="F1495">
            <v>2500148790</v>
          </cell>
        </row>
        <row r="1496">
          <cell r="A1496">
            <v>2500148790</v>
          </cell>
          <cell r="B1496">
            <v>14041</v>
          </cell>
          <cell r="C1496" t="str">
            <v>Erin Daley</v>
          </cell>
          <cell r="D1496" t="e">
            <v>#N/A</v>
          </cell>
          <cell r="E1496" t="e">
            <v>#N/A</v>
          </cell>
          <cell r="F1496">
            <v>2500148790</v>
          </cell>
        </row>
        <row r="1497">
          <cell r="A1497">
            <v>2500148790</v>
          </cell>
          <cell r="B1497">
            <v>14041</v>
          </cell>
          <cell r="C1497" t="str">
            <v>Erin Daley</v>
          </cell>
          <cell r="D1497" t="e">
            <v>#N/A</v>
          </cell>
          <cell r="E1497" t="e">
            <v>#N/A</v>
          </cell>
          <cell r="F1497">
            <v>2500148790</v>
          </cell>
        </row>
        <row r="1498">
          <cell r="A1498">
            <v>2500148790</v>
          </cell>
          <cell r="B1498">
            <v>14041</v>
          </cell>
          <cell r="C1498" t="str">
            <v>Erin Daley</v>
          </cell>
          <cell r="D1498" t="e">
            <v>#N/A</v>
          </cell>
          <cell r="E1498" t="e">
            <v>#N/A</v>
          </cell>
          <cell r="F1498">
            <v>2500148790</v>
          </cell>
        </row>
        <row r="1499">
          <cell r="A1499">
            <v>2500148790</v>
          </cell>
          <cell r="B1499">
            <v>14041</v>
          </cell>
          <cell r="C1499" t="str">
            <v>Erin Daley</v>
          </cell>
          <cell r="D1499" t="e">
            <v>#N/A</v>
          </cell>
          <cell r="E1499" t="e">
            <v>#N/A</v>
          </cell>
          <cell r="F1499">
            <v>2500148790</v>
          </cell>
        </row>
        <row r="1500">
          <cell r="A1500">
            <v>2500148790</v>
          </cell>
          <cell r="B1500">
            <v>14041</v>
          </cell>
          <cell r="C1500" t="str">
            <v>Erin Daley</v>
          </cell>
          <cell r="D1500" t="e">
            <v>#N/A</v>
          </cell>
          <cell r="E1500" t="e">
            <v>#N/A</v>
          </cell>
          <cell r="F1500">
            <v>2500148790</v>
          </cell>
        </row>
        <row r="1501">
          <cell r="A1501">
            <v>2500148790</v>
          </cell>
          <cell r="B1501">
            <v>14041</v>
          </cell>
          <cell r="C1501" t="str">
            <v>Erin Daley</v>
          </cell>
          <cell r="D1501" t="e">
            <v>#N/A</v>
          </cell>
          <cell r="E1501" t="e">
            <v>#N/A</v>
          </cell>
          <cell r="F1501">
            <v>2500148790</v>
          </cell>
        </row>
        <row r="1502">
          <cell r="A1502">
            <v>2500148790</v>
          </cell>
          <cell r="B1502">
            <v>14041</v>
          </cell>
          <cell r="C1502" t="str">
            <v>Erin Daley</v>
          </cell>
          <cell r="D1502" t="e">
            <v>#N/A</v>
          </cell>
          <cell r="E1502" t="e">
            <v>#N/A</v>
          </cell>
          <cell r="F1502">
            <v>2500148790</v>
          </cell>
        </row>
        <row r="1503">
          <cell r="A1503">
            <v>2500148790</v>
          </cell>
          <cell r="B1503">
            <v>14041</v>
          </cell>
          <cell r="C1503" t="str">
            <v>Erin Daley</v>
          </cell>
          <cell r="D1503" t="e">
            <v>#N/A</v>
          </cell>
          <cell r="E1503" t="e">
            <v>#N/A</v>
          </cell>
          <cell r="F1503">
            <v>2500148790</v>
          </cell>
        </row>
        <row r="1504">
          <cell r="A1504">
            <v>2500150078</v>
          </cell>
          <cell r="B1504">
            <v>14041</v>
          </cell>
          <cell r="C1504" t="str">
            <v>Erin Daley</v>
          </cell>
          <cell r="D1504" t="e">
            <v>#N/A</v>
          </cell>
          <cell r="E1504" t="e">
            <v>#N/A</v>
          </cell>
          <cell r="F1504">
            <v>2500150078</v>
          </cell>
        </row>
        <row r="1505">
          <cell r="A1505">
            <v>2500150078</v>
          </cell>
          <cell r="B1505">
            <v>14041</v>
          </cell>
          <cell r="C1505" t="str">
            <v>Erin Daley</v>
          </cell>
          <cell r="D1505" t="e">
            <v>#N/A</v>
          </cell>
          <cell r="E1505" t="e">
            <v>#N/A</v>
          </cell>
          <cell r="F1505">
            <v>2500150078</v>
          </cell>
        </row>
        <row r="1506">
          <cell r="A1506">
            <v>2500150079</v>
          </cell>
          <cell r="B1506">
            <v>14041</v>
          </cell>
          <cell r="C1506" t="str">
            <v>Erin Daley</v>
          </cell>
          <cell r="D1506" t="e">
            <v>#N/A</v>
          </cell>
          <cell r="E1506" t="e">
            <v>#N/A</v>
          </cell>
          <cell r="F1506">
            <v>2500150079</v>
          </cell>
        </row>
        <row r="1507">
          <cell r="A1507">
            <v>2500150079</v>
          </cell>
          <cell r="B1507">
            <v>14041</v>
          </cell>
          <cell r="C1507" t="str">
            <v>Erin Daley</v>
          </cell>
          <cell r="D1507" t="e">
            <v>#N/A</v>
          </cell>
          <cell r="E1507" t="e">
            <v>#N/A</v>
          </cell>
          <cell r="F1507">
            <v>2500150079</v>
          </cell>
        </row>
        <row r="1508">
          <cell r="A1508">
            <v>2500150079</v>
          </cell>
          <cell r="B1508">
            <v>14041</v>
          </cell>
          <cell r="C1508" t="str">
            <v>Erin Daley</v>
          </cell>
          <cell r="D1508" t="e">
            <v>#N/A</v>
          </cell>
          <cell r="E1508" t="e">
            <v>#N/A</v>
          </cell>
          <cell r="F1508">
            <v>2500150079</v>
          </cell>
        </row>
        <row r="1509">
          <cell r="A1509">
            <v>2500150079</v>
          </cell>
          <cell r="B1509">
            <v>14041</v>
          </cell>
          <cell r="C1509" t="str">
            <v>Erin Daley</v>
          </cell>
          <cell r="D1509" t="e">
            <v>#N/A</v>
          </cell>
          <cell r="E1509" t="e">
            <v>#N/A</v>
          </cell>
          <cell r="F1509">
            <v>2500150079</v>
          </cell>
        </row>
        <row r="1510">
          <cell r="A1510">
            <v>2500150079</v>
          </cell>
          <cell r="B1510">
            <v>14041</v>
          </cell>
          <cell r="C1510" t="str">
            <v>Erin Daley</v>
          </cell>
          <cell r="D1510" t="e">
            <v>#N/A</v>
          </cell>
          <cell r="E1510" t="e">
            <v>#N/A</v>
          </cell>
          <cell r="F1510">
            <v>2500150079</v>
          </cell>
        </row>
        <row r="1511">
          <cell r="A1511">
            <v>2500150079</v>
          </cell>
          <cell r="B1511">
            <v>14041</v>
          </cell>
          <cell r="C1511" t="str">
            <v>Erin Daley</v>
          </cell>
          <cell r="D1511" t="e">
            <v>#N/A</v>
          </cell>
          <cell r="E1511" t="e">
            <v>#N/A</v>
          </cell>
          <cell r="F1511">
            <v>2500150079</v>
          </cell>
        </row>
        <row r="1512">
          <cell r="A1512">
            <v>2500150079</v>
          </cell>
          <cell r="B1512">
            <v>14041</v>
          </cell>
          <cell r="C1512" t="str">
            <v>Erin Daley</v>
          </cell>
          <cell r="D1512" t="e">
            <v>#N/A</v>
          </cell>
          <cell r="E1512" t="e">
            <v>#N/A</v>
          </cell>
          <cell r="F1512">
            <v>2500150079</v>
          </cell>
        </row>
        <row r="1513">
          <cell r="A1513">
            <v>2500150079</v>
          </cell>
          <cell r="B1513">
            <v>14041</v>
          </cell>
          <cell r="C1513" t="str">
            <v>Erin Daley</v>
          </cell>
          <cell r="D1513" t="e">
            <v>#N/A</v>
          </cell>
          <cell r="E1513" t="e">
            <v>#N/A</v>
          </cell>
          <cell r="F1513">
            <v>2500150079</v>
          </cell>
        </row>
        <row r="1514">
          <cell r="A1514">
            <v>2500150079</v>
          </cell>
          <cell r="B1514">
            <v>14041</v>
          </cell>
          <cell r="C1514" t="str">
            <v>Erin Daley</v>
          </cell>
          <cell r="D1514" t="e">
            <v>#N/A</v>
          </cell>
          <cell r="E1514" t="e">
            <v>#N/A</v>
          </cell>
          <cell r="F1514">
            <v>2500150079</v>
          </cell>
        </row>
        <row r="1515">
          <cell r="A1515">
            <v>2500150079</v>
          </cell>
          <cell r="B1515">
            <v>14041</v>
          </cell>
          <cell r="C1515" t="str">
            <v>Erin Daley</v>
          </cell>
          <cell r="D1515" t="e">
            <v>#N/A</v>
          </cell>
          <cell r="E1515" t="e">
            <v>#N/A</v>
          </cell>
          <cell r="F1515">
            <v>2500150079</v>
          </cell>
        </row>
        <row r="1516">
          <cell r="A1516">
            <v>2500150079</v>
          </cell>
          <cell r="B1516">
            <v>14041</v>
          </cell>
          <cell r="C1516" t="str">
            <v>Erin Daley</v>
          </cell>
          <cell r="D1516" t="e">
            <v>#N/A</v>
          </cell>
          <cell r="E1516" t="e">
            <v>#N/A</v>
          </cell>
          <cell r="F1516">
            <v>2500150079</v>
          </cell>
        </row>
        <row r="1517">
          <cell r="A1517">
            <v>2500150079</v>
          </cell>
          <cell r="B1517">
            <v>14041</v>
          </cell>
          <cell r="C1517" t="str">
            <v>Erin Daley</v>
          </cell>
          <cell r="D1517" t="e">
            <v>#N/A</v>
          </cell>
          <cell r="E1517" t="e">
            <v>#N/A</v>
          </cell>
          <cell r="F1517">
            <v>2500150079</v>
          </cell>
        </row>
        <row r="1518">
          <cell r="A1518">
            <v>2500150079</v>
          </cell>
          <cell r="B1518">
            <v>14041</v>
          </cell>
          <cell r="C1518" t="str">
            <v>Erin Daley</v>
          </cell>
          <cell r="D1518" t="e">
            <v>#N/A</v>
          </cell>
          <cell r="E1518" t="e">
            <v>#N/A</v>
          </cell>
          <cell r="F1518">
            <v>2500150079</v>
          </cell>
        </row>
        <row r="1519">
          <cell r="A1519">
            <v>2500150079</v>
          </cell>
          <cell r="B1519">
            <v>14041</v>
          </cell>
          <cell r="C1519" t="str">
            <v>Erin Daley</v>
          </cell>
          <cell r="D1519" t="e">
            <v>#N/A</v>
          </cell>
          <cell r="E1519" t="e">
            <v>#N/A</v>
          </cell>
          <cell r="F1519">
            <v>2500150079</v>
          </cell>
        </row>
        <row r="1520">
          <cell r="A1520">
            <v>2500150079</v>
          </cell>
          <cell r="B1520">
            <v>14041</v>
          </cell>
          <cell r="C1520" t="str">
            <v>Erin Daley</v>
          </cell>
          <cell r="D1520" t="e">
            <v>#N/A</v>
          </cell>
          <cell r="E1520" t="e">
            <v>#N/A</v>
          </cell>
          <cell r="F1520">
            <v>2500150079</v>
          </cell>
        </row>
        <row r="1521">
          <cell r="A1521">
            <v>2500150079</v>
          </cell>
          <cell r="B1521">
            <v>14041</v>
          </cell>
          <cell r="C1521" t="str">
            <v>Erin Daley</v>
          </cell>
          <cell r="D1521" t="e">
            <v>#N/A</v>
          </cell>
          <cell r="E1521" t="e">
            <v>#N/A</v>
          </cell>
          <cell r="F1521">
            <v>2500150079</v>
          </cell>
        </row>
        <row r="1522">
          <cell r="A1522">
            <v>2500150079</v>
          </cell>
          <cell r="B1522">
            <v>14041</v>
          </cell>
          <cell r="C1522" t="str">
            <v>Erin Daley</v>
          </cell>
          <cell r="D1522" t="e">
            <v>#N/A</v>
          </cell>
          <cell r="E1522" t="e">
            <v>#N/A</v>
          </cell>
          <cell r="F1522">
            <v>2500150079</v>
          </cell>
        </row>
        <row r="1523">
          <cell r="A1523">
            <v>2500150079</v>
          </cell>
          <cell r="B1523">
            <v>14041</v>
          </cell>
          <cell r="C1523" t="str">
            <v>Erin Daley</v>
          </cell>
          <cell r="D1523" t="e">
            <v>#N/A</v>
          </cell>
          <cell r="E1523" t="e">
            <v>#N/A</v>
          </cell>
          <cell r="F1523">
            <v>2500150079</v>
          </cell>
        </row>
        <row r="1524">
          <cell r="A1524">
            <v>2500150079</v>
          </cell>
          <cell r="B1524">
            <v>14041</v>
          </cell>
          <cell r="C1524" t="str">
            <v>Erin Daley</v>
          </cell>
          <cell r="D1524" t="e">
            <v>#N/A</v>
          </cell>
          <cell r="E1524" t="e">
            <v>#N/A</v>
          </cell>
          <cell r="F1524">
            <v>2500150079</v>
          </cell>
        </row>
        <row r="1525">
          <cell r="A1525">
            <v>2500150079</v>
          </cell>
          <cell r="B1525">
            <v>14041</v>
          </cell>
          <cell r="C1525" t="str">
            <v>Erin Daley</v>
          </cell>
          <cell r="D1525" t="e">
            <v>#N/A</v>
          </cell>
          <cell r="E1525" t="e">
            <v>#N/A</v>
          </cell>
          <cell r="F1525">
            <v>2500150079</v>
          </cell>
        </row>
        <row r="1526">
          <cell r="A1526">
            <v>2500150183</v>
          </cell>
          <cell r="B1526">
            <v>14041</v>
          </cell>
          <cell r="C1526" t="str">
            <v>Erin Daley</v>
          </cell>
          <cell r="D1526" t="str">
            <v>Erin Daley</v>
          </cell>
          <cell r="E1526" t="str">
            <v>Tracy Lessin</v>
          </cell>
          <cell r="F1526">
            <v>2500150183</v>
          </cell>
        </row>
        <row r="1527">
          <cell r="A1527">
            <v>2500152599</v>
          </cell>
          <cell r="B1527">
            <v>14041</v>
          </cell>
          <cell r="C1527" t="str">
            <v>Erin Daley</v>
          </cell>
          <cell r="D1527" t="str">
            <v>Erin Daley</v>
          </cell>
          <cell r="E1527" t="str">
            <v>Petra Trimmel</v>
          </cell>
          <cell r="F1527">
            <v>2500152599</v>
          </cell>
        </row>
        <row r="1528">
          <cell r="A1528">
            <v>2500156757</v>
          </cell>
          <cell r="B1528">
            <v>14041</v>
          </cell>
          <cell r="C1528" t="str">
            <v>Erin Daley</v>
          </cell>
          <cell r="D1528" t="str">
            <v>Erin Daley</v>
          </cell>
          <cell r="E1528" t="str">
            <v>Tracy Lessin</v>
          </cell>
          <cell r="F1528">
            <v>2500156757</v>
          </cell>
        </row>
        <row r="1529">
          <cell r="A1529">
            <v>2500350290</v>
          </cell>
          <cell r="B1529" t="e">
            <v>#N/A</v>
          </cell>
          <cell r="C1529" t="e">
            <v>#N/A</v>
          </cell>
          <cell r="D1529" t="str">
            <v>Jodi Stablein</v>
          </cell>
          <cell r="E1529" t="str">
            <v>Jodi Stablein</v>
          </cell>
          <cell r="F1529">
            <v>2500350290</v>
          </cell>
        </row>
        <row r="1530">
          <cell r="A1530">
            <v>2500162554</v>
          </cell>
          <cell r="B1530">
            <v>14041</v>
          </cell>
          <cell r="C1530" t="str">
            <v>Erin Daley</v>
          </cell>
          <cell r="D1530" t="str">
            <v>Erin Daley</v>
          </cell>
          <cell r="E1530" t="str">
            <v>Tracy Lessin</v>
          </cell>
          <cell r="F1530">
            <v>2500162554</v>
          </cell>
        </row>
        <row r="1531">
          <cell r="A1531">
            <v>2500162554</v>
          </cell>
          <cell r="B1531">
            <v>14041</v>
          </cell>
          <cell r="C1531" t="str">
            <v>Erin Daley</v>
          </cell>
          <cell r="D1531" t="str">
            <v>Erin Daley</v>
          </cell>
          <cell r="E1531" t="str">
            <v>Tracy Lessin</v>
          </cell>
          <cell r="F1531">
            <v>2500162554</v>
          </cell>
        </row>
        <row r="1532">
          <cell r="A1532">
            <v>2500181522</v>
          </cell>
          <cell r="B1532">
            <v>14041</v>
          </cell>
          <cell r="C1532" t="str">
            <v>Erin Daley</v>
          </cell>
          <cell r="D1532" t="str">
            <v>Erin Daley</v>
          </cell>
          <cell r="E1532" t="str">
            <v>Tracy Lessin</v>
          </cell>
          <cell r="F1532">
            <v>2500181522</v>
          </cell>
        </row>
        <row r="1533">
          <cell r="A1533">
            <v>2500181542</v>
          </cell>
          <cell r="B1533">
            <v>14041</v>
          </cell>
          <cell r="C1533" t="str">
            <v>Erin Daley</v>
          </cell>
          <cell r="D1533" t="str">
            <v>Erin Daley</v>
          </cell>
          <cell r="E1533" t="str">
            <v>Tracy Lessin</v>
          </cell>
          <cell r="F1533">
            <v>2500181542</v>
          </cell>
        </row>
        <row r="1534">
          <cell r="A1534">
            <v>2500181630</v>
          </cell>
          <cell r="B1534">
            <v>14041</v>
          </cell>
          <cell r="C1534" t="str">
            <v>Erin Daley</v>
          </cell>
          <cell r="D1534" t="str">
            <v>Erin Daley</v>
          </cell>
          <cell r="E1534" t="str">
            <v>Tracy Lessin</v>
          </cell>
          <cell r="F1534">
            <v>2500181630</v>
          </cell>
        </row>
        <row r="1535">
          <cell r="A1535">
            <v>2500186801</v>
          </cell>
          <cell r="B1535">
            <v>14041</v>
          </cell>
          <cell r="C1535" t="str">
            <v>Erin Daley</v>
          </cell>
          <cell r="D1535" t="str">
            <v>Erin Daley</v>
          </cell>
          <cell r="E1535" t="str">
            <v>Tracy Lessin</v>
          </cell>
          <cell r="F1535">
            <v>2500186801</v>
          </cell>
        </row>
        <row r="1536">
          <cell r="A1536">
            <v>2500188790</v>
          </cell>
          <cell r="B1536">
            <v>14041</v>
          </cell>
          <cell r="C1536" t="str">
            <v>Erin Daley</v>
          </cell>
          <cell r="D1536" t="str">
            <v>Erin Daley</v>
          </cell>
          <cell r="E1536" t="str">
            <v>Wendy Trotter</v>
          </cell>
          <cell r="F1536">
            <v>2500188790</v>
          </cell>
        </row>
        <row r="1537">
          <cell r="A1537">
            <v>2500188790</v>
          </cell>
          <cell r="B1537">
            <v>14041</v>
          </cell>
          <cell r="C1537" t="str">
            <v>Erin Daley</v>
          </cell>
          <cell r="D1537" t="str">
            <v>Erin Daley</v>
          </cell>
          <cell r="E1537" t="str">
            <v>Wendy Trotter</v>
          </cell>
          <cell r="F1537">
            <v>2500188790</v>
          </cell>
        </row>
        <row r="1538">
          <cell r="A1538">
            <v>2500188790</v>
          </cell>
          <cell r="B1538">
            <v>14041</v>
          </cell>
          <cell r="C1538" t="str">
            <v>Erin Daley</v>
          </cell>
          <cell r="D1538" t="str">
            <v>Erin Daley</v>
          </cell>
          <cell r="E1538" t="str">
            <v>Wendy Trotter</v>
          </cell>
          <cell r="F1538">
            <v>2500188790</v>
          </cell>
        </row>
        <row r="1539">
          <cell r="A1539">
            <v>2500188790</v>
          </cell>
          <cell r="B1539">
            <v>14041</v>
          </cell>
          <cell r="C1539" t="str">
            <v>Erin Daley</v>
          </cell>
          <cell r="D1539" t="str">
            <v>Erin Daley</v>
          </cell>
          <cell r="E1539" t="str">
            <v>Wendy Trotter</v>
          </cell>
          <cell r="F1539">
            <v>2500188790</v>
          </cell>
        </row>
        <row r="1540">
          <cell r="A1540">
            <v>2500188790</v>
          </cell>
          <cell r="B1540">
            <v>14041</v>
          </cell>
          <cell r="C1540" t="str">
            <v>Erin Daley</v>
          </cell>
          <cell r="D1540" t="str">
            <v>Erin Daley</v>
          </cell>
          <cell r="E1540" t="str">
            <v>Wendy Trotter</v>
          </cell>
          <cell r="F1540">
            <v>2500188790</v>
          </cell>
        </row>
        <row r="1541">
          <cell r="A1541">
            <v>2500188790</v>
          </cell>
          <cell r="B1541">
            <v>14041</v>
          </cell>
          <cell r="C1541" t="str">
            <v>Erin Daley</v>
          </cell>
          <cell r="D1541" t="str">
            <v>Erin Daley</v>
          </cell>
          <cell r="E1541" t="str">
            <v>Wendy Trotter</v>
          </cell>
          <cell r="F1541">
            <v>2500188790</v>
          </cell>
        </row>
        <row r="1542">
          <cell r="A1542">
            <v>2500188790</v>
          </cell>
          <cell r="B1542">
            <v>14041</v>
          </cell>
          <cell r="C1542" t="str">
            <v>Erin Daley</v>
          </cell>
          <cell r="D1542" t="str">
            <v>Erin Daley</v>
          </cell>
          <cell r="E1542" t="str">
            <v>Wendy Trotter</v>
          </cell>
          <cell r="F1542">
            <v>2500188790</v>
          </cell>
        </row>
        <row r="1543">
          <cell r="A1543">
            <v>2500188790</v>
          </cell>
          <cell r="B1543">
            <v>14041</v>
          </cell>
          <cell r="C1543" t="str">
            <v>Erin Daley</v>
          </cell>
          <cell r="D1543" t="str">
            <v>Erin Daley</v>
          </cell>
          <cell r="E1543" t="str">
            <v>Wendy Trotter</v>
          </cell>
          <cell r="F1543">
            <v>2500188790</v>
          </cell>
        </row>
        <row r="1544">
          <cell r="A1544">
            <v>2500188815</v>
          </cell>
          <cell r="B1544">
            <v>14041</v>
          </cell>
          <cell r="C1544" t="str">
            <v>Erin Daley</v>
          </cell>
          <cell r="D1544" t="str">
            <v>Erin Daley</v>
          </cell>
          <cell r="E1544" t="str">
            <v>Tracy Lessin</v>
          </cell>
          <cell r="F1544">
            <v>2500188815</v>
          </cell>
        </row>
        <row r="1545">
          <cell r="A1545">
            <v>2500188815</v>
          </cell>
          <cell r="B1545">
            <v>14041</v>
          </cell>
          <cell r="C1545" t="str">
            <v>Erin Daley</v>
          </cell>
          <cell r="D1545" t="str">
            <v>Erin Daley</v>
          </cell>
          <cell r="E1545" t="str">
            <v>Tracy Lessin</v>
          </cell>
          <cell r="F1545">
            <v>2500188815</v>
          </cell>
        </row>
        <row r="1546">
          <cell r="A1546">
            <v>2500200273</v>
          </cell>
          <cell r="B1546">
            <v>14041</v>
          </cell>
          <cell r="C1546" t="str">
            <v>Erin Daley</v>
          </cell>
          <cell r="D1546" t="str">
            <v>Erin Daley</v>
          </cell>
          <cell r="E1546" t="str">
            <v>Tracy Lessin</v>
          </cell>
          <cell r="F1546">
            <v>2500200273</v>
          </cell>
        </row>
        <row r="1547">
          <cell r="A1547">
            <v>2500200273</v>
          </cell>
          <cell r="B1547">
            <v>14041</v>
          </cell>
          <cell r="C1547" t="str">
            <v>Erin Daley</v>
          </cell>
          <cell r="D1547" t="str">
            <v>Erin Daley</v>
          </cell>
          <cell r="E1547" t="str">
            <v>Tracy Lessin</v>
          </cell>
          <cell r="F1547">
            <v>2500200273</v>
          </cell>
        </row>
        <row r="1548">
          <cell r="A1548">
            <v>2500203850</v>
          </cell>
          <cell r="B1548">
            <v>14041</v>
          </cell>
          <cell r="C1548" t="str">
            <v>Erin Daley</v>
          </cell>
          <cell r="D1548" t="str">
            <v>Erin Daley</v>
          </cell>
          <cell r="E1548" t="str">
            <v>Tracy Lessin</v>
          </cell>
          <cell r="F1548">
            <v>2500203850</v>
          </cell>
        </row>
        <row r="1549">
          <cell r="A1549">
            <v>2500204821</v>
          </cell>
          <cell r="B1549">
            <v>14041</v>
          </cell>
          <cell r="C1549" t="str">
            <v>Erin Daley</v>
          </cell>
          <cell r="D1549" t="str">
            <v>Erin Daley</v>
          </cell>
          <cell r="E1549" t="str">
            <v>Tracy Lessin</v>
          </cell>
          <cell r="F1549">
            <v>2500204821</v>
          </cell>
        </row>
        <row r="1550">
          <cell r="A1550">
            <v>2500205327</v>
          </cell>
          <cell r="B1550">
            <v>14041</v>
          </cell>
          <cell r="C1550" t="str">
            <v>Erin Daley</v>
          </cell>
          <cell r="D1550" t="str">
            <v>Erin Daley</v>
          </cell>
          <cell r="E1550" t="str">
            <v>Tracy Lessin</v>
          </cell>
          <cell r="F1550">
            <v>2500205327</v>
          </cell>
        </row>
        <row r="1551">
          <cell r="A1551">
            <v>2500207277</v>
          </cell>
          <cell r="B1551">
            <v>14041</v>
          </cell>
          <cell r="C1551" t="str">
            <v>Erin Daley</v>
          </cell>
          <cell r="D1551" t="str">
            <v>Erin Daley</v>
          </cell>
          <cell r="E1551" t="str">
            <v>Tracy Lessin</v>
          </cell>
          <cell r="F1551">
            <v>2500207277</v>
          </cell>
        </row>
        <row r="1552">
          <cell r="A1552">
            <v>2500207277</v>
          </cell>
          <cell r="B1552">
            <v>14041</v>
          </cell>
          <cell r="C1552" t="str">
            <v>Erin Daley</v>
          </cell>
          <cell r="D1552" t="str">
            <v>Erin Daley</v>
          </cell>
          <cell r="E1552" t="str">
            <v>Tracy Lessin</v>
          </cell>
          <cell r="F1552">
            <v>2500207277</v>
          </cell>
        </row>
        <row r="1553">
          <cell r="A1553">
            <v>2500207443</v>
          </cell>
          <cell r="B1553">
            <v>14041</v>
          </cell>
          <cell r="C1553" t="str">
            <v>Erin Daley</v>
          </cell>
          <cell r="D1553" t="str">
            <v>Erin Daley</v>
          </cell>
          <cell r="E1553" t="str">
            <v>Tracy Lessin</v>
          </cell>
          <cell r="F1553">
            <v>2500207443</v>
          </cell>
        </row>
        <row r="1554">
          <cell r="A1554">
            <v>2500211320</v>
          </cell>
          <cell r="B1554">
            <v>14041</v>
          </cell>
          <cell r="C1554" t="str">
            <v>Erin Daley</v>
          </cell>
          <cell r="D1554" t="str">
            <v>Erin Daley</v>
          </cell>
          <cell r="E1554" t="str">
            <v>Tracy Lessin</v>
          </cell>
          <cell r="F1554">
            <v>2500211320</v>
          </cell>
        </row>
        <row r="1555">
          <cell r="A1555">
            <v>2500215648</v>
          </cell>
          <cell r="B1555">
            <v>14041</v>
          </cell>
          <cell r="C1555" t="str">
            <v>Erin Daley</v>
          </cell>
          <cell r="D1555" t="str">
            <v>Erin Daley</v>
          </cell>
          <cell r="E1555" t="str">
            <v>Tracy Lessin</v>
          </cell>
          <cell r="F1555">
            <v>2500215648</v>
          </cell>
        </row>
        <row r="1556">
          <cell r="A1556">
            <v>2500215648</v>
          </cell>
          <cell r="B1556">
            <v>14041</v>
          </cell>
          <cell r="C1556" t="str">
            <v>Erin Daley</v>
          </cell>
          <cell r="D1556" t="str">
            <v>Erin Daley</v>
          </cell>
          <cell r="E1556" t="str">
            <v>Tracy Lessin</v>
          </cell>
          <cell r="F1556">
            <v>2500215648</v>
          </cell>
        </row>
        <row r="1557">
          <cell r="A1557">
            <v>2500215963</v>
          </cell>
          <cell r="B1557">
            <v>14041</v>
          </cell>
          <cell r="C1557" t="str">
            <v>Erin Daley</v>
          </cell>
          <cell r="D1557" t="str">
            <v>Erin Daley</v>
          </cell>
          <cell r="E1557" t="str">
            <v>Tracy Lessin</v>
          </cell>
          <cell r="F1557">
            <v>2500215963</v>
          </cell>
        </row>
        <row r="1558">
          <cell r="A1558">
            <v>2500215963</v>
          </cell>
          <cell r="B1558">
            <v>14041</v>
          </cell>
          <cell r="C1558" t="str">
            <v>Erin Daley</v>
          </cell>
          <cell r="D1558" t="str">
            <v>Erin Daley</v>
          </cell>
          <cell r="E1558" t="str">
            <v>Tracy Lessin</v>
          </cell>
          <cell r="F1558">
            <v>2500215963</v>
          </cell>
        </row>
        <row r="1559">
          <cell r="A1559">
            <v>2500223137</v>
          </cell>
          <cell r="B1559">
            <v>14041</v>
          </cell>
          <cell r="C1559" t="str">
            <v>Erin Daley</v>
          </cell>
          <cell r="D1559" t="str">
            <v>Erin Daley</v>
          </cell>
          <cell r="E1559" t="str">
            <v>Tracy Lessin</v>
          </cell>
          <cell r="F1559">
            <v>2500223137</v>
          </cell>
        </row>
        <row r="1560">
          <cell r="A1560">
            <v>2500226738</v>
          </cell>
          <cell r="B1560">
            <v>14041</v>
          </cell>
          <cell r="C1560" t="str">
            <v>Erin Daley</v>
          </cell>
          <cell r="D1560" t="str">
            <v>Erin Daley</v>
          </cell>
          <cell r="E1560" t="str">
            <v>Tracy Lessin</v>
          </cell>
          <cell r="F1560">
            <v>2500226738</v>
          </cell>
        </row>
        <row r="1561">
          <cell r="A1561">
            <v>2500227316</v>
          </cell>
          <cell r="B1561">
            <v>14041</v>
          </cell>
          <cell r="C1561" t="str">
            <v>Erin Daley</v>
          </cell>
          <cell r="D1561" t="str">
            <v>Erin Daley</v>
          </cell>
          <cell r="E1561" t="str">
            <v>Petra Trimmel</v>
          </cell>
          <cell r="F1561">
            <v>2500227316</v>
          </cell>
        </row>
        <row r="1562">
          <cell r="A1562">
            <v>2500229312</v>
          </cell>
          <cell r="B1562">
            <v>14041</v>
          </cell>
          <cell r="C1562" t="str">
            <v>Erin Daley</v>
          </cell>
          <cell r="D1562" t="str">
            <v>Erin Daley</v>
          </cell>
          <cell r="E1562" t="str">
            <v>Petra Trimmel</v>
          </cell>
          <cell r="F1562">
            <v>2500229312</v>
          </cell>
        </row>
        <row r="1563">
          <cell r="A1563">
            <v>2500229312</v>
          </cell>
          <cell r="B1563">
            <v>14041</v>
          </cell>
          <cell r="C1563" t="str">
            <v>Erin Daley</v>
          </cell>
          <cell r="D1563" t="str">
            <v>Erin Daley</v>
          </cell>
          <cell r="E1563" t="str">
            <v>Petra Trimmel</v>
          </cell>
          <cell r="F1563">
            <v>2500229312</v>
          </cell>
        </row>
        <row r="1564">
          <cell r="A1564">
            <v>2500231911</v>
          </cell>
          <cell r="B1564">
            <v>14041</v>
          </cell>
          <cell r="C1564" t="str">
            <v>Erin Daley</v>
          </cell>
          <cell r="D1564" t="str">
            <v>Erin Daley</v>
          </cell>
          <cell r="E1564" t="str">
            <v>Tracy Lessin</v>
          </cell>
          <cell r="F1564">
            <v>2500231911</v>
          </cell>
        </row>
        <row r="1565">
          <cell r="A1565">
            <v>2500233380</v>
          </cell>
          <cell r="B1565">
            <v>14041</v>
          </cell>
          <cell r="C1565" t="str">
            <v>Erin Daley</v>
          </cell>
          <cell r="D1565" t="str">
            <v>Erin Daley</v>
          </cell>
          <cell r="E1565" t="str">
            <v>Tracy Lessin</v>
          </cell>
          <cell r="F1565">
            <v>2500233380</v>
          </cell>
        </row>
        <row r="1566">
          <cell r="A1566">
            <v>2500233381</v>
          </cell>
          <cell r="B1566">
            <v>14041</v>
          </cell>
          <cell r="C1566" t="str">
            <v>Erin Daley</v>
          </cell>
          <cell r="D1566" t="str">
            <v>Erin Daley</v>
          </cell>
          <cell r="E1566" t="str">
            <v>Tracy Lessin</v>
          </cell>
          <cell r="F1566">
            <v>2500233381</v>
          </cell>
        </row>
        <row r="1567">
          <cell r="A1567">
            <v>2500233644</v>
          </cell>
          <cell r="B1567">
            <v>14041</v>
          </cell>
          <cell r="C1567" t="str">
            <v>Erin Daley</v>
          </cell>
          <cell r="D1567">
            <v>0</v>
          </cell>
          <cell r="E1567" t="str">
            <v>Ila Homsher</v>
          </cell>
          <cell r="F1567">
            <v>2500233644</v>
          </cell>
        </row>
        <row r="1568">
          <cell r="A1568">
            <v>2500233644</v>
          </cell>
          <cell r="B1568">
            <v>14041</v>
          </cell>
          <cell r="C1568" t="str">
            <v>Erin Daley</v>
          </cell>
          <cell r="D1568">
            <v>0</v>
          </cell>
          <cell r="E1568" t="str">
            <v>Ila Homsher</v>
          </cell>
          <cell r="F1568">
            <v>2500233644</v>
          </cell>
        </row>
        <row r="1569">
          <cell r="A1569">
            <v>2500233644</v>
          </cell>
          <cell r="B1569">
            <v>14041</v>
          </cell>
          <cell r="C1569" t="str">
            <v>Erin Daley</v>
          </cell>
          <cell r="D1569">
            <v>0</v>
          </cell>
          <cell r="E1569" t="str">
            <v>Ila Homsher</v>
          </cell>
          <cell r="F1569">
            <v>2500233644</v>
          </cell>
        </row>
        <row r="1570">
          <cell r="A1570">
            <v>2500233644</v>
          </cell>
          <cell r="B1570">
            <v>14041</v>
          </cell>
          <cell r="C1570" t="str">
            <v>Erin Daley</v>
          </cell>
          <cell r="D1570">
            <v>0</v>
          </cell>
          <cell r="E1570" t="str">
            <v>Ila Homsher</v>
          </cell>
          <cell r="F1570">
            <v>2500233644</v>
          </cell>
        </row>
        <row r="1571">
          <cell r="A1571">
            <v>2500233644</v>
          </cell>
          <cell r="B1571">
            <v>14041</v>
          </cell>
          <cell r="C1571" t="str">
            <v>Erin Daley</v>
          </cell>
          <cell r="D1571">
            <v>0</v>
          </cell>
          <cell r="E1571" t="str">
            <v>Ila Homsher</v>
          </cell>
          <cell r="F1571">
            <v>2500233644</v>
          </cell>
        </row>
        <row r="1572">
          <cell r="A1572">
            <v>2500233644</v>
          </cell>
          <cell r="B1572">
            <v>14041</v>
          </cell>
          <cell r="C1572" t="str">
            <v>Erin Daley</v>
          </cell>
          <cell r="D1572">
            <v>0</v>
          </cell>
          <cell r="E1572" t="str">
            <v>Ila Homsher</v>
          </cell>
          <cell r="F1572">
            <v>2500233644</v>
          </cell>
        </row>
        <row r="1573">
          <cell r="A1573">
            <v>2500233644</v>
          </cell>
          <cell r="B1573">
            <v>14041</v>
          </cell>
          <cell r="C1573" t="str">
            <v>Erin Daley</v>
          </cell>
          <cell r="D1573">
            <v>0</v>
          </cell>
          <cell r="E1573" t="str">
            <v>Ila Homsher</v>
          </cell>
          <cell r="F1573">
            <v>2500233644</v>
          </cell>
        </row>
        <row r="1574">
          <cell r="A1574">
            <v>2500233644</v>
          </cell>
          <cell r="B1574">
            <v>14041</v>
          </cell>
          <cell r="C1574" t="str">
            <v>Erin Daley</v>
          </cell>
          <cell r="D1574">
            <v>0</v>
          </cell>
          <cell r="E1574" t="str">
            <v>Ila Homsher</v>
          </cell>
          <cell r="F1574">
            <v>2500233644</v>
          </cell>
        </row>
        <row r="1575">
          <cell r="A1575">
            <v>2500233644</v>
          </cell>
          <cell r="B1575">
            <v>14041</v>
          </cell>
          <cell r="C1575" t="str">
            <v>Erin Daley</v>
          </cell>
          <cell r="D1575">
            <v>0</v>
          </cell>
          <cell r="E1575" t="str">
            <v>Ila Homsher</v>
          </cell>
          <cell r="F1575">
            <v>2500233644</v>
          </cell>
        </row>
        <row r="1576">
          <cell r="A1576">
            <v>2500236655</v>
          </cell>
          <cell r="B1576">
            <v>14041</v>
          </cell>
          <cell r="C1576" t="str">
            <v>Erin Daley</v>
          </cell>
          <cell r="D1576" t="str">
            <v>Erin Daley</v>
          </cell>
          <cell r="E1576" t="str">
            <v>Tracy Lessin</v>
          </cell>
          <cell r="F1576">
            <v>2500236655</v>
          </cell>
        </row>
        <row r="1577">
          <cell r="A1577">
            <v>2500236655</v>
          </cell>
          <cell r="B1577">
            <v>14041</v>
          </cell>
          <cell r="C1577" t="str">
            <v>Erin Daley</v>
          </cell>
          <cell r="D1577" t="str">
            <v>Erin Daley</v>
          </cell>
          <cell r="E1577" t="str">
            <v>Tracy Lessin</v>
          </cell>
          <cell r="F1577">
            <v>2500236655</v>
          </cell>
        </row>
        <row r="1578">
          <cell r="A1578">
            <v>2500236805</v>
          </cell>
          <cell r="B1578">
            <v>14041</v>
          </cell>
          <cell r="C1578" t="str">
            <v>Erin Daley</v>
          </cell>
          <cell r="D1578" t="str">
            <v>Erin Daley</v>
          </cell>
          <cell r="E1578" t="str">
            <v>Tracy Lessin</v>
          </cell>
          <cell r="F1578">
            <v>2500236805</v>
          </cell>
        </row>
        <row r="1579">
          <cell r="A1579">
            <v>2500236825</v>
          </cell>
          <cell r="B1579">
            <v>14041</v>
          </cell>
          <cell r="C1579" t="str">
            <v>Erin Daley</v>
          </cell>
          <cell r="D1579" t="str">
            <v>Erin Daley</v>
          </cell>
          <cell r="E1579" t="str">
            <v>Tracy Lessin</v>
          </cell>
          <cell r="F1579">
            <v>2500236825</v>
          </cell>
        </row>
        <row r="1580">
          <cell r="A1580">
            <v>2500238064</v>
          </cell>
          <cell r="B1580">
            <v>14041</v>
          </cell>
          <cell r="C1580" t="str">
            <v>Erin Daley</v>
          </cell>
          <cell r="D1580" t="str">
            <v>Erin Daley</v>
          </cell>
          <cell r="E1580" t="str">
            <v>Tracy Lessin</v>
          </cell>
          <cell r="F1580">
            <v>2500238064</v>
          </cell>
        </row>
        <row r="1581">
          <cell r="A1581">
            <v>2500242264</v>
          </cell>
          <cell r="B1581">
            <v>14041</v>
          </cell>
          <cell r="C1581" t="str">
            <v>Erin Daley</v>
          </cell>
          <cell r="D1581" t="str">
            <v>Erin Daley</v>
          </cell>
          <cell r="E1581" t="str">
            <v>Tracy Lessin</v>
          </cell>
          <cell r="F1581">
            <v>2500242264</v>
          </cell>
        </row>
        <row r="1582">
          <cell r="A1582">
            <v>2500242264</v>
          </cell>
          <cell r="B1582">
            <v>14041</v>
          </cell>
          <cell r="C1582" t="str">
            <v>Erin Daley</v>
          </cell>
          <cell r="D1582" t="str">
            <v>Erin Daley</v>
          </cell>
          <cell r="E1582" t="str">
            <v>Tracy Lessin</v>
          </cell>
          <cell r="F1582">
            <v>2500242264</v>
          </cell>
        </row>
        <row r="1583">
          <cell r="A1583">
            <v>2500242619</v>
          </cell>
          <cell r="B1583">
            <v>14041</v>
          </cell>
          <cell r="C1583" t="str">
            <v>Erin Daley</v>
          </cell>
          <cell r="D1583" t="str">
            <v>Erin Daley</v>
          </cell>
          <cell r="E1583" t="str">
            <v>Tracy Lessin</v>
          </cell>
          <cell r="F1583">
            <v>2500242619</v>
          </cell>
        </row>
        <row r="1584">
          <cell r="A1584">
            <v>2500247552</v>
          </cell>
          <cell r="B1584">
            <v>14041</v>
          </cell>
          <cell r="C1584" t="str">
            <v>Erin Daley</v>
          </cell>
          <cell r="D1584" t="str">
            <v>Erin Daley</v>
          </cell>
          <cell r="E1584" t="str">
            <v>Tracy Lessin</v>
          </cell>
          <cell r="F1584">
            <v>2500247552</v>
          </cell>
        </row>
        <row r="1585">
          <cell r="A1585">
            <v>2500247552</v>
          </cell>
          <cell r="B1585">
            <v>14041</v>
          </cell>
          <cell r="C1585" t="str">
            <v>Erin Daley</v>
          </cell>
          <cell r="D1585" t="str">
            <v>Erin Daley</v>
          </cell>
          <cell r="E1585" t="str">
            <v>Tracy Lessin</v>
          </cell>
          <cell r="F1585">
            <v>2500247552</v>
          </cell>
        </row>
        <row r="1586">
          <cell r="A1586">
            <v>2500249463</v>
          </cell>
          <cell r="B1586">
            <v>14041</v>
          </cell>
          <cell r="C1586" t="str">
            <v>Erin Daley</v>
          </cell>
          <cell r="D1586" t="str">
            <v>Erin Daley</v>
          </cell>
          <cell r="E1586" t="str">
            <v>Tracy Lessin</v>
          </cell>
          <cell r="F1586">
            <v>2500249463</v>
          </cell>
        </row>
        <row r="1587">
          <cell r="A1587">
            <v>2500249502</v>
          </cell>
          <cell r="B1587">
            <v>14041</v>
          </cell>
          <cell r="C1587" t="str">
            <v>Erin Daley</v>
          </cell>
          <cell r="D1587" t="str">
            <v>Erin Daley</v>
          </cell>
          <cell r="E1587" t="str">
            <v>Tracy Lessin</v>
          </cell>
          <cell r="F1587">
            <v>2500249502</v>
          </cell>
        </row>
        <row r="1588">
          <cell r="A1588">
            <v>2500250044</v>
          </cell>
          <cell r="B1588">
            <v>14041</v>
          </cell>
          <cell r="C1588" t="str">
            <v>Erin Daley</v>
          </cell>
          <cell r="D1588" t="str">
            <v>Erin Daley</v>
          </cell>
          <cell r="E1588" t="str">
            <v>Tracy Lessin</v>
          </cell>
          <cell r="F1588">
            <v>2500250044</v>
          </cell>
        </row>
        <row r="1589">
          <cell r="A1589">
            <v>2500255179</v>
          </cell>
          <cell r="B1589">
            <v>14041</v>
          </cell>
          <cell r="C1589" t="str">
            <v>Erin Daley</v>
          </cell>
          <cell r="D1589" t="str">
            <v>Erin Daley</v>
          </cell>
          <cell r="E1589" t="str">
            <v>Tracy Lessin</v>
          </cell>
          <cell r="F1589">
            <v>2500255179</v>
          </cell>
        </row>
        <row r="1590">
          <cell r="A1590">
            <v>2500262237</v>
          </cell>
          <cell r="B1590">
            <v>14041</v>
          </cell>
          <cell r="C1590" t="str">
            <v>Erin Daley</v>
          </cell>
          <cell r="D1590" t="str">
            <v>Erin Daley</v>
          </cell>
          <cell r="E1590" t="str">
            <v>Petra Trimmel</v>
          </cell>
          <cell r="F1590">
            <v>2500262237</v>
          </cell>
        </row>
        <row r="1591">
          <cell r="A1591">
            <v>2500262809</v>
          </cell>
          <cell r="B1591">
            <v>14041</v>
          </cell>
          <cell r="C1591" t="str">
            <v>Erin Daley</v>
          </cell>
          <cell r="D1591" t="str">
            <v>Erin Daley</v>
          </cell>
          <cell r="E1591" t="str">
            <v>Petra Trimmel</v>
          </cell>
          <cell r="F1591">
            <v>2500262809</v>
          </cell>
        </row>
        <row r="1592">
          <cell r="A1592">
            <v>2500266056</v>
          </cell>
          <cell r="B1592">
            <v>14041</v>
          </cell>
          <cell r="C1592" t="str">
            <v>Erin Daley</v>
          </cell>
          <cell r="D1592" t="str">
            <v>Erin Daley</v>
          </cell>
          <cell r="E1592" t="str">
            <v>Tracy Lessin</v>
          </cell>
          <cell r="F1592">
            <v>2500266056</v>
          </cell>
        </row>
        <row r="1593">
          <cell r="A1593">
            <v>2500266099</v>
          </cell>
          <cell r="B1593">
            <v>14041</v>
          </cell>
          <cell r="C1593" t="str">
            <v>Erin Daley</v>
          </cell>
          <cell r="D1593" t="str">
            <v>Erin Daley</v>
          </cell>
          <cell r="E1593" t="str">
            <v>Tracy Lessin</v>
          </cell>
          <cell r="F1593">
            <v>2500266099</v>
          </cell>
        </row>
        <row r="1594">
          <cell r="A1594">
            <v>2500266099</v>
          </cell>
          <cell r="B1594">
            <v>14041</v>
          </cell>
          <cell r="C1594" t="str">
            <v>Erin Daley</v>
          </cell>
          <cell r="D1594" t="str">
            <v>Erin Daley</v>
          </cell>
          <cell r="E1594" t="str">
            <v>Tracy Lessin</v>
          </cell>
          <cell r="F1594">
            <v>2500266099</v>
          </cell>
        </row>
        <row r="1595">
          <cell r="A1595">
            <v>2500266116</v>
          </cell>
          <cell r="B1595">
            <v>14041</v>
          </cell>
          <cell r="C1595" t="str">
            <v>Erin Daley</v>
          </cell>
          <cell r="D1595" t="str">
            <v>Erin Daley</v>
          </cell>
          <cell r="E1595" t="str">
            <v>Tracy Lessin</v>
          </cell>
          <cell r="F1595">
            <v>2500266116</v>
          </cell>
        </row>
        <row r="1596">
          <cell r="A1596">
            <v>2500267951</v>
          </cell>
          <cell r="B1596">
            <v>14041</v>
          </cell>
          <cell r="C1596" t="str">
            <v>Erin Daley</v>
          </cell>
          <cell r="D1596" t="str">
            <v>Erin Daley</v>
          </cell>
          <cell r="E1596" t="str">
            <v>Tracy Lessin</v>
          </cell>
          <cell r="F1596">
            <v>2500267951</v>
          </cell>
        </row>
        <row r="1597">
          <cell r="A1597">
            <v>2500358230</v>
          </cell>
          <cell r="B1597">
            <v>13984</v>
          </cell>
          <cell r="C1597" t="str">
            <v>Jodi Stablein</v>
          </cell>
          <cell r="D1597" t="str">
            <v>Jodi Stablein</v>
          </cell>
          <cell r="E1597" t="str">
            <v>Jodi Stablein</v>
          </cell>
          <cell r="F1597">
            <v>2500358230</v>
          </cell>
        </row>
        <row r="1598">
          <cell r="A1598">
            <v>2500274525</v>
          </cell>
          <cell r="B1598">
            <v>14041</v>
          </cell>
          <cell r="C1598" t="str">
            <v>Erin Daley</v>
          </cell>
          <cell r="D1598" t="str">
            <v>Erin Daley</v>
          </cell>
          <cell r="E1598" t="str">
            <v>Tracy Lessin</v>
          </cell>
          <cell r="F1598">
            <v>2500274525</v>
          </cell>
        </row>
        <row r="1599">
          <cell r="A1599">
            <v>2500276950</v>
          </cell>
          <cell r="B1599">
            <v>14041</v>
          </cell>
          <cell r="C1599" t="str">
            <v>Erin Daley</v>
          </cell>
          <cell r="D1599" t="str">
            <v>Erin Daley</v>
          </cell>
          <cell r="E1599" t="str">
            <v>Tracy Lessin</v>
          </cell>
          <cell r="F1599">
            <v>2500276950</v>
          </cell>
        </row>
        <row r="1600">
          <cell r="A1600">
            <v>2500276950</v>
          </cell>
          <cell r="B1600">
            <v>14041</v>
          </cell>
          <cell r="C1600" t="str">
            <v>Erin Daley</v>
          </cell>
          <cell r="D1600" t="str">
            <v>Erin Daley</v>
          </cell>
          <cell r="E1600" t="str">
            <v>Tracy Lessin</v>
          </cell>
          <cell r="F1600">
            <v>2500276950</v>
          </cell>
        </row>
        <row r="1601">
          <cell r="A1601">
            <v>2500277035</v>
          </cell>
          <cell r="B1601">
            <v>14041</v>
          </cell>
          <cell r="C1601" t="str">
            <v>Erin Daley</v>
          </cell>
          <cell r="D1601" t="str">
            <v>Erin Daley</v>
          </cell>
          <cell r="E1601" t="str">
            <v>Tracy Lessin</v>
          </cell>
          <cell r="F1601">
            <v>2500277035</v>
          </cell>
        </row>
        <row r="1602">
          <cell r="A1602">
            <v>2500278556</v>
          </cell>
          <cell r="B1602">
            <v>14041</v>
          </cell>
          <cell r="C1602" t="str">
            <v>Erin Daley</v>
          </cell>
          <cell r="D1602" t="str">
            <v>Erin Daley</v>
          </cell>
          <cell r="E1602" t="str">
            <v>Tracy Lessin</v>
          </cell>
          <cell r="F1602">
            <v>2500278556</v>
          </cell>
        </row>
        <row r="1603">
          <cell r="A1603">
            <v>2500278556</v>
          </cell>
          <cell r="B1603">
            <v>14041</v>
          </cell>
          <cell r="C1603" t="str">
            <v>Erin Daley</v>
          </cell>
          <cell r="D1603" t="str">
            <v>Erin Daley</v>
          </cell>
          <cell r="E1603" t="str">
            <v>Tracy Lessin</v>
          </cell>
          <cell r="F1603">
            <v>2500278556</v>
          </cell>
        </row>
        <row r="1604">
          <cell r="A1604">
            <v>2500362339</v>
          </cell>
          <cell r="B1604">
            <v>13984</v>
          </cell>
          <cell r="C1604" t="str">
            <v>Jodi Stablein</v>
          </cell>
          <cell r="D1604" t="str">
            <v>Jodi Stablein</v>
          </cell>
          <cell r="E1604" t="str">
            <v>Jodi Stablein</v>
          </cell>
          <cell r="F1604">
            <v>2500362339</v>
          </cell>
        </row>
        <row r="1605">
          <cell r="A1605">
            <v>2500283758</v>
          </cell>
          <cell r="B1605">
            <v>14041</v>
          </cell>
          <cell r="C1605" t="str">
            <v>Erin Daley</v>
          </cell>
          <cell r="D1605" t="str">
            <v>Erin Daley</v>
          </cell>
          <cell r="E1605" t="str">
            <v>Linda Fontes</v>
          </cell>
          <cell r="F1605">
            <v>2500283758</v>
          </cell>
        </row>
        <row r="1606">
          <cell r="A1606">
            <v>2500283815</v>
          </cell>
          <cell r="B1606">
            <v>14041</v>
          </cell>
          <cell r="C1606" t="str">
            <v>Erin Daley</v>
          </cell>
          <cell r="D1606" t="str">
            <v>Erin Daley</v>
          </cell>
          <cell r="E1606" t="str">
            <v>Tracy Lessin</v>
          </cell>
          <cell r="F1606">
            <v>2500283815</v>
          </cell>
        </row>
        <row r="1607">
          <cell r="A1607">
            <v>2500284107</v>
          </cell>
          <cell r="B1607">
            <v>14041</v>
          </cell>
          <cell r="C1607" t="str">
            <v>Erin Daley</v>
          </cell>
          <cell r="D1607" t="str">
            <v>Erin Daley</v>
          </cell>
          <cell r="E1607" t="str">
            <v>Tracy Lessin</v>
          </cell>
          <cell r="F1607">
            <v>2500284107</v>
          </cell>
        </row>
        <row r="1608">
          <cell r="A1608">
            <v>2500285394</v>
          </cell>
          <cell r="B1608">
            <v>14041</v>
          </cell>
          <cell r="C1608" t="str">
            <v>Erin Daley</v>
          </cell>
          <cell r="D1608" t="str">
            <v>Erin Daley</v>
          </cell>
          <cell r="E1608" t="str">
            <v>Petra Trimmel</v>
          </cell>
          <cell r="F1608">
            <v>2500285394</v>
          </cell>
        </row>
        <row r="1609">
          <cell r="A1609">
            <v>2500286701</v>
          </cell>
          <cell r="B1609">
            <v>14041</v>
          </cell>
          <cell r="C1609" t="str">
            <v>Erin Daley</v>
          </cell>
          <cell r="D1609" t="str">
            <v>Erin Daley</v>
          </cell>
          <cell r="E1609" t="str">
            <v>Tracy Lessin</v>
          </cell>
          <cell r="F1609">
            <v>2500286701</v>
          </cell>
        </row>
        <row r="1610">
          <cell r="A1610">
            <v>2500286965</v>
          </cell>
          <cell r="B1610">
            <v>14041</v>
          </cell>
          <cell r="C1610" t="str">
            <v>Erin Daley</v>
          </cell>
          <cell r="D1610" t="str">
            <v>Erin Daley</v>
          </cell>
          <cell r="E1610" t="str">
            <v>Tracy Lessin</v>
          </cell>
          <cell r="F1610">
            <v>2500286965</v>
          </cell>
        </row>
        <row r="1611">
          <cell r="A1611">
            <v>2500286965</v>
          </cell>
          <cell r="B1611">
            <v>14041</v>
          </cell>
          <cell r="C1611" t="str">
            <v>Erin Daley</v>
          </cell>
          <cell r="D1611" t="str">
            <v>Erin Daley</v>
          </cell>
          <cell r="E1611" t="str">
            <v>Tracy Lessin</v>
          </cell>
          <cell r="F1611">
            <v>2500286965</v>
          </cell>
        </row>
        <row r="1612">
          <cell r="A1612">
            <v>2500286984</v>
          </cell>
          <cell r="B1612">
            <v>14041</v>
          </cell>
          <cell r="C1612" t="str">
            <v>Erin Daley</v>
          </cell>
          <cell r="D1612" t="str">
            <v>Erin Daley</v>
          </cell>
          <cell r="E1612" t="str">
            <v>Tracy Lessin</v>
          </cell>
          <cell r="F1612">
            <v>2500286984</v>
          </cell>
        </row>
        <row r="1613">
          <cell r="A1613">
            <v>2500287008</v>
          </cell>
          <cell r="B1613">
            <v>14041</v>
          </cell>
          <cell r="C1613" t="str">
            <v>Erin Daley</v>
          </cell>
          <cell r="D1613" t="str">
            <v>Erin Daley</v>
          </cell>
          <cell r="E1613" t="str">
            <v>Tracy Lessin</v>
          </cell>
          <cell r="F1613">
            <v>2500287008</v>
          </cell>
        </row>
        <row r="1614">
          <cell r="A1614">
            <v>2500287008</v>
          </cell>
          <cell r="B1614">
            <v>14041</v>
          </cell>
          <cell r="C1614" t="str">
            <v>Erin Daley</v>
          </cell>
          <cell r="D1614" t="str">
            <v>Erin Daley</v>
          </cell>
          <cell r="E1614" t="str">
            <v>Tracy Lessin</v>
          </cell>
          <cell r="F1614">
            <v>2500287008</v>
          </cell>
        </row>
        <row r="1615">
          <cell r="A1615">
            <v>2500375902</v>
          </cell>
          <cell r="B1615" t="e">
            <v>#N/A</v>
          </cell>
          <cell r="C1615" t="e">
            <v>#N/A</v>
          </cell>
          <cell r="D1615" t="str">
            <v>Jodi Stablein</v>
          </cell>
          <cell r="E1615" t="str">
            <v>Jodi Stablein</v>
          </cell>
          <cell r="F1615">
            <v>2500375902</v>
          </cell>
        </row>
        <row r="1616">
          <cell r="A1616">
            <v>2500289756</v>
          </cell>
          <cell r="B1616">
            <v>14041</v>
          </cell>
          <cell r="C1616" t="str">
            <v>Erin Daley</v>
          </cell>
          <cell r="D1616" t="str">
            <v>Erin Daley</v>
          </cell>
          <cell r="E1616" t="str">
            <v>Wendy Trotter</v>
          </cell>
          <cell r="F1616">
            <v>2500289756</v>
          </cell>
        </row>
        <row r="1617">
          <cell r="A1617">
            <v>2500289776</v>
          </cell>
          <cell r="B1617">
            <v>14041</v>
          </cell>
          <cell r="C1617" t="str">
            <v>Erin Daley</v>
          </cell>
          <cell r="D1617" t="str">
            <v>Erin Daley</v>
          </cell>
          <cell r="E1617" t="str">
            <v>Tracy Lessin</v>
          </cell>
          <cell r="F1617">
            <v>2500289776</v>
          </cell>
        </row>
        <row r="1618">
          <cell r="A1618">
            <v>2500289776</v>
          </cell>
          <cell r="B1618">
            <v>14041</v>
          </cell>
          <cell r="C1618" t="str">
            <v>Erin Daley</v>
          </cell>
          <cell r="D1618" t="str">
            <v>Erin Daley</v>
          </cell>
          <cell r="E1618" t="str">
            <v>Tracy Lessin</v>
          </cell>
          <cell r="F1618">
            <v>2500289776</v>
          </cell>
        </row>
        <row r="1619">
          <cell r="A1619">
            <v>2500293209</v>
          </cell>
          <cell r="B1619">
            <v>14041</v>
          </cell>
          <cell r="C1619" t="str">
            <v>Erin Daley</v>
          </cell>
          <cell r="D1619" t="str">
            <v>Erin Daley</v>
          </cell>
          <cell r="E1619" t="str">
            <v>Tracy Lessin</v>
          </cell>
          <cell r="F1619">
            <v>2500293209</v>
          </cell>
        </row>
        <row r="1620">
          <cell r="A1620">
            <v>2500293412</v>
          </cell>
          <cell r="B1620">
            <v>14041</v>
          </cell>
          <cell r="C1620" t="str">
            <v>Erin Daley</v>
          </cell>
          <cell r="D1620" t="str">
            <v>Erin Daley</v>
          </cell>
          <cell r="E1620" t="str">
            <v>Tracy Lessin</v>
          </cell>
          <cell r="F1620">
            <v>2500293412</v>
          </cell>
        </row>
        <row r="1621">
          <cell r="A1621">
            <v>2500294148</v>
          </cell>
          <cell r="B1621">
            <v>14041</v>
          </cell>
          <cell r="C1621" t="str">
            <v>Erin Daley</v>
          </cell>
          <cell r="D1621" t="str">
            <v>Erin Daley</v>
          </cell>
          <cell r="E1621" t="str">
            <v>Tracy Lessin</v>
          </cell>
          <cell r="F1621">
            <v>2500294148</v>
          </cell>
        </row>
        <row r="1622">
          <cell r="A1622">
            <v>2500294320</v>
          </cell>
          <cell r="B1622">
            <v>14041</v>
          </cell>
          <cell r="C1622" t="str">
            <v>Erin Daley</v>
          </cell>
          <cell r="D1622" t="str">
            <v>Erin Daley</v>
          </cell>
          <cell r="E1622" t="str">
            <v>Wendy Trotter</v>
          </cell>
          <cell r="F1622">
            <v>2500294320</v>
          </cell>
        </row>
        <row r="1623">
          <cell r="A1623">
            <v>2500297062</v>
          </cell>
          <cell r="B1623">
            <v>14041</v>
          </cell>
          <cell r="C1623" t="str">
            <v>Erin Daley</v>
          </cell>
          <cell r="D1623" t="str">
            <v>Erin Daley</v>
          </cell>
          <cell r="E1623" t="str">
            <v>Tracy Lessin</v>
          </cell>
          <cell r="F1623">
            <v>2500297062</v>
          </cell>
        </row>
        <row r="1624">
          <cell r="A1624">
            <v>2500297066</v>
          </cell>
          <cell r="B1624">
            <v>14041</v>
          </cell>
          <cell r="C1624" t="str">
            <v>Erin Daley</v>
          </cell>
          <cell r="D1624" t="str">
            <v>Erin Daley</v>
          </cell>
          <cell r="E1624" t="str">
            <v>Tracy Lessin</v>
          </cell>
          <cell r="F1624">
            <v>2500297066</v>
          </cell>
        </row>
        <row r="1625">
          <cell r="A1625">
            <v>2500298774</v>
          </cell>
          <cell r="B1625">
            <v>14041</v>
          </cell>
          <cell r="C1625" t="str">
            <v>Erin Daley</v>
          </cell>
          <cell r="D1625" t="str">
            <v>Erin Daley</v>
          </cell>
          <cell r="E1625" t="str">
            <v>Wendy Trotter</v>
          </cell>
          <cell r="F1625">
            <v>2500298774</v>
          </cell>
        </row>
        <row r="1626">
          <cell r="A1626">
            <v>2500300219</v>
          </cell>
          <cell r="B1626">
            <v>14041</v>
          </cell>
          <cell r="C1626" t="str">
            <v>Erin Daley</v>
          </cell>
          <cell r="D1626" t="str">
            <v>Erin Daley</v>
          </cell>
          <cell r="E1626" t="str">
            <v>Tracy Lessin</v>
          </cell>
          <cell r="F1626">
            <v>2500300219</v>
          </cell>
        </row>
        <row r="1627">
          <cell r="A1627">
            <v>2500300741</v>
          </cell>
          <cell r="B1627">
            <v>14041</v>
          </cell>
          <cell r="C1627" t="str">
            <v>Erin Daley</v>
          </cell>
          <cell r="D1627" t="str">
            <v>Erin Daley</v>
          </cell>
          <cell r="E1627" t="str">
            <v>Wendy Trotter</v>
          </cell>
          <cell r="F1627">
            <v>2500300741</v>
          </cell>
        </row>
        <row r="1628">
          <cell r="A1628">
            <v>2500302058</v>
          </cell>
          <cell r="B1628">
            <v>14041</v>
          </cell>
          <cell r="C1628" t="str">
            <v>Erin Daley</v>
          </cell>
          <cell r="D1628" t="str">
            <v>Erin Daley</v>
          </cell>
          <cell r="E1628" t="str">
            <v>Wendy Trotter</v>
          </cell>
          <cell r="F1628">
            <v>2500302058</v>
          </cell>
        </row>
        <row r="1629">
          <cell r="A1629">
            <v>2500303113</v>
          </cell>
          <cell r="B1629">
            <v>14041</v>
          </cell>
          <cell r="C1629" t="str">
            <v>Erin Daley</v>
          </cell>
          <cell r="D1629" t="str">
            <v>Erin Daley</v>
          </cell>
          <cell r="E1629" t="str">
            <v>Tracy Lessin</v>
          </cell>
          <cell r="F1629">
            <v>2500303113</v>
          </cell>
        </row>
        <row r="1630">
          <cell r="A1630">
            <v>2500303113</v>
          </cell>
          <cell r="B1630">
            <v>14041</v>
          </cell>
          <cell r="C1630" t="str">
            <v>Erin Daley</v>
          </cell>
          <cell r="D1630" t="str">
            <v>Erin Daley</v>
          </cell>
          <cell r="E1630" t="str">
            <v>Tracy Lessin</v>
          </cell>
          <cell r="F1630">
            <v>2500303113</v>
          </cell>
        </row>
        <row r="1631">
          <cell r="A1631">
            <v>2500305842</v>
          </cell>
          <cell r="B1631">
            <v>14041</v>
          </cell>
          <cell r="C1631" t="str">
            <v>Erin Daley</v>
          </cell>
          <cell r="D1631" t="str">
            <v>Erin Daley</v>
          </cell>
          <cell r="E1631" t="str">
            <v>Tracy Lessin</v>
          </cell>
          <cell r="F1631">
            <v>2500305842</v>
          </cell>
        </row>
        <row r="1632">
          <cell r="A1632">
            <v>2500307030</v>
          </cell>
          <cell r="B1632">
            <v>14041</v>
          </cell>
          <cell r="C1632" t="str">
            <v>Erin Daley</v>
          </cell>
          <cell r="D1632" t="str">
            <v>Erin Daley</v>
          </cell>
          <cell r="E1632" t="str">
            <v>Tracy Lessin</v>
          </cell>
          <cell r="F1632">
            <v>2500307030</v>
          </cell>
        </row>
        <row r="1633">
          <cell r="A1633">
            <v>2500308087</v>
          </cell>
          <cell r="B1633">
            <v>14041</v>
          </cell>
          <cell r="C1633" t="str">
            <v>Erin Daley</v>
          </cell>
          <cell r="D1633" t="str">
            <v>Erin Daley</v>
          </cell>
          <cell r="E1633" t="str">
            <v>Tracy Lessin</v>
          </cell>
          <cell r="F1633">
            <v>2500308087</v>
          </cell>
        </row>
        <row r="1634">
          <cell r="A1634">
            <v>2500308087</v>
          </cell>
          <cell r="B1634">
            <v>14041</v>
          </cell>
          <cell r="C1634" t="str">
            <v>Erin Daley</v>
          </cell>
          <cell r="D1634" t="str">
            <v>Erin Daley</v>
          </cell>
          <cell r="E1634" t="str">
            <v>Tracy Lessin</v>
          </cell>
          <cell r="F1634">
            <v>2500308087</v>
          </cell>
        </row>
        <row r="1635">
          <cell r="A1635">
            <v>2500308197</v>
          </cell>
          <cell r="B1635">
            <v>14041</v>
          </cell>
          <cell r="C1635" t="str">
            <v>Erin Daley</v>
          </cell>
          <cell r="D1635" t="str">
            <v>Erin Daley</v>
          </cell>
          <cell r="E1635" t="str">
            <v>Wendy Trotter</v>
          </cell>
          <cell r="F1635">
            <v>2500308197</v>
          </cell>
        </row>
        <row r="1636">
          <cell r="A1636">
            <v>2500311204</v>
          </cell>
          <cell r="B1636">
            <v>14041</v>
          </cell>
          <cell r="C1636" t="str">
            <v>Erin Daley</v>
          </cell>
          <cell r="D1636" t="str">
            <v>Erin Daley</v>
          </cell>
          <cell r="E1636" t="str">
            <v>Tracy Lessin</v>
          </cell>
          <cell r="F1636">
            <v>2500311204</v>
          </cell>
        </row>
        <row r="1637">
          <cell r="A1637">
            <v>2500311212</v>
          </cell>
          <cell r="B1637">
            <v>14041</v>
          </cell>
          <cell r="C1637" t="str">
            <v>Erin Daley</v>
          </cell>
          <cell r="D1637" t="str">
            <v>Erin Daley</v>
          </cell>
          <cell r="E1637" t="str">
            <v>Tracy Lessin</v>
          </cell>
          <cell r="F1637">
            <v>2500311212</v>
          </cell>
        </row>
        <row r="1638">
          <cell r="A1638">
            <v>2500311212</v>
          </cell>
          <cell r="B1638">
            <v>14041</v>
          </cell>
          <cell r="C1638" t="str">
            <v>Erin Daley</v>
          </cell>
          <cell r="D1638" t="str">
            <v>Erin Daley</v>
          </cell>
          <cell r="E1638" t="str">
            <v>Tracy Lessin</v>
          </cell>
          <cell r="F1638">
            <v>2500311212</v>
          </cell>
        </row>
        <row r="1639">
          <cell r="A1639">
            <v>2500311612</v>
          </cell>
          <cell r="B1639">
            <v>14041</v>
          </cell>
          <cell r="C1639" t="str">
            <v>Erin Daley</v>
          </cell>
          <cell r="D1639" t="str">
            <v>Erin Daley</v>
          </cell>
          <cell r="E1639" t="str">
            <v>Tracy Lessin</v>
          </cell>
          <cell r="F1639">
            <v>2500311612</v>
          </cell>
        </row>
        <row r="1640">
          <cell r="A1640">
            <v>2500312914</v>
          </cell>
          <cell r="B1640">
            <v>14041</v>
          </cell>
          <cell r="C1640" t="str">
            <v>Erin Daley</v>
          </cell>
          <cell r="D1640" t="str">
            <v>Erin Daley</v>
          </cell>
          <cell r="E1640" t="str">
            <v>Wendy Trotter</v>
          </cell>
          <cell r="F1640">
            <v>2500312914</v>
          </cell>
        </row>
        <row r="1641">
          <cell r="A1641">
            <v>2500313871</v>
          </cell>
          <cell r="B1641">
            <v>14041</v>
          </cell>
          <cell r="C1641" t="str">
            <v>Erin Daley</v>
          </cell>
          <cell r="D1641" t="str">
            <v>Erin Daley</v>
          </cell>
          <cell r="E1641" t="str">
            <v>Wendy Trotter</v>
          </cell>
          <cell r="F1641">
            <v>2500313871</v>
          </cell>
        </row>
        <row r="1642">
          <cell r="A1642">
            <v>2500313871</v>
          </cell>
          <cell r="B1642">
            <v>14041</v>
          </cell>
          <cell r="C1642" t="str">
            <v>Erin Daley</v>
          </cell>
          <cell r="D1642" t="str">
            <v>Erin Daley</v>
          </cell>
          <cell r="E1642" t="str">
            <v>Wendy Trotter</v>
          </cell>
          <cell r="F1642">
            <v>2500313871</v>
          </cell>
        </row>
        <row r="1643">
          <cell r="A1643">
            <v>2500314224</v>
          </cell>
          <cell r="B1643">
            <v>14041</v>
          </cell>
          <cell r="C1643" t="str">
            <v>Erin Daley</v>
          </cell>
          <cell r="D1643" t="str">
            <v>Erin Daley</v>
          </cell>
          <cell r="E1643" t="str">
            <v>Wendy Trotter</v>
          </cell>
          <cell r="F1643">
            <v>2500314224</v>
          </cell>
        </row>
        <row r="1644">
          <cell r="A1644">
            <v>2500314752</v>
          </cell>
          <cell r="B1644">
            <v>14041</v>
          </cell>
          <cell r="C1644" t="str">
            <v>Erin Daley</v>
          </cell>
          <cell r="D1644" t="str">
            <v>Erin Daley</v>
          </cell>
          <cell r="E1644" t="str">
            <v>Wendy Trotter</v>
          </cell>
          <cell r="F1644">
            <v>2500314752</v>
          </cell>
        </row>
        <row r="1645">
          <cell r="A1645">
            <v>2500315253</v>
          </cell>
          <cell r="B1645">
            <v>14041</v>
          </cell>
          <cell r="C1645" t="str">
            <v>Erin Daley</v>
          </cell>
          <cell r="D1645" t="str">
            <v>Erin Daley</v>
          </cell>
          <cell r="E1645" t="str">
            <v>Tracy Lessin</v>
          </cell>
          <cell r="F1645">
            <v>2500315253</v>
          </cell>
        </row>
        <row r="1646">
          <cell r="A1646">
            <v>2500315253</v>
          </cell>
          <cell r="B1646">
            <v>14041</v>
          </cell>
          <cell r="C1646" t="str">
            <v>Erin Daley</v>
          </cell>
          <cell r="D1646" t="str">
            <v>Erin Daley</v>
          </cell>
          <cell r="E1646" t="str">
            <v>Tracy Lessin</v>
          </cell>
          <cell r="F1646">
            <v>2500315253</v>
          </cell>
        </row>
        <row r="1647">
          <cell r="A1647">
            <v>2500315310</v>
          </cell>
          <cell r="B1647">
            <v>14041</v>
          </cell>
          <cell r="C1647" t="str">
            <v>Erin Daley</v>
          </cell>
          <cell r="D1647" t="str">
            <v>Erin Daley</v>
          </cell>
          <cell r="E1647" t="str">
            <v>Tracy Lessin</v>
          </cell>
          <cell r="F1647">
            <v>2500315310</v>
          </cell>
        </row>
        <row r="1648">
          <cell r="A1648">
            <v>2500315310</v>
          </cell>
          <cell r="B1648">
            <v>14041</v>
          </cell>
          <cell r="C1648" t="str">
            <v>Erin Daley</v>
          </cell>
          <cell r="D1648" t="str">
            <v>Erin Daley</v>
          </cell>
          <cell r="E1648" t="str">
            <v>Tracy Lessin</v>
          </cell>
          <cell r="F1648">
            <v>2500315310</v>
          </cell>
        </row>
        <row r="1649">
          <cell r="A1649">
            <v>2500315325</v>
          </cell>
          <cell r="B1649">
            <v>14041</v>
          </cell>
          <cell r="C1649" t="str">
            <v>Erin Daley</v>
          </cell>
          <cell r="D1649" t="str">
            <v>Erin Daley</v>
          </cell>
          <cell r="E1649" t="str">
            <v>Tracy Lessin</v>
          </cell>
          <cell r="F1649">
            <v>2500315325</v>
          </cell>
        </row>
        <row r="1650">
          <cell r="A1650">
            <v>2500318265</v>
          </cell>
          <cell r="B1650">
            <v>14041</v>
          </cell>
          <cell r="C1650" t="str">
            <v>Erin Daley</v>
          </cell>
          <cell r="D1650" t="str">
            <v>Erin Daley</v>
          </cell>
          <cell r="E1650" t="str">
            <v>Tracy Lessin</v>
          </cell>
          <cell r="F1650">
            <v>2500318265</v>
          </cell>
        </row>
        <row r="1651">
          <cell r="A1651">
            <v>2500318268</v>
          </cell>
          <cell r="B1651">
            <v>14041</v>
          </cell>
          <cell r="C1651" t="str">
            <v>Erin Daley</v>
          </cell>
          <cell r="D1651" t="str">
            <v>Erin Daley</v>
          </cell>
          <cell r="E1651" t="str">
            <v>Tracy Lessin</v>
          </cell>
          <cell r="F1651">
            <v>2500318268</v>
          </cell>
        </row>
        <row r="1652">
          <cell r="A1652">
            <v>2500318310</v>
          </cell>
          <cell r="B1652">
            <v>14041</v>
          </cell>
          <cell r="C1652" t="str">
            <v>Erin Daley</v>
          </cell>
          <cell r="D1652" t="str">
            <v>Erin Daley</v>
          </cell>
          <cell r="E1652" t="str">
            <v>Wendy Trotter</v>
          </cell>
          <cell r="F1652">
            <v>2500318310</v>
          </cell>
        </row>
        <row r="1653">
          <cell r="A1653">
            <v>2500319456</v>
          </cell>
          <cell r="B1653">
            <v>14041</v>
          </cell>
          <cell r="C1653" t="str">
            <v>Erin Daley</v>
          </cell>
          <cell r="D1653" t="str">
            <v>Erin Daley</v>
          </cell>
          <cell r="E1653" t="str">
            <v>Petra Trimmel</v>
          </cell>
          <cell r="F1653">
            <v>2500319456</v>
          </cell>
        </row>
        <row r="1654">
          <cell r="A1654">
            <v>2500319477</v>
          </cell>
          <cell r="B1654">
            <v>14041</v>
          </cell>
          <cell r="C1654" t="str">
            <v>Erin Daley</v>
          </cell>
          <cell r="D1654" t="str">
            <v>Erin Daley</v>
          </cell>
          <cell r="E1654" t="str">
            <v>Tracy Lessin</v>
          </cell>
          <cell r="F1654">
            <v>2500319477</v>
          </cell>
        </row>
        <row r="1655">
          <cell r="A1655">
            <v>2500319477</v>
          </cell>
          <cell r="B1655">
            <v>14041</v>
          </cell>
          <cell r="C1655" t="str">
            <v>Erin Daley</v>
          </cell>
          <cell r="D1655" t="str">
            <v>Erin Daley</v>
          </cell>
          <cell r="E1655" t="str">
            <v>Tracy Lessin</v>
          </cell>
          <cell r="F1655">
            <v>2500319477</v>
          </cell>
        </row>
        <row r="1656">
          <cell r="A1656">
            <v>2500320415</v>
          </cell>
          <cell r="B1656">
            <v>14041</v>
          </cell>
          <cell r="C1656" t="str">
            <v>Erin Daley</v>
          </cell>
          <cell r="D1656" t="str">
            <v>Erin Daley</v>
          </cell>
          <cell r="E1656" t="str">
            <v>Wendy Trotter</v>
          </cell>
          <cell r="F1656">
            <v>2500320415</v>
          </cell>
        </row>
        <row r="1657">
          <cell r="A1657">
            <v>2500322064</v>
          </cell>
          <cell r="B1657">
            <v>14041</v>
          </cell>
          <cell r="C1657" t="str">
            <v>Erin Daley</v>
          </cell>
          <cell r="D1657" t="str">
            <v>Erin Daley</v>
          </cell>
          <cell r="E1657" t="str">
            <v>Tracy Lessin</v>
          </cell>
          <cell r="F1657">
            <v>2500322064</v>
          </cell>
        </row>
        <row r="1658">
          <cell r="A1658">
            <v>2500323390</v>
          </cell>
          <cell r="B1658">
            <v>14041</v>
          </cell>
          <cell r="C1658" t="str">
            <v>Erin Daley</v>
          </cell>
          <cell r="D1658" t="str">
            <v>Erin Daley</v>
          </cell>
          <cell r="E1658" t="str">
            <v>Tracy Lessin</v>
          </cell>
          <cell r="F1658">
            <v>2500323390</v>
          </cell>
        </row>
        <row r="1659">
          <cell r="A1659">
            <v>2500323390</v>
          </cell>
          <cell r="B1659">
            <v>14041</v>
          </cell>
          <cell r="C1659" t="str">
            <v>Erin Daley</v>
          </cell>
          <cell r="D1659" t="str">
            <v>Erin Daley</v>
          </cell>
          <cell r="E1659" t="str">
            <v>Tracy Lessin</v>
          </cell>
          <cell r="F1659">
            <v>2500323390</v>
          </cell>
        </row>
        <row r="1660">
          <cell r="A1660">
            <v>2500323390</v>
          </cell>
          <cell r="B1660">
            <v>14041</v>
          </cell>
          <cell r="C1660" t="str">
            <v>Erin Daley</v>
          </cell>
          <cell r="D1660" t="str">
            <v>Erin Daley</v>
          </cell>
          <cell r="E1660" t="str">
            <v>Tracy Lessin</v>
          </cell>
          <cell r="F1660">
            <v>2500323390</v>
          </cell>
        </row>
        <row r="1661">
          <cell r="A1661">
            <v>2500324136</v>
          </cell>
          <cell r="B1661">
            <v>14041</v>
          </cell>
          <cell r="C1661" t="str">
            <v>Erin Daley</v>
          </cell>
          <cell r="D1661" t="str">
            <v>Erin Daley</v>
          </cell>
          <cell r="E1661" t="str">
            <v>Tracy Lessin</v>
          </cell>
          <cell r="F1661">
            <v>2500324136</v>
          </cell>
        </row>
        <row r="1662">
          <cell r="A1662">
            <v>2500324136</v>
          </cell>
          <cell r="B1662">
            <v>14041</v>
          </cell>
          <cell r="C1662" t="str">
            <v>Erin Daley</v>
          </cell>
          <cell r="D1662" t="str">
            <v>Erin Daley</v>
          </cell>
          <cell r="E1662" t="str">
            <v>Tracy Lessin</v>
          </cell>
          <cell r="F1662">
            <v>2500324136</v>
          </cell>
        </row>
        <row r="1663">
          <cell r="A1663">
            <v>2500324136</v>
          </cell>
          <cell r="B1663">
            <v>14041</v>
          </cell>
          <cell r="C1663" t="str">
            <v>Erin Daley</v>
          </cell>
          <cell r="D1663" t="str">
            <v>Erin Daley</v>
          </cell>
          <cell r="E1663" t="str">
            <v>Tracy Lessin</v>
          </cell>
          <cell r="F1663">
            <v>2500324136</v>
          </cell>
        </row>
        <row r="1664">
          <cell r="A1664">
            <v>2500324136</v>
          </cell>
          <cell r="B1664">
            <v>14041</v>
          </cell>
          <cell r="C1664" t="str">
            <v>Erin Daley</v>
          </cell>
          <cell r="D1664" t="str">
            <v>Erin Daley</v>
          </cell>
          <cell r="E1664" t="str">
            <v>Tracy Lessin</v>
          </cell>
          <cell r="F1664">
            <v>2500324136</v>
          </cell>
        </row>
        <row r="1665">
          <cell r="A1665">
            <v>2500324136</v>
          </cell>
          <cell r="B1665">
            <v>14041</v>
          </cell>
          <cell r="C1665" t="str">
            <v>Erin Daley</v>
          </cell>
          <cell r="D1665" t="str">
            <v>Erin Daley</v>
          </cell>
          <cell r="E1665" t="str">
            <v>Tracy Lessin</v>
          </cell>
          <cell r="F1665">
            <v>2500324136</v>
          </cell>
        </row>
        <row r="1666">
          <cell r="A1666">
            <v>2500324136</v>
          </cell>
          <cell r="B1666">
            <v>14041</v>
          </cell>
          <cell r="C1666" t="str">
            <v>Erin Daley</v>
          </cell>
          <cell r="D1666" t="str">
            <v>Erin Daley</v>
          </cell>
          <cell r="E1666" t="str">
            <v>Tracy Lessin</v>
          </cell>
          <cell r="F1666">
            <v>2500324136</v>
          </cell>
        </row>
        <row r="1667">
          <cell r="A1667">
            <v>2500324136</v>
          </cell>
          <cell r="B1667">
            <v>14041</v>
          </cell>
          <cell r="C1667" t="str">
            <v>Erin Daley</v>
          </cell>
          <cell r="D1667" t="str">
            <v>Erin Daley</v>
          </cell>
          <cell r="E1667" t="str">
            <v>Tracy Lessin</v>
          </cell>
          <cell r="F1667">
            <v>2500324136</v>
          </cell>
        </row>
        <row r="1668">
          <cell r="A1668">
            <v>2500324136</v>
          </cell>
          <cell r="B1668">
            <v>14041</v>
          </cell>
          <cell r="C1668" t="str">
            <v>Erin Daley</v>
          </cell>
          <cell r="D1668" t="str">
            <v>Erin Daley</v>
          </cell>
          <cell r="E1668" t="str">
            <v>Tracy Lessin</v>
          </cell>
          <cell r="F1668">
            <v>2500324136</v>
          </cell>
        </row>
        <row r="1669">
          <cell r="A1669">
            <v>2500324399</v>
          </cell>
          <cell r="B1669">
            <v>14041</v>
          </cell>
          <cell r="C1669" t="str">
            <v>Erin Daley</v>
          </cell>
          <cell r="D1669" t="str">
            <v>Erin Daley</v>
          </cell>
          <cell r="E1669" t="str">
            <v>Wendy Trotter</v>
          </cell>
          <cell r="F1669">
            <v>2500324399</v>
          </cell>
        </row>
        <row r="1670">
          <cell r="A1670">
            <v>2500324846</v>
          </cell>
          <cell r="B1670">
            <v>14041</v>
          </cell>
          <cell r="C1670" t="str">
            <v>Erin Daley</v>
          </cell>
          <cell r="D1670" t="str">
            <v>Erin Daley</v>
          </cell>
          <cell r="E1670" t="str">
            <v>Wendy Trotter</v>
          </cell>
          <cell r="F1670">
            <v>2500324846</v>
          </cell>
        </row>
        <row r="1671">
          <cell r="A1671">
            <v>2500324846</v>
          </cell>
          <cell r="B1671">
            <v>14041</v>
          </cell>
          <cell r="C1671" t="str">
            <v>Erin Daley</v>
          </cell>
          <cell r="D1671" t="str">
            <v>Erin Daley</v>
          </cell>
          <cell r="E1671" t="str">
            <v>Wendy Trotter</v>
          </cell>
          <cell r="F1671">
            <v>2500324846</v>
          </cell>
        </row>
        <row r="1672">
          <cell r="A1672">
            <v>2500324846</v>
          </cell>
          <cell r="B1672">
            <v>14041</v>
          </cell>
          <cell r="C1672" t="str">
            <v>Erin Daley</v>
          </cell>
          <cell r="D1672" t="str">
            <v>Erin Daley</v>
          </cell>
          <cell r="E1672" t="str">
            <v>Wendy Trotter</v>
          </cell>
          <cell r="F1672">
            <v>2500324846</v>
          </cell>
        </row>
        <row r="1673">
          <cell r="A1673">
            <v>2500324846</v>
          </cell>
          <cell r="B1673">
            <v>14041</v>
          </cell>
          <cell r="C1673" t="str">
            <v>Erin Daley</v>
          </cell>
          <cell r="D1673" t="str">
            <v>Erin Daley</v>
          </cell>
          <cell r="E1673" t="str">
            <v>Wendy Trotter</v>
          </cell>
          <cell r="F1673">
            <v>2500324846</v>
          </cell>
        </row>
        <row r="1674">
          <cell r="A1674">
            <v>2500324846</v>
          </cell>
          <cell r="B1674">
            <v>14041</v>
          </cell>
          <cell r="C1674" t="str">
            <v>Erin Daley</v>
          </cell>
          <cell r="D1674" t="str">
            <v>Erin Daley</v>
          </cell>
          <cell r="E1674" t="str">
            <v>Wendy Trotter</v>
          </cell>
          <cell r="F1674">
            <v>2500324846</v>
          </cell>
        </row>
        <row r="1675">
          <cell r="A1675">
            <v>2500324846</v>
          </cell>
          <cell r="B1675">
            <v>14041</v>
          </cell>
          <cell r="C1675" t="str">
            <v>Erin Daley</v>
          </cell>
          <cell r="D1675" t="str">
            <v>Erin Daley</v>
          </cell>
          <cell r="E1675" t="str">
            <v>Wendy Trotter</v>
          </cell>
          <cell r="F1675">
            <v>2500324846</v>
          </cell>
        </row>
        <row r="1676">
          <cell r="A1676">
            <v>2500325316</v>
          </cell>
          <cell r="B1676">
            <v>14041</v>
          </cell>
          <cell r="C1676" t="str">
            <v>Erin Daley</v>
          </cell>
          <cell r="D1676">
            <v>0</v>
          </cell>
          <cell r="E1676">
            <v>0</v>
          </cell>
          <cell r="F1676">
            <v>2500325316</v>
          </cell>
        </row>
        <row r="1677">
          <cell r="A1677">
            <v>2500325316</v>
          </cell>
          <cell r="B1677">
            <v>14041</v>
          </cell>
          <cell r="C1677" t="str">
            <v>Erin Daley</v>
          </cell>
          <cell r="D1677">
            <v>0</v>
          </cell>
          <cell r="E1677">
            <v>0</v>
          </cell>
          <cell r="F1677">
            <v>2500325316</v>
          </cell>
        </row>
        <row r="1678">
          <cell r="A1678">
            <v>2500325334</v>
          </cell>
          <cell r="B1678">
            <v>14041</v>
          </cell>
          <cell r="C1678" t="str">
            <v>Erin Daley</v>
          </cell>
          <cell r="D1678" t="str">
            <v>Erin Daley</v>
          </cell>
          <cell r="E1678" t="str">
            <v>Tracy Lessin</v>
          </cell>
          <cell r="F1678">
            <v>2500325334</v>
          </cell>
        </row>
        <row r="1679">
          <cell r="A1679">
            <v>2500325334</v>
          </cell>
          <cell r="B1679">
            <v>14041</v>
          </cell>
          <cell r="C1679" t="str">
            <v>Erin Daley</v>
          </cell>
          <cell r="D1679" t="str">
            <v>Erin Daley</v>
          </cell>
          <cell r="E1679" t="str">
            <v>Tracy Lessin</v>
          </cell>
          <cell r="F1679">
            <v>2500325334</v>
          </cell>
        </row>
        <row r="1680">
          <cell r="A1680">
            <v>2500327180</v>
          </cell>
          <cell r="B1680">
            <v>14041</v>
          </cell>
          <cell r="C1680" t="str">
            <v>Erin Daley</v>
          </cell>
          <cell r="D1680" t="str">
            <v>Erin Daley</v>
          </cell>
          <cell r="E1680" t="str">
            <v>Wendy Trotter</v>
          </cell>
          <cell r="F1680">
            <v>2500327180</v>
          </cell>
        </row>
        <row r="1681">
          <cell r="A1681">
            <v>2500327238</v>
          </cell>
          <cell r="B1681">
            <v>14041</v>
          </cell>
          <cell r="C1681" t="str">
            <v>Erin Daley</v>
          </cell>
          <cell r="D1681" t="str">
            <v>Erin Daley</v>
          </cell>
          <cell r="E1681" t="str">
            <v>Tracy Lessin</v>
          </cell>
          <cell r="F1681">
            <v>2500327238</v>
          </cell>
        </row>
        <row r="1682">
          <cell r="A1682">
            <v>2500327238</v>
          </cell>
          <cell r="B1682">
            <v>14041</v>
          </cell>
          <cell r="C1682" t="str">
            <v>Erin Daley</v>
          </cell>
          <cell r="D1682" t="str">
            <v>Erin Daley</v>
          </cell>
          <cell r="E1682" t="str">
            <v>Tracy Lessin</v>
          </cell>
          <cell r="F1682">
            <v>2500327238</v>
          </cell>
        </row>
        <row r="1683">
          <cell r="A1683">
            <v>2500327486</v>
          </cell>
          <cell r="B1683">
            <v>14041</v>
          </cell>
          <cell r="C1683" t="str">
            <v>Erin Daley</v>
          </cell>
          <cell r="D1683" t="str">
            <v>Erin Daley</v>
          </cell>
          <cell r="E1683" t="str">
            <v>Tracy Lessin</v>
          </cell>
          <cell r="F1683">
            <v>2500327486</v>
          </cell>
        </row>
        <row r="1684">
          <cell r="A1684">
            <v>2500328075</v>
          </cell>
          <cell r="B1684">
            <v>14041</v>
          </cell>
          <cell r="C1684" t="str">
            <v>Erin Daley</v>
          </cell>
          <cell r="D1684" t="str">
            <v>Erin Daley</v>
          </cell>
          <cell r="E1684" t="str">
            <v>Wendy Trotter</v>
          </cell>
          <cell r="F1684">
            <v>2500328075</v>
          </cell>
        </row>
        <row r="1685">
          <cell r="A1685">
            <v>2500328764</v>
          </cell>
          <cell r="B1685">
            <v>14041</v>
          </cell>
          <cell r="C1685" t="str">
            <v>Erin Daley</v>
          </cell>
          <cell r="D1685" t="str">
            <v>Erin Daley</v>
          </cell>
          <cell r="E1685" t="str">
            <v>Tracy Lessin</v>
          </cell>
          <cell r="F1685">
            <v>2500328764</v>
          </cell>
        </row>
        <row r="1686">
          <cell r="A1686">
            <v>2500328764</v>
          </cell>
          <cell r="B1686">
            <v>14041</v>
          </cell>
          <cell r="C1686" t="str">
            <v>Erin Daley</v>
          </cell>
          <cell r="D1686" t="str">
            <v>Erin Daley</v>
          </cell>
          <cell r="E1686" t="str">
            <v>Tracy Lessin</v>
          </cell>
          <cell r="F1686">
            <v>2500328764</v>
          </cell>
        </row>
        <row r="1687">
          <cell r="A1687">
            <v>2500328764</v>
          </cell>
          <cell r="B1687">
            <v>14041</v>
          </cell>
          <cell r="C1687" t="str">
            <v>Erin Daley</v>
          </cell>
          <cell r="D1687" t="str">
            <v>Erin Daley</v>
          </cell>
          <cell r="E1687" t="str">
            <v>Tracy Lessin</v>
          </cell>
          <cell r="F1687">
            <v>2500328764</v>
          </cell>
        </row>
        <row r="1688">
          <cell r="A1688">
            <v>2500328764</v>
          </cell>
          <cell r="B1688">
            <v>14041</v>
          </cell>
          <cell r="C1688" t="str">
            <v>Erin Daley</v>
          </cell>
          <cell r="D1688" t="str">
            <v>Erin Daley</v>
          </cell>
          <cell r="E1688" t="str">
            <v>Tracy Lessin</v>
          </cell>
          <cell r="F1688">
            <v>2500328764</v>
          </cell>
        </row>
        <row r="1689">
          <cell r="A1689">
            <v>2500328764</v>
          </cell>
          <cell r="B1689">
            <v>14041</v>
          </cell>
          <cell r="C1689" t="str">
            <v>Erin Daley</v>
          </cell>
          <cell r="D1689" t="str">
            <v>Erin Daley</v>
          </cell>
          <cell r="E1689" t="str">
            <v>Tracy Lessin</v>
          </cell>
          <cell r="F1689">
            <v>2500328764</v>
          </cell>
        </row>
        <row r="1690">
          <cell r="A1690">
            <v>2500328764</v>
          </cell>
          <cell r="B1690">
            <v>14041</v>
          </cell>
          <cell r="C1690" t="str">
            <v>Erin Daley</v>
          </cell>
          <cell r="D1690" t="str">
            <v>Erin Daley</v>
          </cell>
          <cell r="E1690" t="str">
            <v>Tracy Lessin</v>
          </cell>
          <cell r="F1690">
            <v>2500328764</v>
          </cell>
        </row>
        <row r="1691">
          <cell r="A1691">
            <v>2500328764</v>
          </cell>
          <cell r="B1691">
            <v>14041</v>
          </cell>
          <cell r="C1691" t="str">
            <v>Erin Daley</v>
          </cell>
          <cell r="D1691" t="str">
            <v>Erin Daley</v>
          </cell>
          <cell r="E1691" t="str">
            <v>Tracy Lessin</v>
          </cell>
          <cell r="F1691">
            <v>2500328764</v>
          </cell>
        </row>
        <row r="1692">
          <cell r="A1692">
            <v>2500328764</v>
          </cell>
          <cell r="B1692">
            <v>14041</v>
          </cell>
          <cell r="C1692" t="str">
            <v>Erin Daley</v>
          </cell>
          <cell r="D1692" t="str">
            <v>Erin Daley</v>
          </cell>
          <cell r="E1692" t="str">
            <v>Tracy Lessin</v>
          </cell>
          <cell r="F1692">
            <v>2500328764</v>
          </cell>
        </row>
        <row r="1693">
          <cell r="A1693">
            <v>2500328764</v>
          </cell>
          <cell r="B1693">
            <v>14041</v>
          </cell>
          <cell r="C1693" t="str">
            <v>Erin Daley</v>
          </cell>
          <cell r="D1693" t="str">
            <v>Erin Daley</v>
          </cell>
          <cell r="E1693" t="str">
            <v>Tracy Lessin</v>
          </cell>
          <cell r="F1693">
            <v>2500328764</v>
          </cell>
        </row>
        <row r="1694">
          <cell r="A1694">
            <v>2500328764</v>
          </cell>
          <cell r="B1694">
            <v>14041</v>
          </cell>
          <cell r="C1694" t="str">
            <v>Erin Daley</v>
          </cell>
          <cell r="D1694" t="str">
            <v>Erin Daley</v>
          </cell>
          <cell r="E1694" t="str">
            <v>Tracy Lessin</v>
          </cell>
          <cell r="F1694">
            <v>2500328764</v>
          </cell>
        </row>
        <row r="1695">
          <cell r="A1695">
            <v>2500328764</v>
          </cell>
          <cell r="B1695">
            <v>14041</v>
          </cell>
          <cell r="C1695" t="str">
            <v>Erin Daley</v>
          </cell>
          <cell r="D1695" t="str">
            <v>Erin Daley</v>
          </cell>
          <cell r="E1695" t="str">
            <v>Tracy Lessin</v>
          </cell>
          <cell r="F1695">
            <v>2500328764</v>
          </cell>
        </row>
        <row r="1696">
          <cell r="A1696">
            <v>2500328764</v>
          </cell>
          <cell r="B1696">
            <v>14041</v>
          </cell>
          <cell r="C1696" t="str">
            <v>Erin Daley</v>
          </cell>
          <cell r="D1696" t="str">
            <v>Erin Daley</v>
          </cell>
          <cell r="E1696" t="str">
            <v>Tracy Lessin</v>
          </cell>
          <cell r="F1696">
            <v>2500328764</v>
          </cell>
        </row>
        <row r="1697">
          <cell r="A1697">
            <v>2500330101</v>
          </cell>
          <cell r="B1697">
            <v>14041</v>
          </cell>
          <cell r="C1697" t="str">
            <v>Erin Daley</v>
          </cell>
          <cell r="D1697" t="str">
            <v>Erin Daley</v>
          </cell>
          <cell r="E1697" t="str">
            <v>Wendy Trotter</v>
          </cell>
          <cell r="F1697">
            <v>2500330101</v>
          </cell>
        </row>
        <row r="1698">
          <cell r="A1698">
            <v>2500335097</v>
          </cell>
          <cell r="B1698">
            <v>14041</v>
          </cell>
          <cell r="C1698" t="str">
            <v>Erin Daley</v>
          </cell>
          <cell r="D1698" t="str">
            <v>Erin Daley</v>
          </cell>
          <cell r="E1698" t="str">
            <v>Petra Trimmel</v>
          </cell>
          <cell r="F1698">
            <v>2500335097</v>
          </cell>
        </row>
        <row r="1699">
          <cell r="A1699">
            <v>2500335099</v>
          </cell>
          <cell r="B1699">
            <v>14041</v>
          </cell>
          <cell r="C1699" t="str">
            <v>Erin Daley</v>
          </cell>
          <cell r="D1699" t="str">
            <v>Erin Daley</v>
          </cell>
          <cell r="E1699" t="str">
            <v>Petra Trimmel</v>
          </cell>
          <cell r="F1699">
            <v>2500335099</v>
          </cell>
        </row>
        <row r="1700">
          <cell r="A1700">
            <v>2500335535</v>
          </cell>
          <cell r="B1700">
            <v>14041</v>
          </cell>
          <cell r="C1700" t="str">
            <v>Erin Daley</v>
          </cell>
          <cell r="D1700" t="str">
            <v>Erin Daley</v>
          </cell>
          <cell r="E1700" t="str">
            <v>Tracy Lessin</v>
          </cell>
          <cell r="F1700">
            <v>2500335535</v>
          </cell>
        </row>
        <row r="1701">
          <cell r="A1701">
            <v>2500335535</v>
          </cell>
          <cell r="B1701">
            <v>14041</v>
          </cell>
          <cell r="C1701" t="str">
            <v>Erin Daley</v>
          </cell>
          <cell r="D1701" t="str">
            <v>Erin Daley</v>
          </cell>
          <cell r="E1701" t="str">
            <v>Tracy Lessin</v>
          </cell>
          <cell r="F1701">
            <v>2500335535</v>
          </cell>
        </row>
        <row r="1702">
          <cell r="A1702">
            <v>2500336327</v>
          </cell>
          <cell r="B1702">
            <v>14041</v>
          </cell>
          <cell r="C1702" t="str">
            <v>Erin Daley</v>
          </cell>
          <cell r="D1702">
            <v>0</v>
          </cell>
          <cell r="E1702">
            <v>0</v>
          </cell>
          <cell r="F1702">
            <v>2500336327</v>
          </cell>
        </row>
        <row r="1703">
          <cell r="A1703">
            <v>2500336484</v>
          </cell>
          <cell r="B1703">
            <v>14041</v>
          </cell>
          <cell r="C1703" t="str">
            <v>Erin Daley</v>
          </cell>
          <cell r="D1703" t="str">
            <v>Erin Daley</v>
          </cell>
          <cell r="E1703" t="str">
            <v>Tracy Lessin</v>
          </cell>
          <cell r="F1703">
            <v>2500336484</v>
          </cell>
        </row>
        <row r="1704">
          <cell r="A1704">
            <v>2500336512</v>
          </cell>
          <cell r="B1704">
            <v>14041</v>
          </cell>
          <cell r="C1704" t="str">
            <v>Erin Daley</v>
          </cell>
          <cell r="D1704" t="str">
            <v>Erin Daley</v>
          </cell>
          <cell r="E1704" t="str">
            <v>Wendy Trotter</v>
          </cell>
          <cell r="F1704">
            <v>2500336512</v>
          </cell>
        </row>
        <row r="1705">
          <cell r="A1705">
            <v>2500339437</v>
          </cell>
          <cell r="B1705">
            <v>14041</v>
          </cell>
          <cell r="C1705" t="str">
            <v>Erin Daley</v>
          </cell>
          <cell r="D1705" t="str">
            <v>Erin Daley</v>
          </cell>
          <cell r="E1705" t="str">
            <v>Tracy Lessin</v>
          </cell>
          <cell r="F1705">
            <v>2500339437</v>
          </cell>
        </row>
        <row r="1706">
          <cell r="A1706">
            <v>2500339734</v>
          </cell>
          <cell r="B1706">
            <v>14041</v>
          </cell>
          <cell r="C1706" t="str">
            <v>Erin Daley</v>
          </cell>
          <cell r="D1706" t="str">
            <v>Erin Daley</v>
          </cell>
          <cell r="E1706" t="str">
            <v>Tracy Lessin</v>
          </cell>
          <cell r="F1706">
            <v>2500339734</v>
          </cell>
        </row>
        <row r="1707">
          <cell r="A1707">
            <v>2500339734</v>
          </cell>
          <cell r="B1707">
            <v>14041</v>
          </cell>
          <cell r="C1707" t="str">
            <v>Erin Daley</v>
          </cell>
          <cell r="D1707" t="str">
            <v>Erin Daley</v>
          </cell>
          <cell r="E1707" t="str">
            <v>Tracy Lessin</v>
          </cell>
          <cell r="F1707">
            <v>2500339734</v>
          </cell>
        </row>
        <row r="1708">
          <cell r="A1708">
            <v>2500339734</v>
          </cell>
          <cell r="B1708">
            <v>14041</v>
          </cell>
          <cell r="C1708" t="str">
            <v>Erin Daley</v>
          </cell>
          <cell r="D1708" t="str">
            <v>Erin Daley</v>
          </cell>
          <cell r="E1708" t="str">
            <v>Tracy Lessin</v>
          </cell>
          <cell r="F1708">
            <v>2500339734</v>
          </cell>
        </row>
        <row r="1709">
          <cell r="A1709">
            <v>2500339734</v>
          </cell>
          <cell r="B1709">
            <v>14041</v>
          </cell>
          <cell r="C1709" t="str">
            <v>Erin Daley</v>
          </cell>
          <cell r="D1709" t="str">
            <v>Erin Daley</v>
          </cell>
          <cell r="E1709" t="str">
            <v>Tracy Lessin</v>
          </cell>
          <cell r="F1709">
            <v>2500339734</v>
          </cell>
        </row>
        <row r="1710">
          <cell r="A1710">
            <v>2500340041</v>
          </cell>
          <cell r="B1710">
            <v>14041</v>
          </cell>
          <cell r="C1710" t="str">
            <v>Erin Daley</v>
          </cell>
          <cell r="D1710" t="str">
            <v>Erin Daley</v>
          </cell>
          <cell r="E1710" t="str">
            <v>Tracy Lessin</v>
          </cell>
          <cell r="F1710">
            <v>2500340041</v>
          </cell>
        </row>
        <row r="1711">
          <cell r="A1711">
            <v>2500340041</v>
          </cell>
          <cell r="B1711">
            <v>14041</v>
          </cell>
          <cell r="C1711" t="str">
            <v>Erin Daley</v>
          </cell>
          <cell r="D1711" t="str">
            <v>Erin Daley</v>
          </cell>
          <cell r="E1711" t="str">
            <v>Tracy Lessin</v>
          </cell>
          <cell r="F1711">
            <v>2500340041</v>
          </cell>
        </row>
        <row r="1712">
          <cell r="A1712">
            <v>2500340041</v>
          </cell>
          <cell r="B1712">
            <v>14041</v>
          </cell>
          <cell r="C1712" t="str">
            <v>Erin Daley</v>
          </cell>
          <cell r="D1712" t="str">
            <v>Erin Daley</v>
          </cell>
          <cell r="E1712" t="str">
            <v>Tracy Lessin</v>
          </cell>
          <cell r="F1712">
            <v>2500340041</v>
          </cell>
        </row>
        <row r="1713">
          <cell r="A1713">
            <v>2500340041</v>
          </cell>
          <cell r="B1713">
            <v>14041</v>
          </cell>
          <cell r="C1713" t="str">
            <v>Erin Daley</v>
          </cell>
          <cell r="D1713" t="str">
            <v>Erin Daley</v>
          </cell>
          <cell r="E1713" t="str">
            <v>Tracy Lessin</v>
          </cell>
          <cell r="F1713">
            <v>2500340041</v>
          </cell>
        </row>
        <row r="1714">
          <cell r="A1714">
            <v>2500340041</v>
          </cell>
          <cell r="B1714">
            <v>14041</v>
          </cell>
          <cell r="C1714" t="str">
            <v>Erin Daley</v>
          </cell>
          <cell r="D1714" t="str">
            <v>Erin Daley</v>
          </cell>
          <cell r="E1714" t="str">
            <v>Tracy Lessin</v>
          </cell>
          <cell r="F1714">
            <v>2500340041</v>
          </cell>
        </row>
        <row r="1715">
          <cell r="A1715">
            <v>2500340041</v>
          </cell>
          <cell r="B1715">
            <v>14041</v>
          </cell>
          <cell r="C1715" t="str">
            <v>Erin Daley</v>
          </cell>
          <cell r="D1715" t="str">
            <v>Erin Daley</v>
          </cell>
          <cell r="E1715" t="str">
            <v>Tracy Lessin</v>
          </cell>
          <cell r="F1715">
            <v>2500340041</v>
          </cell>
        </row>
        <row r="1716">
          <cell r="A1716">
            <v>2500340926</v>
          </cell>
          <cell r="B1716">
            <v>14041</v>
          </cell>
          <cell r="C1716" t="str">
            <v>Erin Daley</v>
          </cell>
          <cell r="D1716" t="str">
            <v>Erin Daley</v>
          </cell>
          <cell r="E1716" t="str">
            <v>Tracy Lessin</v>
          </cell>
          <cell r="F1716">
            <v>2500340926</v>
          </cell>
        </row>
        <row r="1717">
          <cell r="A1717">
            <v>2500340986</v>
          </cell>
          <cell r="B1717">
            <v>14041</v>
          </cell>
          <cell r="C1717" t="str">
            <v>Erin Daley</v>
          </cell>
          <cell r="D1717" t="str">
            <v>Erin Daley</v>
          </cell>
          <cell r="E1717" t="str">
            <v>Tracy Lessin</v>
          </cell>
          <cell r="F1717">
            <v>2500340986</v>
          </cell>
        </row>
        <row r="1718">
          <cell r="A1718">
            <v>2500340986</v>
          </cell>
          <cell r="B1718">
            <v>14041</v>
          </cell>
          <cell r="C1718" t="str">
            <v>Erin Daley</v>
          </cell>
          <cell r="D1718" t="str">
            <v>Erin Daley</v>
          </cell>
          <cell r="E1718" t="str">
            <v>Tracy Lessin</v>
          </cell>
          <cell r="F1718">
            <v>2500340986</v>
          </cell>
        </row>
        <row r="1719">
          <cell r="A1719">
            <v>2500341083</v>
          </cell>
          <cell r="B1719">
            <v>14041</v>
          </cell>
          <cell r="C1719" t="str">
            <v>Erin Daley</v>
          </cell>
          <cell r="D1719" t="str">
            <v>Erin Daley</v>
          </cell>
          <cell r="E1719" t="str">
            <v>Petra Trimmel</v>
          </cell>
          <cell r="F1719">
            <v>2500341083</v>
          </cell>
        </row>
        <row r="1720">
          <cell r="A1720">
            <v>2500341089</v>
          </cell>
          <cell r="B1720">
            <v>14041</v>
          </cell>
          <cell r="C1720" t="str">
            <v>Erin Daley</v>
          </cell>
          <cell r="D1720" t="str">
            <v>Erin Daley</v>
          </cell>
          <cell r="E1720" t="str">
            <v>Tracy Lessin</v>
          </cell>
          <cell r="F1720">
            <v>2500341089</v>
          </cell>
        </row>
        <row r="1721">
          <cell r="A1721">
            <v>2500342399</v>
          </cell>
          <cell r="B1721">
            <v>14041</v>
          </cell>
          <cell r="C1721" t="str">
            <v>Erin Daley</v>
          </cell>
          <cell r="D1721" t="str">
            <v>Erin Daley</v>
          </cell>
          <cell r="E1721" t="str">
            <v>Tracy Lessin</v>
          </cell>
          <cell r="F1721">
            <v>2500342399</v>
          </cell>
        </row>
        <row r="1722">
          <cell r="A1722">
            <v>2500350900</v>
          </cell>
          <cell r="B1722">
            <v>14041</v>
          </cell>
          <cell r="C1722" t="str">
            <v>Erin Daley</v>
          </cell>
          <cell r="D1722" t="str">
            <v>Erin Daley</v>
          </cell>
          <cell r="E1722" t="str">
            <v>Tracy Lessin</v>
          </cell>
          <cell r="F1722">
            <v>2500350900</v>
          </cell>
        </row>
        <row r="1723">
          <cell r="A1723">
            <v>2500350900</v>
          </cell>
          <cell r="B1723">
            <v>14041</v>
          </cell>
          <cell r="C1723" t="str">
            <v>Erin Daley</v>
          </cell>
          <cell r="D1723" t="str">
            <v>Erin Daley</v>
          </cell>
          <cell r="E1723" t="str">
            <v>Tracy Lessin</v>
          </cell>
          <cell r="F1723">
            <v>2500350900</v>
          </cell>
        </row>
        <row r="1724">
          <cell r="A1724">
            <v>2500352052</v>
          </cell>
          <cell r="B1724">
            <v>14041</v>
          </cell>
          <cell r="C1724" t="str">
            <v>Erin Daley</v>
          </cell>
          <cell r="D1724" t="str">
            <v>Erin Daley</v>
          </cell>
          <cell r="E1724" t="str">
            <v>Petra Trimmel</v>
          </cell>
          <cell r="F1724">
            <v>2500352052</v>
          </cell>
        </row>
        <row r="1725">
          <cell r="A1725">
            <v>2500356055</v>
          </cell>
          <cell r="B1725">
            <v>14041</v>
          </cell>
          <cell r="C1725" t="str">
            <v>Erin Daley</v>
          </cell>
          <cell r="D1725" t="str">
            <v>Erin Daley</v>
          </cell>
          <cell r="E1725" t="str">
            <v>Petra Trimmel</v>
          </cell>
          <cell r="F1725">
            <v>2500356055</v>
          </cell>
        </row>
        <row r="1726">
          <cell r="A1726">
            <v>2500356055</v>
          </cell>
          <cell r="B1726">
            <v>14041</v>
          </cell>
          <cell r="C1726" t="str">
            <v>Erin Daley</v>
          </cell>
          <cell r="D1726" t="str">
            <v>Erin Daley</v>
          </cell>
          <cell r="E1726" t="str">
            <v>Petra Trimmel</v>
          </cell>
          <cell r="F1726">
            <v>2500356055</v>
          </cell>
        </row>
        <row r="1727">
          <cell r="A1727">
            <v>2500356107</v>
          </cell>
          <cell r="B1727">
            <v>14041</v>
          </cell>
          <cell r="C1727" t="str">
            <v>Erin Daley</v>
          </cell>
          <cell r="D1727" t="str">
            <v>Erin Daley</v>
          </cell>
          <cell r="E1727" t="str">
            <v>Linda Fontes</v>
          </cell>
          <cell r="F1727">
            <v>2500356107</v>
          </cell>
        </row>
        <row r="1728">
          <cell r="A1728">
            <v>2500357875</v>
          </cell>
          <cell r="B1728">
            <v>14041</v>
          </cell>
          <cell r="C1728" t="str">
            <v>Erin Daley</v>
          </cell>
          <cell r="D1728" t="str">
            <v>Erin Daley</v>
          </cell>
          <cell r="E1728" t="str">
            <v>Tracy Lessin</v>
          </cell>
          <cell r="F1728">
            <v>2500357875</v>
          </cell>
        </row>
        <row r="1729">
          <cell r="A1729">
            <v>2500375704</v>
          </cell>
          <cell r="B1729">
            <v>14041</v>
          </cell>
          <cell r="C1729" t="str">
            <v>Erin Daley</v>
          </cell>
          <cell r="D1729" t="str">
            <v>Erin Daley</v>
          </cell>
          <cell r="E1729" t="str">
            <v>Tracy Lessin</v>
          </cell>
          <cell r="F1729">
            <v>2500375704</v>
          </cell>
        </row>
        <row r="1730">
          <cell r="A1730">
            <v>2500044003</v>
          </cell>
          <cell r="B1730">
            <v>14707</v>
          </cell>
          <cell r="C1730" t="str">
            <v>Nate Bellino</v>
          </cell>
          <cell r="D1730" t="str">
            <v>Saul Zambrano</v>
          </cell>
          <cell r="E1730" t="str">
            <v>Nate Bellino</v>
          </cell>
          <cell r="F1730">
            <v>2500044003</v>
          </cell>
        </row>
        <row r="1731">
          <cell r="A1731">
            <v>2500044003</v>
          </cell>
          <cell r="B1731">
            <v>14707</v>
          </cell>
          <cell r="C1731" t="str">
            <v>Nate Bellino</v>
          </cell>
          <cell r="D1731" t="str">
            <v>Saul Zambrano</v>
          </cell>
          <cell r="E1731" t="str">
            <v>Nate Bellino</v>
          </cell>
          <cell r="F1731">
            <v>2500044003</v>
          </cell>
        </row>
        <row r="1732">
          <cell r="A1732">
            <v>2500063784</v>
          </cell>
          <cell r="B1732">
            <v>14707</v>
          </cell>
          <cell r="C1732" t="str">
            <v>Nate Bellino</v>
          </cell>
          <cell r="D1732" t="str">
            <v>Saul Zambrano</v>
          </cell>
          <cell r="E1732" t="str">
            <v>Nate Bellino</v>
          </cell>
          <cell r="F1732">
            <v>2500063784</v>
          </cell>
        </row>
        <row r="1733">
          <cell r="A1733">
            <v>2500063784</v>
          </cell>
          <cell r="B1733">
            <v>14707</v>
          </cell>
          <cell r="C1733" t="str">
            <v>Nate Bellino</v>
          </cell>
          <cell r="D1733" t="str">
            <v>Saul Zambrano</v>
          </cell>
          <cell r="E1733" t="str">
            <v>Nate Bellino</v>
          </cell>
          <cell r="F1733">
            <v>2500063784</v>
          </cell>
        </row>
        <row r="1734">
          <cell r="A1734">
            <v>2500063784</v>
          </cell>
          <cell r="B1734">
            <v>14707</v>
          </cell>
          <cell r="C1734" t="str">
            <v>Nate Bellino</v>
          </cell>
          <cell r="D1734" t="str">
            <v>Saul Zambrano</v>
          </cell>
          <cell r="E1734" t="str">
            <v>Nate Bellino</v>
          </cell>
          <cell r="F1734">
            <v>2500063784</v>
          </cell>
        </row>
        <row r="1735">
          <cell r="A1735">
            <v>2500080925</v>
          </cell>
          <cell r="B1735">
            <v>14707</v>
          </cell>
          <cell r="C1735" t="str">
            <v>Nate Bellino</v>
          </cell>
          <cell r="D1735" t="str">
            <v>Saul Zambrano</v>
          </cell>
          <cell r="E1735" t="str">
            <v>Nate Bellino</v>
          </cell>
          <cell r="F1735">
            <v>2500080925</v>
          </cell>
        </row>
        <row r="1736">
          <cell r="A1736">
            <v>2500080925</v>
          </cell>
          <cell r="B1736">
            <v>14707</v>
          </cell>
          <cell r="C1736" t="str">
            <v>Nate Bellino</v>
          </cell>
          <cell r="D1736" t="str">
            <v>Saul Zambrano</v>
          </cell>
          <cell r="E1736" t="str">
            <v>Nate Bellino</v>
          </cell>
          <cell r="F1736">
            <v>2500080925</v>
          </cell>
        </row>
        <row r="1737">
          <cell r="A1737">
            <v>2500080925</v>
          </cell>
          <cell r="B1737">
            <v>14707</v>
          </cell>
          <cell r="C1737" t="str">
            <v>Nate Bellino</v>
          </cell>
          <cell r="D1737" t="str">
            <v>Saul Zambrano</v>
          </cell>
          <cell r="E1737" t="str">
            <v>Nate Bellino</v>
          </cell>
          <cell r="F1737">
            <v>2500080925</v>
          </cell>
        </row>
        <row r="1738">
          <cell r="A1738">
            <v>2500080925</v>
          </cell>
          <cell r="B1738">
            <v>14707</v>
          </cell>
          <cell r="C1738" t="str">
            <v>Nate Bellino</v>
          </cell>
          <cell r="D1738" t="str">
            <v>Saul Zambrano</v>
          </cell>
          <cell r="E1738" t="str">
            <v>Nate Bellino</v>
          </cell>
          <cell r="F1738">
            <v>2500080925</v>
          </cell>
        </row>
        <row r="1739">
          <cell r="A1739">
            <v>2500163198</v>
          </cell>
          <cell r="B1739">
            <v>14707</v>
          </cell>
          <cell r="C1739" t="str">
            <v>Nate Bellino</v>
          </cell>
          <cell r="D1739" t="str">
            <v>Saul Zambrano</v>
          </cell>
          <cell r="E1739" t="str">
            <v>Nate Bellino</v>
          </cell>
          <cell r="F1739">
            <v>2500163198</v>
          </cell>
        </row>
        <row r="1740">
          <cell r="A1740">
            <v>2500163198</v>
          </cell>
          <cell r="B1740">
            <v>14707</v>
          </cell>
          <cell r="C1740" t="str">
            <v>Nate Bellino</v>
          </cell>
          <cell r="D1740" t="str">
            <v>Saul Zambrano</v>
          </cell>
          <cell r="E1740" t="str">
            <v>Nate Bellino</v>
          </cell>
          <cell r="F1740">
            <v>2500163198</v>
          </cell>
        </row>
        <row r="1741">
          <cell r="A1741">
            <v>2500214997</v>
          </cell>
          <cell r="B1741">
            <v>14707</v>
          </cell>
          <cell r="C1741" t="str">
            <v>Nate Bellino</v>
          </cell>
          <cell r="D1741" t="str">
            <v>Saul Zambrano</v>
          </cell>
          <cell r="E1741" t="str">
            <v>Nate Bellino</v>
          </cell>
          <cell r="F1741">
            <v>2500214997</v>
          </cell>
        </row>
        <row r="1742">
          <cell r="A1742">
            <v>2500214997</v>
          </cell>
          <cell r="B1742">
            <v>14707</v>
          </cell>
          <cell r="C1742" t="str">
            <v>Nate Bellino</v>
          </cell>
          <cell r="D1742" t="str">
            <v>Saul Zambrano</v>
          </cell>
          <cell r="E1742" t="str">
            <v>Nate Bellino</v>
          </cell>
          <cell r="F1742">
            <v>2500214997</v>
          </cell>
        </row>
        <row r="1743">
          <cell r="A1743">
            <v>2500307452</v>
          </cell>
          <cell r="B1743">
            <v>14707</v>
          </cell>
          <cell r="C1743" t="str">
            <v>Nate Bellino</v>
          </cell>
          <cell r="D1743" t="str">
            <v>Saul Zambrano</v>
          </cell>
          <cell r="E1743" t="str">
            <v>Nate Bellino</v>
          </cell>
          <cell r="F1743">
            <v>2500307452</v>
          </cell>
        </row>
        <row r="1744">
          <cell r="A1744">
            <v>2500157231</v>
          </cell>
          <cell r="B1744">
            <v>14708</v>
          </cell>
          <cell r="C1744" t="str">
            <v>Susan Norris</v>
          </cell>
          <cell r="D1744" t="str">
            <v>Saul Zambrano</v>
          </cell>
          <cell r="E1744" t="str">
            <v>Susan Norris</v>
          </cell>
          <cell r="F1744">
            <v>2500157231</v>
          </cell>
        </row>
        <row r="1745">
          <cell r="A1745">
            <v>2500157231</v>
          </cell>
          <cell r="B1745">
            <v>14708</v>
          </cell>
          <cell r="C1745" t="str">
            <v>Susan Norris</v>
          </cell>
          <cell r="D1745" t="str">
            <v>Saul Zambrano</v>
          </cell>
          <cell r="E1745" t="str">
            <v>Susan Norris</v>
          </cell>
          <cell r="F1745">
            <v>2500157231</v>
          </cell>
        </row>
        <row r="1746">
          <cell r="A1746">
            <v>2500157231</v>
          </cell>
          <cell r="B1746">
            <v>14708</v>
          </cell>
          <cell r="C1746" t="str">
            <v>Susan Norris</v>
          </cell>
          <cell r="D1746" t="str">
            <v>Saul Zambrano</v>
          </cell>
          <cell r="E1746" t="str">
            <v>Susan Norris</v>
          </cell>
          <cell r="F1746">
            <v>2500157231</v>
          </cell>
        </row>
        <row r="1747">
          <cell r="A1747">
            <v>2500245616</v>
          </cell>
          <cell r="B1747">
            <v>14708</v>
          </cell>
          <cell r="C1747" t="str">
            <v>Susan Norris</v>
          </cell>
          <cell r="D1747" t="str">
            <v>Saul Zambrano</v>
          </cell>
          <cell r="E1747" t="str">
            <v>Susan Norris</v>
          </cell>
          <cell r="F1747">
            <v>2500245616</v>
          </cell>
        </row>
        <row r="1748">
          <cell r="A1748">
            <v>2500262140</v>
          </cell>
          <cell r="B1748">
            <v>14708</v>
          </cell>
          <cell r="C1748" t="str">
            <v>Susan Norris</v>
          </cell>
          <cell r="D1748" t="str">
            <v>Saul Zambrano</v>
          </cell>
          <cell r="E1748" t="str">
            <v>Susan Norris</v>
          </cell>
          <cell r="F1748">
            <v>2500262140</v>
          </cell>
        </row>
        <row r="1749">
          <cell r="A1749">
            <v>2500265360</v>
          </cell>
          <cell r="B1749">
            <v>14708</v>
          </cell>
          <cell r="C1749" t="str">
            <v>Susan Norris</v>
          </cell>
          <cell r="D1749" t="str">
            <v>Saul Zambrano</v>
          </cell>
          <cell r="E1749" t="str">
            <v>Susan Norris</v>
          </cell>
          <cell r="F1749">
            <v>2500265360</v>
          </cell>
        </row>
        <row r="1750">
          <cell r="A1750">
            <v>2500268746</v>
          </cell>
          <cell r="B1750">
            <v>14708</v>
          </cell>
          <cell r="C1750" t="str">
            <v>Susan Norris</v>
          </cell>
          <cell r="D1750" t="str">
            <v>Saul Zambrano</v>
          </cell>
          <cell r="E1750" t="str">
            <v>Susan Norris</v>
          </cell>
          <cell r="F1750">
            <v>2500268746</v>
          </cell>
        </row>
        <row r="1751">
          <cell r="A1751">
            <v>2500286700</v>
          </cell>
          <cell r="B1751">
            <v>14708</v>
          </cell>
          <cell r="C1751" t="str">
            <v>Susan Norris</v>
          </cell>
          <cell r="D1751" t="str">
            <v>Saul Zambrano</v>
          </cell>
          <cell r="E1751" t="str">
            <v>Susan Norris</v>
          </cell>
          <cell r="F1751">
            <v>2500286700</v>
          </cell>
        </row>
        <row r="1752">
          <cell r="A1752">
            <v>2500289645</v>
          </cell>
          <cell r="B1752">
            <v>14708</v>
          </cell>
          <cell r="C1752" t="str">
            <v>Susan Norris</v>
          </cell>
          <cell r="D1752" t="str">
            <v>Saul Zambrano</v>
          </cell>
          <cell r="E1752" t="str">
            <v>Susan Norris</v>
          </cell>
          <cell r="F1752">
            <v>2500289645</v>
          </cell>
        </row>
        <row r="1753">
          <cell r="A1753">
            <v>2500289645</v>
          </cell>
          <cell r="B1753">
            <v>14708</v>
          </cell>
          <cell r="C1753" t="str">
            <v>Susan Norris</v>
          </cell>
          <cell r="D1753" t="str">
            <v>Saul Zambrano</v>
          </cell>
          <cell r="E1753" t="str">
            <v>Susan Norris</v>
          </cell>
          <cell r="F1753">
            <v>2500289645</v>
          </cell>
        </row>
        <row r="1754">
          <cell r="A1754">
            <v>2500289793</v>
          </cell>
          <cell r="B1754">
            <v>14708</v>
          </cell>
          <cell r="C1754" t="str">
            <v>Susan Norris</v>
          </cell>
          <cell r="D1754" t="str">
            <v>Saul Zambrano</v>
          </cell>
          <cell r="E1754" t="str">
            <v>Susan Norris</v>
          </cell>
          <cell r="F1754">
            <v>2500289793</v>
          </cell>
        </row>
        <row r="1755">
          <cell r="A1755">
            <v>2500289998</v>
          </cell>
          <cell r="B1755">
            <v>14708</v>
          </cell>
          <cell r="C1755" t="str">
            <v>Susan Norris</v>
          </cell>
          <cell r="D1755" t="str">
            <v>Saul Zambrano</v>
          </cell>
          <cell r="E1755" t="str">
            <v>Susan Norris</v>
          </cell>
          <cell r="F1755">
            <v>2500289998</v>
          </cell>
        </row>
        <row r="1756">
          <cell r="A1756">
            <v>2500289998</v>
          </cell>
          <cell r="B1756">
            <v>14708</v>
          </cell>
          <cell r="C1756" t="str">
            <v>Susan Norris</v>
          </cell>
          <cell r="D1756" t="str">
            <v>Saul Zambrano</v>
          </cell>
          <cell r="E1756" t="str">
            <v>Susan Norris</v>
          </cell>
          <cell r="F1756">
            <v>2500289998</v>
          </cell>
        </row>
        <row r="1757">
          <cell r="A1757">
            <v>2500289998</v>
          </cell>
          <cell r="B1757">
            <v>14708</v>
          </cell>
          <cell r="C1757" t="str">
            <v>Susan Norris</v>
          </cell>
          <cell r="D1757" t="str">
            <v>Saul Zambrano</v>
          </cell>
          <cell r="E1757" t="str">
            <v>Susan Norris</v>
          </cell>
          <cell r="F1757">
            <v>2500289998</v>
          </cell>
        </row>
        <row r="1758">
          <cell r="A1758">
            <v>2500289998</v>
          </cell>
          <cell r="B1758">
            <v>14708</v>
          </cell>
          <cell r="C1758" t="str">
            <v>Susan Norris</v>
          </cell>
          <cell r="D1758" t="str">
            <v>Saul Zambrano</v>
          </cell>
          <cell r="E1758" t="str">
            <v>Susan Norris</v>
          </cell>
          <cell r="F1758">
            <v>2500289998</v>
          </cell>
        </row>
        <row r="1759">
          <cell r="A1759">
            <v>2500289998</v>
          </cell>
          <cell r="B1759">
            <v>14708</v>
          </cell>
          <cell r="C1759" t="str">
            <v>Susan Norris</v>
          </cell>
          <cell r="D1759" t="str">
            <v>Saul Zambrano</v>
          </cell>
          <cell r="E1759" t="str">
            <v>Susan Norris</v>
          </cell>
          <cell r="F1759">
            <v>2500289998</v>
          </cell>
        </row>
        <row r="1760">
          <cell r="A1760">
            <v>2500289998</v>
          </cell>
          <cell r="B1760">
            <v>14708</v>
          </cell>
          <cell r="C1760" t="str">
            <v>Susan Norris</v>
          </cell>
          <cell r="D1760" t="str">
            <v>Saul Zambrano</v>
          </cell>
          <cell r="E1760" t="str">
            <v>Susan Norris</v>
          </cell>
          <cell r="F1760">
            <v>2500289998</v>
          </cell>
        </row>
        <row r="1761">
          <cell r="A1761">
            <v>2500289998</v>
          </cell>
          <cell r="B1761">
            <v>14708</v>
          </cell>
          <cell r="C1761" t="str">
            <v>Susan Norris</v>
          </cell>
          <cell r="D1761" t="str">
            <v>Saul Zambrano</v>
          </cell>
          <cell r="E1761" t="str">
            <v>Susan Norris</v>
          </cell>
          <cell r="F1761">
            <v>2500289998</v>
          </cell>
        </row>
        <row r="1762">
          <cell r="A1762">
            <v>2500021307</v>
          </cell>
          <cell r="B1762">
            <v>14709</v>
          </cell>
          <cell r="C1762" t="str">
            <v>Jenna Olsen</v>
          </cell>
          <cell r="D1762" t="str">
            <v>Saul Zambrano</v>
          </cell>
          <cell r="E1762" t="str">
            <v>Jenna Olsen</v>
          </cell>
          <cell r="F1762">
            <v>2500021307</v>
          </cell>
        </row>
        <row r="1763">
          <cell r="A1763">
            <v>2500021307</v>
          </cell>
          <cell r="B1763">
            <v>14709</v>
          </cell>
          <cell r="C1763" t="str">
            <v>Jenna Olsen</v>
          </cell>
          <cell r="D1763" t="str">
            <v>Saul Zambrano</v>
          </cell>
          <cell r="E1763" t="str">
            <v>Jenna Olsen</v>
          </cell>
          <cell r="F1763">
            <v>2500021307</v>
          </cell>
        </row>
        <row r="1764">
          <cell r="A1764">
            <v>2500078348</v>
          </cell>
          <cell r="B1764">
            <v>14709</v>
          </cell>
          <cell r="C1764" t="str">
            <v>Jenna Olsen</v>
          </cell>
          <cell r="D1764" t="str">
            <v>Saul Zambrano</v>
          </cell>
          <cell r="E1764" t="str">
            <v>Jenna Olsen</v>
          </cell>
          <cell r="F1764">
            <v>2500078348</v>
          </cell>
        </row>
        <row r="1765">
          <cell r="A1765">
            <v>2500078348</v>
          </cell>
          <cell r="B1765">
            <v>14709</v>
          </cell>
          <cell r="C1765" t="str">
            <v>Jenna Olsen</v>
          </cell>
          <cell r="D1765" t="str">
            <v>Saul Zambrano</v>
          </cell>
          <cell r="E1765" t="str">
            <v>Jenna Olsen</v>
          </cell>
          <cell r="F1765">
            <v>2500078348</v>
          </cell>
        </row>
        <row r="1766">
          <cell r="A1766">
            <v>2500138870</v>
          </cell>
          <cell r="B1766">
            <v>14709</v>
          </cell>
          <cell r="C1766" t="str">
            <v>Jenna Olsen</v>
          </cell>
          <cell r="D1766" t="str">
            <v>Saul Zambrano</v>
          </cell>
          <cell r="E1766" t="str">
            <v>Jenna Olsen</v>
          </cell>
          <cell r="F1766">
            <v>2500138870</v>
          </cell>
        </row>
        <row r="1767">
          <cell r="A1767">
            <v>2500138870</v>
          </cell>
          <cell r="B1767">
            <v>14709</v>
          </cell>
          <cell r="C1767" t="str">
            <v>Jenna Olsen</v>
          </cell>
          <cell r="D1767" t="str">
            <v>Saul Zambrano</v>
          </cell>
          <cell r="E1767" t="str">
            <v>Jenna Olsen</v>
          </cell>
          <cell r="F1767">
            <v>2500138870</v>
          </cell>
        </row>
        <row r="1768">
          <cell r="A1768">
            <v>2500142836</v>
          </cell>
          <cell r="B1768">
            <v>14709</v>
          </cell>
          <cell r="C1768" t="str">
            <v>Jenna Olsen</v>
          </cell>
          <cell r="D1768" t="str">
            <v>Saul Zambrano</v>
          </cell>
          <cell r="E1768" t="str">
            <v>Jenna Olsen</v>
          </cell>
          <cell r="F1768">
            <v>2500142836</v>
          </cell>
        </row>
        <row r="1769">
          <cell r="A1769">
            <v>2500142836</v>
          </cell>
          <cell r="B1769">
            <v>14709</v>
          </cell>
          <cell r="C1769" t="str">
            <v>Jenna Olsen</v>
          </cell>
          <cell r="D1769" t="str">
            <v>Saul Zambrano</v>
          </cell>
          <cell r="E1769" t="str">
            <v>Jenna Olsen</v>
          </cell>
          <cell r="F1769">
            <v>2500142836</v>
          </cell>
        </row>
        <row r="1770">
          <cell r="A1770">
            <v>2500149343</v>
          </cell>
          <cell r="B1770">
            <v>14709</v>
          </cell>
          <cell r="C1770" t="str">
            <v>Jenna Olsen</v>
          </cell>
          <cell r="D1770" t="str">
            <v>Saul Zambrano</v>
          </cell>
          <cell r="E1770" t="str">
            <v>Jenna Olsen</v>
          </cell>
          <cell r="F1770">
            <v>2500149343</v>
          </cell>
        </row>
        <row r="1771">
          <cell r="A1771">
            <v>2500152896</v>
          </cell>
          <cell r="B1771">
            <v>14709</v>
          </cell>
          <cell r="C1771" t="str">
            <v>Jenna Olsen</v>
          </cell>
          <cell r="D1771" t="str">
            <v>Saul Zambrano</v>
          </cell>
          <cell r="E1771" t="str">
            <v>Jenna Olsen</v>
          </cell>
          <cell r="F1771">
            <v>2500152896</v>
          </cell>
        </row>
        <row r="1772">
          <cell r="A1772">
            <v>2500177921</v>
          </cell>
          <cell r="B1772">
            <v>14709</v>
          </cell>
          <cell r="C1772" t="str">
            <v>Jenna Olsen</v>
          </cell>
          <cell r="D1772" t="str">
            <v>Saul Zambrano</v>
          </cell>
          <cell r="E1772" t="str">
            <v>Jenna Olsen</v>
          </cell>
          <cell r="F1772">
            <v>2500177921</v>
          </cell>
        </row>
        <row r="1773">
          <cell r="A1773">
            <v>2500183607</v>
          </cell>
          <cell r="B1773">
            <v>14709</v>
          </cell>
          <cell r="C1773" t="str">
            <v>Jenna Olsen</v>
          </cell>
          <cell r="D1773" t="str">
            <v>Saul Zambrano</v>
          </cell>
          <cell r="E1773" t="str">
            <v>Jenna Olsen</v>
          </cell>
          <cell r="F1773">
            <v>2500183607</v>
          </cell>
        </row>
        <row r="1774">
          <cell r="A1774">
            <v>2500183736</v>
          </cell>
          <cell r="B1774">
            <v>14709</v>
          </cell>
          <cell r="C1774" t="str">
            <v>Jenna Olsen</v>
          </cell>
          <cell r="D1774" t="str">
            <v>Saul Zambrano</v>
          </cell>
          <cell r="E1774" t="str">
            <v>Jenna Olsen</v>
          </cell>
          <cell r="F1774">
            <v>2500183736</v>
          </cell>
        </row>
        <row r="1775">
          <cell r="A1775">
            <v>2500202601</v>
          </cell>
          <cell r="B1775">
            <v>14709</v>
          </cell>
          <cell r="C1775" t="str">
            <v>Jenna Olsen</v>
          </cell>
          <cell r="D1775" t="str">
            <v>Saul Zambrano</v>
          </cell>
          <cell r="E1775" t="str">
            <v>Jenna Olsen</v>
          </cell>
          <cell r="F1775">
            <v>2500202601</v>
          </cell>
        </row>
        <row r="1776">
          <cell r="A1776">
            <v>2500202601</v>
          </cell>
          <cell r="B1776">
            <v>14709</v>
          </cell>
          <cell r="C1776" t="str">
            <v>Jenna Olsen</v>
          </cell>
          <cell r="D1776" t="str">
            <v>Saul Zambrano</v>
          </cell>
          <cell r="E1776" t="str">
            <v>Jenna Olsen</v>
          </cell>
          <cell r="F1776">
            <v>2500202601</v>
          </cell>
        </row>
        <row r="1777">
          <cell r="A1777">
            <v>2500202601</v>
          </cell>
          <cell r="B1777">
            <v>14709</v>
          </cell>
          <cell r="C1777" t="str">
            <v>Jenna Olsen</v>
          </cell>
          <cell r="D1777" t="str">
            <v>Saul Zambrano</v>
          </cell>
          <cell r="E1777" t="str">
            <v>Jenna Olsen</v>
          </cell>
          <cell r="F1777">
            <v>2500202601</v>
          </cell>
        </row>
        <row r="1778">
          <cell r="A1778">
            <v>2500234148</v>
          </cell>
          <cell r="B1778">
            <v>14709</v>
          </cell>
          <cell r="C1778" t="str">
            <v>Jenna Olsen</v>
          </cell>
          <cell r="D1778" t="str">
            <v>Saul Zambrano</v>
          </cell>
          <cell r="E1778" t="str">
            <v>Jenna Olsen</v>
          </cell>
          <cell r="F1778">
            <v>2500234148</v>
          </cell>
        </row>
        <row r="1779">
          <cell r="A1779">
            <v>2500234148</v>
          </cell>
          <cell r="B1779">
            <v>14709</v>
          </cell>
          <cell r="C1779" t="str">
            <v>Jenna Olsen</v>
          </cell>
          <cell r="D1779" t="str">
            <v>Saul Zambrano</v>
          </cell>
          <cell r="E1779" t="str">
            <v>Jenna Olsen</v>
          </cell>
          <cell r="F1779">
            <v>2500234148</v>
          </cell>
        </row>
        <row r="1780">
          <cell r="A1780">
            <v>2500239854</v>
          </cell>
          <cell r="B1780">
            <v>14709</v>
          </cell>
          <cell r="C1780" t="str">
            <v>Jenna Olsen</v>
          </cell>
          <cell r="D1780" t="str">
            <v>Saul Zambrano</v>
          </cell>
          <cell r="E1780" t="str">
            <v>Jenna Olsen</v>
          </cell>
          <cell r="F1780">
            <v>2500239854</v>
          </cell>
        </row>
        <row r="1781">
          <cell r="A1781">
            <v>2500258181</v>
          </cell>
          <cell r="B1781">
            <v>14709</v>
          </cell>
          <cell r="C1781" t="str">
            <v>Jenna Olsen</v>
          </cell>
          <cell r="D1781" t="str">
            <v>Saul Zambrano</v>
          </cell>
          <cell r="E1781" t="str">
            <v>Jenna Olsen</v>
          </cell>
          <cell r="F1781">
            <v>2500258181</v>
          </cell>
        </row>
        <row r="1782">
          <cell r="A1782">
            <v>2500291471</v>
          </cell>
          <cell r="B1782">
            <v>14709</v>
          </cell>
          <cell r="C1782" t="str">
            <v>Jenna Olsen</v>
          </cell>
          <cell r="D1782" t="str">
            <v>Saul Zambrano</v>
          </cell>
          <cell r="E1782" t="str">
            <v>Jenna Olsen</v>
          </cell>
          <cell r="F1782">
            <v>2500291471</v>
          </cell>
        </row>
        <row r="1783">
          <cell r="A1783">
            <v>2500291471</v>
          </cell>
          <cell r="B1783">
            <v>14709</v>
          </cell>
          <cell r="C1783" t="str">
            <v>Jenna Olsen</v>
          </cell>
          <cell r="D1783" t="str">
            <v>Saul Zambrano</v>
          </cell>
          <cell r="E1783" t="str">
            <v>Jenna Olsen</v>
          </cell>
          <cell r="F1783">
            <v>2500291471</v>
          </cell>
        </row>
        <row r="1784">
          <cell r="A1784">
            <v>2500048016</v>
          </cell>
          <cell r="B1784">
            <v>14710</v>
          </cell>
          <cell r="C1784" t="str">
            <v>LeAndra MacDonald</v>
          </cell>
          <cell r="D1784" t="str">
            <v>Duane Larson</v>
          </cell>
          <cell r="E1784" t="str">
            <v>LeAndra MacDonald</v>
          </cell>
          <cell r="F1784">
            <v>2500048016</v>
          </cell>
        </row>
        <row r="1785">
          <cell r="A1785">
            <v>2500048016</v>
          </cell>
          <cell r="B1785">
            <v>14710</v>
          </cell>
          <cell r="C1785" t="str">
            <v>LeAndra MacDonald</v>
          </cell>
          <cell r="D1785" t="str">
            <v>Duane Larson</v>
          </cell>
          <cell r="E1785" t="str">
            <v>LeAndra MacDonald</v>
          </cell>
          <cell r="F1785">
            <v>2500048016</v>
          </cell>
        </row>
        <row r="1786">
          <cell r="A1786">
            <v>2500048016</v>
          </cell>
          <cell r="B1786">
            <v>14710</v>
          </cell>
          <cell r="C1786" t="str">
            <v>LeAndra MacDonald</v>
          </cell>
          <cell r="D1786" t="str">
            <v>Duane Larson</v>
          </cell>
          <cell r="E1786" t="str">
            <v>LeAndra MacDonald</v>
          </cell>
          <cell r="F1786">
            <v>2500048016</v>
          </cell>
        </row>
        <row r="1787">
          <cell r="A1787">
            <v>2500048016</v>
          </cell>
          <cell r="B1787">
            <v>14710</v>
          </cell>
          <cell r="C1787" t="str">
            <v>LeAndra MacDonald</v>
          </cell>
          <cell r="D1787" t="str">
            <v>Duane Larson</v>
          </cell>
          <cell r="E1787" t="str">
            <v>LeAndra MacDonald</v>
          </cell>
          <cell r="F1787">
            <v>2500048016</v>
          </cell>
        </row>
        <row r="1788">
          <cell r="A1788">
            <v>2500048016</v>
          </cell>
          <cell r="B1788">
            <v>14710</v>
          </cell>
          <cell r="C1788" t="str">
            <v>LeAndra MacDonald</v>
          </cell>
          <cell r="D1788" t="str">
            <v>Duane Larson</v>
          </cell>
          <cell r="E1788" t="str">
            <v>LeAndra MacDonald</v>
          </cell>
          <cell r="F1788">
            <v>2500048016</v>
          </cell>
        </row>
        <row r="1789">
          <cell r="A1789">
            <v>2500048016</v>
          </cell>
          <cell r="B1789">
            <v>14710</v>
          </cell>
          <cell r="C1789" t="str">
            <v>LeAndra MacDonald</v>
          </cell>
          <cell r="D1789" t="str">
            <v>Duane Larson</v>
          </cell>
          <cell r="E1789" t="str">
            <v>LeAndra MacDonald</v>
          </cell>
          <cell r="F1789">
            <v>2500048016</v>
          </cell>
        </row>
        <row r="1790">
          <cell r="A1790">
            <v>2500048016</v>
          </cell>
          <cell r="B1790">
            <v>14710</v>
          </cell>
          <cell r="C1790" t="str">
            <v>LeAndra MacDonald</v>
          </cell>
          <cell r="D1790" t="str">
            <v>Duane Larson</v>
          </cell>
          <cell r="E1790" t="str">
            <v>LeAndra MacDonald</v>
          </cell>
          <cell r="F1790">
            <v>2500048016</v>
          </cell>
        </row>
        <row r="1791">
          <cell r="A1791">
            <v>2500048016</v>
          </cell>
          <cell r="B1791">
            <v>14710</v>
          </cell>
          <cell r="C1791" t="str">
            <v>LeAndra MacDonald</v>
          </cell>
          <cell r="D1791" t="str">
            <v>Duane Larson</v>
          </cell>
          <cell r="E1791" t="str">
            <v>LeAndra MacDonald</v>
          </cell>
          <cell r="F1791">
            <v>2500048016</v>
          </cell>
        </row>
        <row r="1792">
          <cell r="A1792">
            <v>2500048016</v>
          </cell>
          <cell r="B1792">
            <v>14710</v>
          </cell>
          <cell r="C1792" t="str">
            <v>LeAndra MacDonald</v>
          </cell>
          <cell r="D1792" t="str">
            <v>Duane Larson</v>
          </cell>
          <cell r="E1792" t="str">
            <v>LeAndra MacDonald</v>
          </cell>
          <cell r="F1792">
            <v>2500048016</v>
          </cell>
        </row>
        <row r="1793">
          <cell r="A1793">
            <v>2500048016</v>
          </cell>
          <cell r="B1793">
            <v>14710</v>
          </cell>
          <cell r="C1793" t="str">
            <v>LeAndra MacDonald</v>
          </cell>
          <cell r="D1793" t="str">
            <v>Duane Larson</v>
          </cell>
          <cell r="E1793" t="str">
            <v>LeAndra MacDonald</v>
          </cell>
          <cell r="F1793">
            <v>2500048016</v>
          </cell>
        </row>
        <row r="1794">
          <cell r="A1794">
            <v>2500048016</v>
          </cell>
          <cell r="B1794">
            <v>14710</v>
          </cell>
          <cell r="C1794" t="str">
            <v>LeAndra MacDonald</v>
          </cell>
          <cell r="D1794" t="str">
            <v>Duane Larson</v>
          </cell>
          <cell r="E1794" t="str">
            <v>LeAndra MacDonald</v>
          </cell>
          <cell r="F1794">
            <v>2500048016</v>
          </cell>
        </row>
        <row r="1795">
          <cell r="A1795">
            <v>2500048016</v>
          </cell>
          <cell r="B1795">
            <v>14710</v>
          </cell>
          <cell r="C1795" t="str">
            <v>LeAndra MacDonald</v>
          </cell>
          <cell r="D1795" t="str">
            <v>Duane Larson</v>
          </cell>
          <cell r="E1795" t="str">
            <v>LeAndra MacDonald</v>
          </cell>
          <cell r="F1795">
            <v>2500048016</v>
          </cell>
        </row>
        <row r="1796">
          <cell r="A1796">
            <v>2500048016</v>
          </cell>
          <cell r="B1796">
            <v>14710</v>
          </cell>
          <cell r="C1796" t="str">
            <v>LeAndra MacDonald</v>
          </cell>
          <cell r="D1796" t="str">
            <v>Duane Larson</v>
          </cell>
          <cell r="E1796" t="str">
            <v>LeAndra MacDonald</v>
          </cell>
          <cell r="F1796">
            <v>2500048016</v>
          </cell>
        </row>
        <row r="1797">
          <cell r="A1797">
            <v>2500048016</v>
          </cell>
          <cell r="B1797">
            <v>14710</v>
          </cell>
          <cell r="C1797" t="str">
            <v>LeAndra MacDonald</v>
          </cell>
          <cell r="D1797" t="str">
            <v>Duane Larson</v>
          </cell>
          <cell r="E1797" t="str">
            <v>LeAndra MacDonald</v>
          </cell>
          <cell r="F1797">
            <v>2500048016</v>
          </cell>
        </row>
        <row r="1798">
          <cell r="A1798">
            <v>2500048016</v>
          </cell>
          <cell r="B1798">
            <v>14710</v>
          </cell>
          <cell r="C1798" t="str">
            <v>LeAndra MacDonald</v>
          </cell>
          <cell r="D1798" t="str">
            <v>Duane Larson</v>
          </cell>
          <cell r="E1798" t="str">
            <v>LeAndra MacDonald</v>
          </cell>
          <cell r="F1798">
            <v>2500048016</v>
          </cell>
        </row>
        <row r="1799">
          <cell r="A1799">
            <v>2500048016</v>
          </cell>
          <cell r="B1799">
            <v>14710</v>
          </cell>
          <cell r="C1799" t="str">
            <v>LeAndra MacDonald</v>
          </cell>
          <cell r="D1799" t="str">
            <v>Duane Larson</v>
          </cell>
          <cell r="E1799" t="str">
            <v>LeAndra MacDonald</v>
          </cell>
          <cell r="F1799">
            <v>2500048016</v>
          </cell>
        </row>
        <row r="1800">
          <cell r="A1800">
            <v>2500048016</v>
          </cell>
          <cell r="B1800">
            <v>14710</v>
          </cell>
          <cell r="C1800" t="str">
            <v>LeAndra MacDonald</v>
          </cell>
          <cell r="D1800" t="str">
            <v>Duane Larson</v>
          </cell>
          <cell r="E1800" t="str">
            <v>LeAndra MacDonald</v>
          </cell>
          <cell r="F1800">
            <v>2500048016</v>
          </cell>
        </row>
        <row r="1801">
          <cell r="A1801">
            <v>2500048016</v>
          </cell>
          <cell r="B1801">
            <v>14710</v>
          </cell>
          <cell r="C1801" t="str">
            <v>LeAndra MacDonald</v>
          </cell>
          <cell r="D1801" t="str">
            <v>Duane Larson</v>
          </cell>
          <cell r="E1801" t="str">
            <v>LeAndra MacDonald</v>
          </cell>
          <cell r="F1801">
            <v>2500048016</v>
          </cell>
        </row>
        <row r="1802">
          <cell r="A1802">
            <v>2500048016</v>
          </cell>
          <cell r="B1802">
            <v>14710</v>
          </cell>
          <cell r="C1802" t="str">
            <v>LeAndra MacDonald</v>
          </cell>
          <cell r="D1802" t="str">
            <v>Duane Larson</v>
          </cell>
          <cell r="E1802" t="str">
            <v>LeAndra MacDonald</v>
          </cell>
          <cell r="F1802">
            <v>2500048016</v>
          </cell>
        </row>
        <row r="1803">
          <cell r="A1803">
            <v>2500048016</v>
          </cell>
          <cell r="B1803">
            <v>14710</v>
          </cell>
          <cell r="C1803" t="str">
            <v>LeAndra MacDonald</v>
          </cell>
          <cell r="D1803" t="str">
            <v>Duane Larson</v>
          </cell>
          <cell r="E1803" t="str">
            <v>LeAndra MacDonald</v>
          </cell>
          <cell r="F1803">
            <v>2500048016</v>
          </cell>
        </row>
        <row r="1804">
          <cell r="A1804">
            <v>2500048016</v>
          </cell>
          <cell r="B1804">
            <v>14710</v>
          </cell>
          <cell r="C1804" t="str">
            <v>LeAndra MacDonald</v>
          </cell>
          <cell r="D1804" t="str">
            <v>Duane Larson</v>
          </cell>
          <cell r="E1804" t="str">
            <v>LeAndra MacDonald</v>
          </cell>
          <cell r="F1804">
            <v>2500048016</v>
          </cell>
        </row>
        <row r="1805">
          <cell r="A1805">
            <v>2500048016</v>
          </cell>
          <cell r="B1805">
            <v>14710</v>
          </cell>
          <cell r="C1805" t="str">
            <v>LeAndra MacDonald</v>
          </cell>
          <cell r="D1805" t="str">
            <v>Duane Larson</v>
          </cell>
          <cell r="E1805" t="str">
            <v>LeAndra MacDonald</v>
          </cell>
          <cell r="F1805">
            <v>2500048016</v>
          </cell>
        </row>
        <row r="1806">
          <cell r="A1806">
            <v>2500048016</v>
          </cell>
          <cell r="B1806">
            <v>14710</v>
          </cell>
          <cell r="C1806" t="str">
            <v>LeAndra MacDonald</v>
          </cell>
          <cell r="D1806" t="str">
            <v>Duane Larson</v>
          </cell>
          <cell r="E1806" t="str">
            <v>LeAndra MacDonald</v>
          </cell>
          <cell r="F1806">
            <v>2500048016</v>
          </cell>
        </row>
        <row r="1807">
          <cell r="A1807">
            <v>2500048016</v>
          </cell>
          <cell r="B1807">
            <v>14710</v>
          </cell>
          <cell r="C1807" t="str">
            <v>LeAndra MacDonald</v>
          </cell>
          <cell r="D1807" t="str">
            <v>Duane Larson</v>
          </cell>
          <cell r="E1807" t="str">
            <v>LeAndra MacDonald</v>
          </cell>
          <cell r="F1807">
            <v>2500048016</v>
          </cell>
        </row>
        <row r="1808">
          <cell r="A1808">
            <v>2500051358</v>
          </cell>
          <cell r="B1808">
            <v>14710</v>
          </cell>
          <cell r="C1808" t="str">
            <v>LeAndra MacDonald</v>
          </cell>
          <cell r="D1808" t="str">
            <v>Duane Larson</v>
          </cell>
          <cell r="E1808" t="str">
            <v>LeAndra MacDonald</v>
          </cell>
          <cell r="F1808">
            <v>2500051358</v>
          </cell>
        </row>
        <row r="1809">
          <cell r="A1809">
            <v>2500254310</v>
          </cell>
          <cell r="B1809">
            <v>14710</v>
          </cell>
          <cell r="C1809" t="str">
            <v>LeAndra MacDonald</v>
          </cell>
          <cell r="D1809" t="str">
            <v>Duane Larson</v>
          </cell>
          <cell r="E1809" t="str">
            <v>Dave Canny</v>
          </cell>
          <cell r="F1809">
            <v>2500254310</v>
          </cell>
        </row>
        <row r="1810">
          <cell r="A1810">
            <v>2500254310</v>
          </cell>
          <cell r="B1810">
            <v>14710</v>
          </cell>
          <cell r="C1810" t="str">
            <v>LeAndra MacDonald</v>
          </cell>
          <cell r="D1810" t="str">
            <v>Duane Larson</v>
          </cell>
          <cell r="E1810" t="str">
            <v>Dave Canny</v>
          </cell>
          <cell r="F1810">
            <v>2500254310</v>
          </cell>
        </row>
        <row r="1811">
          <cell r="A1811">
            <v>2500254310</v>
          </cell>
          <cell r="B1811">
            <v>14710</v>
          </cell>
          <cell r="C1811" t="str">
            <v>LeAndra MacDonald</v>
          </cell>
          <cell r="D1811" t="str">
            <v>Duane Larson</v>
          </cell>
          <cell r="E1811" t="str">
            <v>Dave Canny</v>
          </cell>
          <cell r="F1811">
            <v>2500254310</v>
          </cell>
        </row>
        <row r="1812">
          <cell r="A1812">
            <v>2500287183</v>
          </cell>
          <cell r="B1812">
            <v>14710</v>
          </cell>
          <cell r="C1812" t="str">
            <v>LeAndra MacDonald</v>
          </cell>
          <cell r="D1812" t="str">
            <v>Duane Larson</v>
          </cell>
          <cell r="E1812" t="str">
            <v>LeAndra MacDonald</v>
          </cell>
          <cell r="F1812">
            <v>2500287183</v>
          </cell>
        </row>
        <row r="1813">
          <cell r="A1813">
            <v>2500289101</v>
          </cell>
          <cell r="B1813">
            <v>14710</v>
          </cell>
          <cell r="C1813" t="str">
            <v>LeAndra MacDonald</v>
          </cell>
          <cell r="D1813" t="str">
            <v>Duane Larson</v>
          </cell>
          <cell r="E1813" t="str">
            <v>Dave Canny</v>
          </cell>
          <cell r="F1813">
            <v>2500289101</v>
          </cell>
        </row>
        <row r="1814">
          <cell r="A1814">
            <v>2500344735</v>
          </cell>
          <cell r="B1814">
            <v>14710</v>
          </cell>
          <cell r="C1814" t="str">
            <v>LeAndra MacDonald</v>
          </cell>
          <cell r="D1814" t="str">
            <v>Duane Larson</v>
          </cell>
          <cell r="E1814" t="str">
            <v>LeAndra MacDonald</v>
          </cell>
          <cell r="F1814">
            <v>2500344735</v>
          </cell>
        </row>
        <row r="1815">
          <cell r="A1815">
            <v>2500155593</v>
          </cell>
          <cell r="B1815">
            <v>14711</v>
          </cell>
          <cell r="C1815" t="str">
            <v>Frances Thompson</v>
          </cell>
          <cell r="D1815" t="str">
            <v>Duane Larson</v>
          </cell>
          <cell r="E1815" t="str">
            <v>Frances Thompson</v>
          </cell>
          <cell r="F1815">
            <v>2500155593</v>
          </cell>
        </row>
        <row r="1816">
          <cell r="A1816">
            <v>2500155593</v>
          </cell>
          <cell r="B1816">
            <v>14711</v>
          </cell>
          <cell r="C1816" t="str">
            <v>Frances Thompson</v>
          </cell>
          <cell r="D1816" t="str">
            <v>Duane Larson</v>
          </cell>
          <cell r="E1816" t="str">
            <v>Frances Thompson</v>
          </cell>
          <cell r="F1816">
            <v>2500155593</v>
          </cell>
        </row>
        <row r="1817">
          <cell r="A1817">
            <v>2500155593</v>
          </cell>
          <cell r="B1817">
            <v>14711</v>
          </cell>
          <cell r="C1817" t="str">
            <v>Frances Thompson</v>
          </cell>
          <cell r="D1817" t="str">
            <v>Duane Larson</v>
          </cell>
          <cell r="E1817" t="str">
            <v>Frances Thompson</v>
          </cell>
          <cell r="F1817">
            <v>2500155593</v>
          </cell>
        </row>
        <row r="1818">
          <cell r="A1818">
            <v>2500155593</v>
          </cell>
          <cell r="B1818">
            <v>14711</v>
          </cell>
          <cell r="C1818" t="str">
            <v>Frances Thompson</v>
          </cell>
          <cell r="D1818" t="str">
            <v>Duane Larson</v>
          </cell>
          <cell r="E1818" t="str">
            <v>Frances Thompson</v>
          </cell>
          <cell r="F1818">
            <v>2500155593</v>
          </cell>
        </row>
        <row r="1819">
          <cell r="A1819">
            <v>2500155593</v>
          </cell>
          <cell r="B1819">
            <v>14711</v>
          </cell>
          <cell r="C1819" t="str">
            <v>Frances Thompson</v>
          </cell>
          <cell r="D1819" t="str">
            <v>Duane Larson</v>
          </cell>
          <cell r="E1819" t="str">
            <v>Frances Thompson</v>
          </cell>
          <cell r="F1819">
            <v>2500155593</v>
          </cell>
        </row>
        <row r="1820">
          <cell r="A1820">
            <v>2500155593</v>
          </cell>
          <cell r="B1820">
            <v>14711</v>
          </cell>
          <cell r="C1820" t="str">
            <v>Frances Thompson</v>
          </cell>
          <cell r="D1820" t="str">
            <v>Duane Larson</v>
          </cell>
          <cell r="E1820" t="str">
            <v>Frances Thompson</v>
          </cell>
          <cell r="F1820">
            <v>2500155593</v>
          </cell>
        </row>
        <row r="1821">
          <cell r="A1821">
            <v>2500281366</v>
          </cell>
          <cell r="B1821">
            <v>14711</v>
          </cell>
          <cell r="C1821" t="str">
            <v>Frances Thompson</v>
          </cell>
          <cell r="D1821" t="str">
            <v>Duane Larson</v>
          </cell>
          <cell r="E1821" t="str">
            <v>Frances Thompson</v>
          </cell>
          <cell r="F1821">
            <v>2500281366</v>
          </cell>
        </row>
        <row r="1822">
          <cell r="A1822">
            <v>2500281366</v>
          </cell>
          <cell r="B1822">
            <v>14711</v>
          </cell>
          <cell r="C1822" t="str">
            <v>Frances Thompson</v>
          </cell>
          <cell r="D1822" t="str">
            <v>Duane Larson</v>
          </cell>
          <cell r="E1822" t="str">
            <v>Frances Thompson</v>
          </cell>
          <cell r="F1822">
            <v>2500281366</v>
          </cell>
        </row>
        <row r="1823">
          <cell r="A1823">
            <v>2500281366</v>
          </cell>
          <cell r="B1823">
            <v>14711</v>
          </cell>
          <cell r="C1823" t="str">
            <v>Frances Thompson</v>
          </cell>
          <cell r="D1823" t="str">
            <v>Duane Larson</v>
          </cell>
          <cell r="E1823" t="str">
            <v>Frances Thompson</v>
          </cell>
          <cell r="F1823">
            <v>2500281366</v>
          </cell>
        </row>
        <row r="1824">
          <cell r="A1824">
            <v>2500281366</v>
          </cell>
          <cell r="B1824">
            <v>14711</v>
          </cell>
          <cell r="C1824" t="str">
            <v>Frances Thompson</v>
          </cell>
          <cell r="D1824" t="str">
            <v>Duane Larson</v>
          </cell>
          <cell r="E1824" t="str">
            <v>Frances Thompson</v>
          </cell>
          <cell r="F1824">
            <v>2500281366</v>
          </cell>
        </row>
        <row r="1825">
          <cell r="A1825">
            <v>2500281366</v>
          </cell>
          <cell r="B1825">
            <v>14711</v>
          </cell>
          <cell r="C1825" t="str">
            <v>Frances Thompson</v>
          </cell>
          <cell r="D1825" t="str">
            <v>Duane Larson</v>
          </cell>
          <cell r="E1825" t="str">
            <v>Frances Thompson</v>
          </cell>
          <cell r="F1825">
            <v>2500281366</v>
          </cell>
        </row>
        <row r="1826">
          <cell r="A1826">
            <v>2500281366</v>
          </cell>
          <cell r="B1826">
            <v>14711</v>
          </cell>
          <cell r="C1826" t="str">
            <v>Frances Thompson</v>
          </cell>
          <cell r="D1826" t="str">
            <v>Duane Larson</v>
          </cell>
          <cell r="E1826" t="str">
            <v>Frances Thompson</v>
          </cell>
          <cell r="F1826">
            <v>2500281366</v>
          </cell>
        </row>
        <row r="1827">
          <cell r="A1827">
            <v>2500281366</v>
          </cell>
          <cell r="B1827">
            <v>14711</v>
          </cell>
          <cell r="C1827" t="str">
            <v>Frances Thompson</v>
          </cell>
          <cell r="D1827" t="str">
            <v>Duane Larson</v>
          </cell>
          <cell r="E1827" t="str">
            <v>Frances Thompson</v>
          </cell>
          <cell r="F1827">
            <v>2500281366</v>
          </cell>
        </row>
        <row r="1828">
          <cell r="A1828">
            <v>2500281366</v>
          </cell>
          <cell r="B1828">
            <v>14711</v>
          </cell>
          <cell r="C1828" t="str">
            <v>Frances Thompson</v>
          </cell>
          <cell r="D1828" t="str">
            <v>Duane Larson</v>
          </cell>
          <cell r="E1828" t="str">
            <v>Frances Thompson</v>
          </cell>
          <cell r="F1828">
            <v>2500281366</v>
          </cell>
        </row>
        <row r="1829">
          <cell r="A1829">
            <v>2500281402</v>
          </cell>
          <cell r="B1829">
            <v>14711</v>
          </cell>
          <cell r="C1829" t="str">
            <v>Frances Thompson</v>
          </cell>
          <cell r="D1829" t="str">
            <v>Duane Larson</v>
          </cell>
          <cell r="E1829" t="str">
            <v>Frances Thompson</v>
          </cell>
          <cell r="F1829">
            <v>2500281402</v>
          </cell>
        </row>
        <row r="1830">
          <cell r="A1830">
            <v>2500281402</v>
          </cell>
          <cell r="B1830">
            <v>14711</v>
          </cell>
          <cell r="C1830" t="str">
            <v>Frances Thompson</v>
          </cell>
          <cell r="D1830" t="str">
            <v>Duane Larson</v>
          </cell>
          <cell r="E1830" t="str">
            <v>Frances Thompson</v>
          </cell>
          <cell r="F1830">
            <v>2500281402</v>
          </cell>
        </row>
        <row r="1831">
          <cell r="A1831">
            <v>2500281402</v>
          </cell>
          <cell r="B1831">
            <v>14711</v>
          </cell>
          <cell r="C1831" t="str">
            <v>Frances Thompson</v>
          </cell>
          <cell r="D1831" t="str">
            <v>Duane Larson</v>
          </cell>
          <cell r="E1831" t="str">
            <v>Frances Thompson</v>
          </cell>
          <cell r="F1831">
            <v>2500281402</v>
          </cell>
        </row>
        <row r="1832">
          <cell r="A1832">
            <v>2500281402</v>
          </cell>
          <cell r="B1832">
            <v>14711</v>
          </cell>
          <cell r="C1832" t="str">
            <v>Frances Thompson</v>
          </cell>
          <cell r="D1832" t="str">
            <v>Duane Larson</v>
          </cell>
          <cell r="E1832" t="str">
            <v>Frances Thompson</v>
          </cell>
          <cell r="F1832">
            <v>2500281402</v>
          </cell>
        </row>
        <row r="1833">
          <cell r="A1833">
            <v>2500281402</v>
          </cell>
          <cell r="B1833">
            <v>14711</v>
          </cell>
          <cell r="C1833" t="str">
            <v>Frances Thompson</v>
          </cell>
          <cell r="D1833" t="str">
            <v>Duane Larson</v>
          </cell>
          <cell r="E1833" t="str">
            <v>Frances Thompson</v>
          </cell>
          <cell r="F1833">
            <v>2500281402</v>
          </cell>
        </row>
        <row r="1834">
          <cell r="A1834">
            <v>2500281402</v>
          </cell>
          <cell r="B1834">
            <v>14711</v>
          </cell>
          <cell r="C1834" t="str">
            <v>Frances Thompson</v>
          </cell>
          <cell r="D1834" t="str">
            <v>Duane Larson</v>
          </cell>
          <cell r="E1834" t="str">
            <v>Frances Thompson</v>
          </cell>
          <cell r="F1834">
            <v>2500281402</v>
          </cell>
        </row>
        <row r="1835">
          <cell r="A1835">
            <v>2500180252</v>
          </cell>
          <cell r="B1835">
            <v>14711</v>
          </cell>
          <cell r="C1835" t="str">
            <v>Frances Thompson</v>
          </cell>
          <cell r="D1835" t="str">
            <v>Duane Larson</v>
          </cell>
          <cell r="E1835" t="str">
            <v>Frances Thompson</v>
          </cell>
          <cell r="F1835">
            <v>2500180252</v>
          </cell>
        </row>
        <row r="1836">
          <cell r="A1836">
            <v>2500180252</v>
          </cell>
          <cell r="B1836">
            <v>14711</v>
          </cell>
          <cell r="C1836" t="str">
            <v>Frances Thompson</v>
          </cell>
          <cell r="D1836" t="str">
            <v>Duane Larson</v>
          </cell>
          <cell r="E1836" t="str">
            <v>Frances Thompson</v>
          </cell>
          <cell r="F1836">
            <v>2500180252</v>
          </cell>
        </row>
        <row r="1837">
          <cell r="A1837">
            <v>2500180252</v>
          </cell>
          <cell r="B1837">
            <v>14711</v>
          </cell>
          <cell r="C1837" t="str">
            <v>Frances Thompson</v>
          </cell>
          <cell r="D1837" t="str">
            <v>Duane Larson</v>
          </cell>
          <cell r="E1837" t="str">
            <v>Frances Thompson</v>
          </cell>
          <cell r="F1837">
            <v>2500180252</v>
          </cell>
        </row>
        <row r="1838">
          <cell r="A1838">
            <v>2500180252</v>
          </cell>
          <cell r="B1838">
            <v>14711</v>
          </cell>
          <cell r="C1838" t="str">
            <v>Frances Thompson</v>
          </cell>
          <cell r="D1838" t="str">
            <v>Duane Larson</v>
          </cell>
          <cell r="E1838" t="str">
            <v>Frances Thompson</v>
          </cell>
          <cell r="F1838">
            <v>2500180252</v>
          </cell>
        </row>
        <row r="1839">
          <cell r="A1839">
            <v>2500180252</v>
          </cell>
          <cell r="B1839">
            <v>14711</v>
          </cell>
          <cell r="C1839" t="str">
            <v>Frances Thompson</v>
          </cell>
          <cell r="D1839" t="str">
            <v>Duane Larson</v>
          </cell>
          <cell r="E1839" t="str">
            <v>Frances Thompson</v>
          </cell>
          <cell r="F1839">
            <v>2500180252</v>
          </cell>
        </row>
        <row r="1840">
          <cell r="A1840">
            <v>2500180252</v>
          </cell>
          <cell r="B1840">
            <v>14711</v>
          </cell>
          <cell r="C1840" t="str">
            <v>Frances Thompson</v>
          </cell>
          <cell r="D1840" t="str">
            <v>Duane Larson</v>
          </cell>
          <cell r="E1840" t="str">
            <v>Frances Thompson</v>
          </cell>
          <cell r="F1840">
            <v>2500180252</v>
          </cell>
        </row>
        <row r="1841">
          <cell r="A1841">
            <v>2500281409</v>
          </cell>
          <cell r="B1841">
            <v>14711</v>
          </cell>
          <cell r="C1841" t="str">
            <v>Frances Thompson</v>
          </cell>
          <cell r="D1841" t="str">
            <v>Duane Larson</v>
          </cell>
          <cell r="E1841" t="str">
            <v>Frances Thompson</v>
          </cell>
          <cell r="F1841">
            <v>2500281409</v>
          </cell>
        </row>
        <row r="1842">
          <cell r="A1842">
            <v>2500281409</v>
          </cell>
          <cell r="B1842">
            <v>14711</v>
          </cell>
          <cell r="C1842" t="str">
            <v>Frances Thompson</v>
          </cell>
          <cell r="D1842" t="str">
            <v>Duane Larson</v>
          </cell>
          <cell r="E1842" t="str">
            <v>Frances Thompson</v>
          </cell>
          <cell r="F1842">
            <v>2500281409</v>
          </cell>
        </row>
        <row r="1843">
          <cell r="A1843">
            <v>2500281409</v>
          </cell>
          <cell r="B1843">
            <v>14711</v>
          </cell>
          <cell r="C1843" t="str">
            <v>Frances Thompson</v>
          </cell>
          <cell r="D1843" t="str">
            <v>Duane Larson</v>
          </cell>
          <cell r="E1843" t="str">
            <v>Frances Thompson</v>
          </cell>
          <cell r="F1843">
            <v>2500281409</v>
          </cell>
        </row>
        <row r="1844">
          <cell r="A1844">
            <v>2500281409</v>
          </cell>
          <cell r="B1844">
            <v>14711</v>
          </cell>
          <cell r="C1844" t="str">
            <v>Frances Thompson</v>
          </cell>
          <cell r="D1844" t="str">
            <v>Duane Larson</v>
          </cell>
          <cell r="E1844" t="str">
            <v>Frances Thompson</v>
          </cell>
          <cell r="F1844">
            <v>2500281409</v>
          </cell>
        </row>
        <row r="1845">
          <cell r="A1845">
            <v>2500281409</v>
          </cell>
          <cell r="B1845">
            <v>14711</v>
          </cell>
          <cell r="C1845" t="str">
            <v>Frances Thompson</v>
          </cell>
          <cell r="D1845" t="str">
            <v>Duane Larson</v>
          </cell>
          <cell r="E1845" t="str">
            <v>Frances Thompson</v>
          </cell>
          <cell r="F1845">
            <v>2500281409</v>
          </cell>
        </row>
        <row r="1846">
          <cell r="A1846">
            <v>2500281409</v>
          </cell>
          <cell r="B1846">
            <v>14711</v>
          </cell>
          <cell r="C1846" t="str">
            <v>Frances Thompson</v>
          </cell>
          <cell r="D1846" t="str">
            <v>Duane Larson</v>
          </cell>
          <cell r="E1846" t="str">
            <v>Frances Thompson</v>
          </cell>
          <cell r="F1846">
            <v>2500281409</v>
          </cell>
        </row>
        <row r="1847">
          <cell r="A1847">
            <v>2500281409</v>
          </cell>
          <cell r="B1847">
            <v>14711</v>
          </cell>
          <cell r="C1847" t="str">
            <v>Frances Thompson</v>
          </cell>
          <cell r="D1847" t="str">
            <v>Duane Larson</v>
          </cell>
          <cell r="E1847" t="str">
            <v>Frances Thompson</v>
          </cell>
          <cell r="F1847">
            <v>2500281409</v>
          </cell>
        </row>
        <row r="1848">
          <cell r="A1848">
            <v>2500281409</v>
          </cell>
          <cell r="B1848">
            <v>14711</v>
          </cell>
          <cell r="C1848" t="str">
            <v>Frances Thompson</v>
          </cell>
          <cell r="D1848" t="str">
            <v>Duane Larson</v>
          </cell>
          <cell r="E1848" t="str">
            <v>Frances Thompson</v>
          </cell>
          <cell r="F1848">
            <v>2500281409</v>
          </cell>
        </row>
        <row r="1849">
          <cell r="A1849">
            <v>2500222677</v>
          </cell>
          <cell r="B1849">
            <v>14711</v>
          </cell>
          <cell r="C1849" t="str">
            <v>Frances Thompson</v>
          </cell>
          <cell r="D1849" t="str">
            <v>Duane Larson</v>
          </cell>
          <cell r="E1849" t="str">
            <v>Frances Thompson</v>
          </cell>
          <cell r="F1849">
            <v>2500222677</v>
          </cell>
        </row>
        <row r="1850">
          <cell r="A1850">
            <v>2500158731</v>
          </cell>
          <cell r="B1850">
            <v>14711</v>
          </cell>
          <cell r="C1850" t="str">
            <v>Frances Thompson</v>
          </cell>
          <cell r="D1850" t="str">
            <v>Duane Larson</v>
          </cell>
          <cell r="E1850" t="str">
            <v>Frances Thompson</v>
          </cell>
          <cell r="F1850">
            <v>2500158731</v>
          </cell>
        </row>
        <row r="1851">
          <cell r="A1851">
            <v>2500158731</v>
          </cell>
          <cell r="B1851">
            <v>14711</v>
          </cell>
          <cell r="C1851" t="str">
            <v>Frances Thompson</v>
          </cell>
          <cell r="D1851" t="str">
            <v>Duane Larson</v>
          </cell>
          <cell r="E1851" t="str">
            <v>Frances Thompson</v>
          </cell>
          <cell r="F1851">
            <v>2500158731</v>
          </cell>
        </row>
        <row r="1852">
          <cell r="A1852">
            <v>2500158731</v>
          </cell>
          <cell r="B1852">
            <v>14711</v>
          </cell>
          <cell r="C1852" t="str">
            <v>Frances Thompson</v>
          </cell>
          <cell r="D1852" t="str">
            <v>Duane Larson</v>
          </cell>
          <cell r="E1852" t="str">
            <v>Frances Thompson</v>
          </cell>
          <cell r="F1852">
            <v>2500158731</v>
          </cell>
        </row>
        <row r="1853">
          <cell r="A1853">
            <v>2500158731</v>
          </cell>
          <cell r="B1853">
            <v>14711</v>
          </cell>
          <cell r="C1853" t="str">
            <v>Frances Thompson</v>
          </cell>
          <cell r="D1853" t="str">
            <v>Duane Larson</v>
          </cell>
          <cell r="E1853" t="str">
            <v>Frances Thompson</v>
          </cell>
          <cell r="F1853">
            <v>2500158731</v>
          </cell>
        </row>
        <row r="1854">
          <cell r="A1854">
            <v>2500158731</v>
          </cell>
          <cell r="B1854">
            <v>14711</v>
          </cell>
          <cell r="C1854" t="str">
            <v>Frances Thompson</v>
          </cell>
          <cell r="D1854" t="str">
            <v>Duane Larson</v>
          </cell>
          <cell r="E1854" t="str">
            <v>Frances Thompson</v>
          </cell>
          <cell r="F1854">
            <v>2500158731</v>
          </cell>
        </row>
        <row r="1855">
          <cell r="A1855">
            <v>2500281419</v>
          </cell>
          <cell r="B1855">
            <v>14711</v>
          </cell>
          <cell r="C1855" t="str">
            <v>Frances Thompson</v>
          </cell>
          <cell r="D1855" t="str">
            <v>Duane Larson</v>
          </cell>
          <cell r="E1855" t="str">
            <v>Frances Thompson</v>
          </cell>
          <cell r="F1855">
            <v>2500281419</v>
          </cell>
        </row>
        <row r="1856">
          <cell r="A1856">
            <v>2500281419</v>
          </cell>
          <cell r="B1856">
            <v>14711</v>
          </cell>
          <cell r="C1856" t="str">
            <v>Frances Thompson</v>
          </cell>
          <cell r="D1856" t="str">
            <v>Duane Larson</v>
          </cell>
          <cell r="E1856" t="str">
            <v>Frances Thompson</v>
          </cell>
          <cell r="F1856">
            <v>2500281419</v>
          </cell>
        </row>
        <row r="1857">
          <cell r="A1857">
            <v>2500281419</v>
          </cell>
          <cell r="B1857">
            <v>14711</v>
          </cell>
          <cell r="C1857" t="str">
            <v>Frances Thompson</v>
          </cell>
          <cell r="D1857" t="str">
            <v>Duane Larson</v>
          </cell>
          <cell r="E1857" t="str">
            <v>Frances Thompson</v>
          </cell>
          <cell r="F1857">
            <v>2500281419</v>
          </cell>
        </row>
        <row r="1858">
          <cell r="A1858">
            <v>2500281419</v>
          </cell>
          <cell r="B1858">
            <v>14711</v>
          </cell>
          <cell r="C1858" t="str">
            <v>Frances Thompson</v>
          </cell>
          <cell r="D1858" t="str">
            <v>Duane Larson</v>
          </cell>
          <cell r="E1858" t="str">
            <v>Frances Thompson</v>
          </cell>
          <cell r="F1858">
            <v>2500281419</v>
          </cell>
        </row>
        <row r="1859">
          <cell r="A1859">
            <v>2500281419</v>
          </cell>
          <cell r="B1859">
            <v>14711</v>
          </cell>
          <cell r="C1859" t="str">
            <v>Frances Thompson</v>
          </cell>
          <cell r="D1859" t="str">
            <v>Duane Larson</v>
          </cell>
          <cell r="E1859" t="str">
            <v>Frances Thompson</v>
          </cell>
          <cell r="F1859">
            <v>2500281419</v>
          </cell>
        </row>
        <row r="1860">
          <cell r="A1860">
            <v>2500281419</v>
          </cell>
          <cell r="B1860">
            <v>14711</v>
          </cell>
          <cell r="C1860" t="str">
            <v>Frances Thompson</v>
          </cell>
          <cell r="D1860" t="str">
            <v>Duane Larson</v>
          </cell>
          <cell r="E1860" t="str">
            <v>Frances Thompson</v>
          </cell>
          <cell r="F1860">
            <v>2500281419</v>
          </cell>
        </row>
        <row r="1861">
          <cell r="A1861">
            <v>2500281419</v>
          </cell>
          <cell r="B1861">
            <v>14711</v>
          </cell>
          <cell r="C1861" t="str">
            <v>Frances Thompson</v>
          </cell>
          <cell r="D1861" t="str">
            <v>Duane Larson</v>
          </cell>
          <cell r="E1861" t="str">
            <v>Frances Thompson</v>
          </cell>
          <cell r="F1861">
            <v>2500281419</v>
          </cell>
        </row>
        <row r="1862">
          <cell r="A1862">
            <v>2500171788</v>
          </cell>
          <cell r="B1862">
            <v>14711</v>
          </cell>
          <cell r="C1862" t="str">
            <v>Frances Thompson</v>
          </cell>
          <cell r="D1862" t="str">
            <v>Duane Larson</v>
          </cell>
          <cell r="E1862" t="str">
            <v>Frances Thompson</v>
          </cell>
          <cell r="F1862">
            <v>2500171788</v>
          </cell>
        </row>
        <row r="1863">
          <cell r="A1863">
            <v>2500171788</v>
          </cell>
          <cell r="B1863">
            <v>14711</v>
          </cell>
          <cell r="C1863" t="str">
            <v>Frances Thompson</v>
          </cell>
          <cell r="D1863" t="str">
            <v>Duane Larson</v>
          </cell>
          <cell r="E1863" t="str">
            <v>Frances Thompson</v>
          </cell>
          <cell r="F1863">
            <v>2500171788</v>
          </cell>
        </row>
        <row r="1864">
          <cell r="A1864">
            <v>2500171788</v>
          </cell>
          <cell r="B1864">
            <v>14711</v>
          </cell>
          <cell r="C1864" t="str">
            <v>Frances Thompson</v>
          </cell>
          <cell r="D1864" t="str">
            <v>Duane Larson</v>
          </cell>
          <cell r="E1864" t="str">
            <v>Frances Thompson</v>
          </cell>
          <cell r="F1864">
            <v>2500171788</v>
          </cell>
        </row>
        <row r="1865">
          <cell r="A1865">
            <v>2500171788</v>
          </cell>
          <cell r="B1865">
            <v>14711</v>
          </cell>
          <cell r="C1865" t="str">
            <v>Frances Thompson</v>
          </cell>
          <cell r="D1865" t="str">
            <v>Duane Larson</v>
          </cell>
          <cell r="E1865" t="str">
            <v>Frances Thompson</v>
          </cell>
          <cell r="F1865">
            <v>2500171788</v>
          </cell>
        </row>
        <row r="1866">
          <cell r="A1866">
            <v>2500171788</v>
          </cell>
          <cell r="B1866">
            <v>14711</v>
          </cell>
          <cell r="C1866" t="str">
            <v>Frances Thompson</v>
          </cell>
          <cell r="D1866" t="str">
            <v>Duane Larson</v>
          </cell>
          <cell r="E1866" t="str">
            <v>Frances Thompson</v>
          </cell>
          <cell r="F1866">
            <v>2500171788</v>
          </cell>
        </row>
        <row r="1867">
          <cell r="A1867">
            <v>2500281461</v>
          </cell>
          <cell r="B1867">
            <v>14711</v>
          </cell>
          <cell r="C1867" t="str">
            <v>Frances Thompson</v>
          </cell>
          <cell r="D1867" t="str">
            <v>Duane Larson</v>
          </cell>
          <cell r="E1867" t="str">
            <v>Frances Thompson</v>
          </cell>
          <cell r="F1867">
            <v>2500281461</v>
          </cell>
        </row>
        <row r="1868">
          <cell r="A1868">
            <v>2500281461</v>
          </cell>
          <cell r="B1868">
            <v>14711</v>
          </cell>
          <cell r="C1868" t="str">
            <v>Frances Thompson</v>
          </cell>
          <cell r="D1868" t="str">
            <v>Duane Larson</v>
          </cell>
          <cell r="E1868" t="str">
            <v>Frances Thompson</v>
          </cell>
          <cell r="F1868">
            <v>2500281461</v>
          </cell>
        </row>
        <row r="1869">
          <cell r="A1869">
            <v>2500281461</v>
          </cell>
          <cell r="B1869">
            <v>14711</v>
          </cell>
          <cell r="C1869" t="str">
            <v>Frances Thompson</v>
          </cell>
          <cell r="D1869" t="str">
            <v>Duane Larson</v>
          </cell>
          <cell r="E1869" t="str">
            <v>Frances Thompson</v>
          </cell>
          <cell r="F1869">
            <v>2500281461</v>
          </cell>
        </row>
        <row r="1870">
          <cell r="A1870">
            <v>2500281461</v>
          </cell>
          <cell r="B1870">
            <v>14711</v>
          </cell>
          <cell r="C1870" t="str">
            <v>Frances Thompson</v>
          </cell>
          <cell r="D1870" t="str">
            <v>Duane Larson</v>
          </cell>
          <cell r="E1870" t="str">
            <v>Frances Thompson</v>
          </cell>
          <cell r="F1870">
            <v>2500281461</v>
          </cell>
        </row>
        <row r="1871">
          <cell r="A1871">
            <v>2500281461</v>
          </cell>
          <cell r="B1871">
            <v>14711</v>
          </cell>
          <cell r="C1871" t="str">
            <v>Frances Thompson</v>
          </cell>
          <cell r="D1871" t="str">
            <v>Duane Larson</v>
          </cell>
          <cell r="E1871" t="str">
            <v>Frances Thompson</v>
          </cell>
          <cell r="F1871">
            <v>2500281461</v>
          </cell>
        </row>
        <row r="1872">
          <cell r="A1872">
            <v>2500281461</v>
          </cell>
          <cell r="B1872">
            <v>14711</v>
          </cell>
          <cell r="C1872" t="str">
            <v>Frances Thompson</v>
          </cell>
          <cell r="D1872" t="str">
            <v>Duane Larson</v>
          </cell>
          <cell r="E1872" t="str">
            <v>Frances Thompson</v>
          </cell>
          <cell r="F1872">
            <v>2500281461</v>
          </cell>
        </row>
        <row r="1873">
          <cell r="A1873">
            <v>2500281461</v>
          </cell>
          <cell r="B1873">
            <v>14711</v>
          </cell>
          <cell r="C1873" t="str">
            <v>Frances Thompson</v>
          </cell>
          <cell r="D1873" t="str">
            <v>Duane Larson</v>
          </cell>
          <cell r="E1873" t="str">
            <v>Frances Thompson</v>
          </cell>
          <cell r="F1873">
            <v>2500281461</v>
          </cell>
        </row>
        <row r="1874">
          <cell r="A1874">
            <v>2500281461</v>
          </cell>
          <cell r="B1874">
            <v>14711</v>
          </cell>
          <cell r="C1874" t="str">
            <v>Frances Thompson</v>
          </cell>
          <cell r="D1874" t="str">
            <v>Duane Larson</v>
          </cell>
          <cell r="E1874" t="str">
            <v>Frances Thompson</v>
          </cell>
          <cell r="F1874">
            <v>2500281461</v>
          </cell>
        </row>
        <row r="1875">
          <cell r="A1875">
            <v>2500159177</v>
          </cell>
          <cell r="B1875">
            <v>14711</v>
          </cell>
          <cell r="C1875" t="str">
            <v>Frances Thompson</v>
          </cell>
          <cell r="D1875" t="str">
            <v>Duane Larson</v>
          </cell>
          <cell r="E1875" t="str">
            <v>Frances Thompson</v>
          </cell>
          <cell r="F1875">
            <v>2500159177</v>
          </cell>
        </row>
        <row r="1876">
          <cell r="A1876">
            <v>2500159177</v>
          </cell>
          <cell r="B1876">
            <v>14711</v>
          </cell>
          <cell r="C1876" t="str">
            <v>Frances Thompson</v>
          </cell>
          <cell r="D1876" t="str">
            <v>Duane Larson</v>
          </cell>
          <cell r="E1876" t="str">
            <v>Frances Thompson</v>
          </cell>
          <cell r="F1876">
            <v>2500159177</v>
          </cell>
        </row>
        <row r="1877">
          <cell r="A1877">
            <v>2500281464</v>
          </cell>
          <cell r="B1877">
            <v>14711</v>
          </cell>
          <cell r="C1877" t="str">
            <v>Frances Thompson</v>
          </cell>
          <cell r="D1877" t="str">
            <v>Duane Larson</v>
          </cell>
          <cell r="E1877" t="str">
            <v>Frances Thompson</v>
          </cell>
          <cell r="F1877">
            <v>2500281464</v>
          </cell>
        </row>
        <row r="1878">
          <cell r="A1878">
            <v>2500281464</v>
          </cell>
          <cell r="B1878">
            <v>14711</v>
          </cell>
          <cell r="C1878" t="str">
            <v>Frances Thompson</v>
          </cell>
          <cell r="D1878" t="str">
            <v>Duane Larson</v>
          </cell>
          <cell r="E1878" t="str">
            <v>Frances Thompson</v>
          </cell>
          <cell r="F1878">
            <v>2500281464</v>
          </cell>
        </row>
        <row r="1879">
          <cell r="A1879">
            <v>2500281464</v>
          </cell>
          <cell r="B1879">
            <v>14711</v>
          </cell>
          <cell r="C1879" t="str">
            <v>Frances Thompson</v>
          </cell>
          <cell r="D1879" t="str">
            <v>Duane Larson</v>
          </cell>
          <cell r="E1879" t="str">
            <v>Frances Thompson</v>
          </cell>
          <cell r="F1879">
            <v>2500281464</v>
          </cell>
        </row>
        <row r="1880">
          <cell r="A1880">
            <v>2500281464</v>
          </cell>
          <cell r="B1880">
            <v>14711</v>
          </cell>
          <cell r="C1880" t="str">
            <v>Frances Thompson</v>
          </cell>
          <cell r="D1880" t="str">
            <v>Duane Larson</v>
          </cell>
          <cell r="E1880" t="str">
            <v>Frances Thompson</v>
          </cell>
          <cell r="F1880">
            <v>2500281464</v>
          </cell>
        </row>
        <row r="1881">
          <cell r="A1881">
            <v>2500281464</v>
          </cell>
          <cell r="B1881">
            <v>14711</v>
          </cell>
          <cell r="C1881" t="str">
            <v>Frances Thompson</v>
          </cell>
          <cell r="D1881" t="str">
            <v>Duane Larson</v>
          </cell>
          <cell r="E1881" t="str">
            <v>Frances Thompson</v>
          </cell>
          <cell r="F1881">
            <v>2500281464</v>
          </cell>
        </row>
        <row r="1882">
          <cell r="A1882">
            <v>2500281464</v>
          </cell>
          <cell r="B1882">
            <v>14711</v>
          </cell>
          <cell r="C1882" t="str">
            <v>Frances Thompson</v>
          </cell>
          <cell r="D1882" t="str">
            <v>Duane Larson</v>
          </cell>
          <cell r="E1882" t="str">
            <v>Frances Thompson</v>
          </cell>
          <cell r="F1882">
            <v>2500281464</v>
          </cell>
        </row>
        <row r="1883">
          <cell r="A1883">
            <v>2500159549</v>
          </cell>
          <cell r="B1883">
            <v>14711</v>
          </cell>
          <cell r="C1883" t="str">
            <v>Frances Thompson</v>
          </cell>
          <cell r="D1883" t="str">
            <v>Duane Larson</v>
          </cell>
          <cell r="E1883" t="str">
            <v>Frances Thompson</v>
          </cell>
          <cell r="F1883">
            <v>2500159549</v>
          </cell>
        </row>
        <row r="1884">
          <cell r="A1884">
            <v>2500159549</v>
          </cell>
          <cell r="B1884">
            <v>14711</v>
          </cell>
          <cell r="C1884" t="str">
            <v>Frances Thompson</v>
          </cell>
          <cell r="D1884" t="str">
            <v>Duane Larson</v>
          </cell>
          <cell r="E1884" t="str">
            <v>Frances Thompson</v>
          </cell>
          <cell r="F1884">
            <v>2500159549</v>
          </cell>
        </row>
        <row r="1885">
          <cell r="A1885">
            <v>2500159549</v>
          </cell>
          <cell r="B1885">
            <v>14711</v>
          </cell>
          <cell r="C1885" t="str">
            <v>Frances Thompson</v>
          </cell>
          <cell r="D1885" t="str">
            <v>Duane Larson</v>
          </cell>
          <cell r="E1885" t="str">
            <v>Frances Thompson</v>
          </cell>
          <cell r="F1885">
            <v>2500159549</v>
          </cell>
        </row>
        <row r="1886">
          <cell r="A1886">
            <v>2500159549</v>
          </cell>
          <cell r="B1886">
            <v>14711</v>
          </cell>
          <cell r="C1886" t="str">
            <v>Frances Thompson</v>
          </cell>
          <cell r="D1886" t="str">
            <v>Duane Larson</v>
          </cell>
          <cell r="E1886" t="str">
            <v>Frances Thompson</v>
          </cell>
          <cell r="F1886">
            <v>2500159549</v>
          </cell>
        </row>
        <row r="1887">
          <cell r="A1887">
            <v>2500159549</v>
          </cell>
          <cell r="B1887">
            <v>14711</v>
          </cell>
          <cell r="C1887" t="str">
            <v>Frances Thompson</v>
          </cell>
          <cell r="D1887" t="str">
            <v>Duane Larson</v>
          </cell>
          <cell r="E1887" t="str">
            <v>Frances Thompson</v>
          </cell>
          <cell r="F1887">
            <v>2500159549</v>
          </cell>
        </row>
        <row r="1888">
          <cell r="A1888">
            <v>2500281471</v>
          </cell>
          <cell r="B1888">
            <v>14711</v>
          </cell>
          <cell r="C1888" t="str">
            <v>Frances Thompson</v>
          </cell>
          <cell r="D1888" t="str">
            <v>Duane Larson</v>
          </cell>
          <cell r="E1888" t="str">
            <v>Frances Thompson</v>
          </cell>
          <cell r="F1888">
            <v>2500281471</v>
          </cell>
        </row>
        <row r="1889">
          <cell r="A1889">
            <v>2500281471</v>
          </cell>
          <cell r="B1889">
            <v>14711</v>
          </cell>
          <cell r="C1889" t="str">
            <v>Frances Thompson</v>
          </cell>
          <cell r="D1889" t="str">
            <v>Duane Larson</v>
          </cell>
          <cell r="E1889" t="str">
            <v>Frances Thompson</v>
          </cell>
          <cell r="F1889">
            <v>2500281471</v>
          </cell>
        </row>
        <row r="1890">
          <cell r="A1890">
            <v>2500281471</v>
          </cell>
          <cell r="B1890">
            <v>14711</v>
          </cell>
          <cell r="C1890" t="str">
            <v>Frances Thompson</v>
          </cell>
          <cell r="D1890" t="str">
            <v>Duane Larson</v>
          </cell>
          <cell r="E1890" t="str">
            <v>Frances Thompson</v>
          </cell>
          <cell r="F1890">
            <v>2500281471</v>
          </cell>
        </row>
        <row r="1891">
          <cell r="A1891">
            <v>2500281471</v>
          </cell>
          <cell r="B1891">
            <v>14711</v>
          </cell>
          <cell r="C1891" t="str">
            <v>Frances Thompson</v>
          </cell>
          <cell r="D1891" t="str">
            <v>Duane Larson</v>
          </cell>
          <cell r="E1891" t="str">
            <v>Frances Thompson</v>
          </cell>
          <cell r="F1891">
            <v>2500281471</v>
          </cell>
        </row>
        <row r="1892">
          <cell r="A1892">
            <v>2500281471</v>
          </cell>
          <cell r="B1892">
            <v>14711</v>
          </cell>
          <cell r="C1892" t="str">
            <v>Frances Thompson</v>
          </cell>
          <cell r="D1892" t="str">
            <v>Duane Larson</v>
          </cell>
          <cell r="E1892" t="str">
            <v>Frances Thompson</v>
          </cell>
          <cell r="F1892">
            <v>2500281471</v>
          </cell>
        </row>
        <row r="1893">
          <cell r="A1893">
            <v>2500281471</v>
          </cell>
          <cell r="B1893">
            <v>14711</v>
          </cell>
          <cell r="C1893" t="str">
            <v>Frances Thompson</v>
          </cell>
          <cell r="D1893" t="str">
            <v>Duane Larson</v>
          </cell>
          <cell r="E1893" t="str">
            <v>Frances Thompson</v>
          </cell>
          <cell r="F1893">
            <v>2500281471</v>
          </cell>
        </row>
        <row r="1894">
          <cell r="A1894">
            <v>2500281471</v>
          </cell>
          <cell r="B1894">
            <v>14711</v>
          </cell>
          <cell r="C1894" t="str">
            <v>Frances Thompson</v>
          </cell>
          <cell r="D1894" t="str">
            <v>Duane Larson</v>
          </cell>
          <cell r="E1894" t="str">
            <v>Frances Thompson</v>
          </cell>
          <cell r="F1894">
            <v>2500281471</v>
          </cell>
        </row>
        <row r="1895">
          <cell r="A1895">
            <v>2500160737</v>
          </cell>
          <cell r="B1895">
            <v>14711</v>
          </cell>
          <cell r="C1895" t="str">
            <v>Frances Thompson</v>
          </cell>
          <cell r="D1895" t="str">
            <v>Duane Larson</v>
          </cell>
          <cell r="E1895" t="str">
            <v>Frances Thompson</v>
          </cell>
          <cell r="F1895">
            <v>2500160737</v>
          </cell>
        </row>
        <row r="1896">
          <cell r="A1896">
            <v>2500160737</v>
          </cell>
          <cell r="B1896">
            <v>14711</v>
          </cell>
          <cell r="C1896" t="str">
            <v>Frances Thompson</v>
          </cell>
          <cell r="D1896" t="str">
            <v>Duane Larson</v>
          </cell>
          <cell r="E1896" t="str">
            <v>Frances Thompson</v>
          </cell>
          <cell r="F1896">
            <v>2500160737</v>
          </cell>
        </row>
        <row r="1897">
          <cell r="A1897">
            <v>2500160737</v>
          </cell>
          <cell r="B1897">
            <v>14711</v>
          </cell>
          <cell r="C1897" t="str">
            <v>Frances Thompson</v>
          </cell>
          <cell r="D1897" t="str">
            <v>Duane Larson</v>
          </cell>
          <cell r="E1897" t="str">
            <v>Frances Thompson</v>
          </cell>
          <cell r="F1897">
            <v>2500160737</v>
          </cell>
        </row>
        <row r="1898">
          <cell r="A1898">
            <v>2500281475</v>
          </cell>
          <cell r="B1898">
            <v>14711</v>
          </cell>
          <cell r="C1898" t="str">
            <v>Frances Thompson</v>
          </cell>
          <cell r="D1898" t="str">
            <v>Duane Larson</v>
          </cell>
          <cell r="E1898" t="str">
            <v>Frances Thompson</v>
          </cell>
          <cell r="F1898">
            <v>2500281475</v>
          </cell>
        </row>
        <row r="1899">
          <cell r="A1899">
            <v>2500281475</v>
          </cell>
          <cell r="B1899">
            <v>14711</v>
          </cell>
          <cell r="C1899" t="str">
            <v>Frances Thompson</v>
          </cell>
          <cell r="D1899" t="str">
            <v>Duane Larson</v>
          </cell>
          <cell r="E1899" t="str">
            <v>Frances Thompson</v>
          </cell>
          <cell r="F1899">
            <v>2500281475</v>
          </cell>
        </row>
        <row r="1900">
          <cell r="A1900">
            <v>2500281475</v>
          </cell>
          <cell r="B1900">
            <v>14711</v>
          </cell>
          <cell r="C1900" t="str">
            <v>Frances Thompson</v>
          </cell>
          <cell r="D1900" t="str">
            <v>Duane Larson</v>
          </cell>
          <cell r="E1900" t="str">
            <v>Frances Thompson</v>
          </cell>
          <cell r="F1900">
            <v>2500281475</v>
          </cell>
        </row>
        <row r="1901">
          <cell r="A1901">
            <v>2500281475</v>
          </cell>
          <cell r="B1901">
            <v>14711</v>
          </cell>
          <cell r="C1901" t="str">
            <v>Frances Thompson</v>
          </cell>
          <cell r="D1901" t="str">
            <v>Duane Larson</v>
          </cell>
          <cell r="E1901" t="str">
            <v>Frances Thompson</v>
          </cell>
          <cell r="F1901">
            <v>2500281475</v>
          </cell>
        </row>
        <row r="1902">
          <cell r="A1902">
            <v>2500281475</v>
          </cell>
          <cell r="B1902">
            <v>14711</v>
          </cell>
          <cell r="C1902" t="str">
            <v>Frances Thompson</v>
          </cell>
          <cell r="D1902" t="str">
            <v>Duane Larson</v>
          </cell>
          <cell r="E1902" t="str">
            <v>Frances Thompson</v>
          </cell>
          <cell r="F1902">
            <v>2500281475</v>
          </cell>
        </row>
        <row r="1903">
          <cell r="A1903">
            <v>2500286973</v>
          </cell>
          <cell r="B1903">
            <v>14711</v>
          </cell>
          <cell r="C1903" t="str">
            <v>Frances Thompson</v>
          </cell>
          <cell r="D1903" t="str">
            <v>Duane Larson</v>
          </cell>
          <cell r="E1903" t="str">
            <v>Frances Thompson</v>
          </cell>
          <cell r="F1903">
            <v>2500286973</v>
          </cell>
        </row>
        <row r="1904">
          <cell r="A1904">
            <v>2500202305</v>
          </cell>
          <cell r="B1904">
            <v>14711</v>
          </cell>
          <cell r="C1904" t="str">
            <v>Frances Thompson</v>
          </cell>
          <cell r="D1904" t="str">
            <v>Duane Larson</v>
          </cell>
          <cell r="E1904" t="str">
            <v>Frances Thompson</v>
          </cell>
          <cell r="F1904">
            <v>2500202305</v>
          </cell>
        </row>
        <row r="1905">
          <cell r="A1905">
            <v>2500202305</v>
          </cell>
          <cell r="B1905">
            <v>14711</v>
          </cell>
          <cell r="C1905" t="str">
            <v>Frances Thompson</v>
          </cell>
          <cell r="D1905" t="str">
            <v>Duane Larson</v>
          </cell>
          <cell r="E1905" t="str">
            <v>Frances Thompson</v>
          </cell>
          <cell r="F1905">
            <v>2500202305</v>
          </cell>
        </row>
        <row r="1906">
          <cell r="A1906">
            <v>2500160911</v>
          </cell>
          <cell r="B1906">
            <v>14711</v>
          </cell>
          <cell r="C1906" t="str">
            <v>Frances Thompson</v>
          </cell>
          <cell r="D1906" t="str">
            <v>Duane Larson</v>
          </cell>
          <cell r="E1906" t="str">
            <v>Frances Thompson</v>
          </cell>
          <cell r="F1906">
            <v>2500160911</v>
          </cell>
        </row>
        <row r="1907">
          <cell r="A1907">
            <v>2500160911</v>
          </cell>
          <cell r="B1907">
            <v>14711</v>
          </cell>
          <cell r="C1907" t="str">
            <v>Frances Thompson</v>
          </cell>
          <cell r="D1907" t="str">
            <v>Duane Larson</v>
          </cell>
          <cell r="E1907" t="str">
            <v>Frances Thompson</v>
          </cell>
          <cell r="F1907">
            <v>2500160911</v>
          </cell>
        </row>
        <row r="1908">
          <cell r="A1908">
            <v>2500160911</v>
          </cell>
          <cell r="B1908">
            <v>14711</v>
          </cell>
          <cell r="C1908" t="str">
            <v>Frances Thompson</v>
          </cell>
          <cell r="D1908" t="str">
            <v>Duane Larson</v>
          </cell>
          <cell r="E1908" t="str">
            <v>Frances Thompson</v>
          </cell>
          <cell r="F1908">
            <v>2500160911</v>
          </cell>
        </row>
        <row r="1909">
          <cell r="A1909">
            <v>2500281472</v>
          </cell>
          <cell r="B1909">
            <v>14711</v>
          </cell>
          <cell r="C1909" t="str">
            <v>Frances Thompson</v>
          </cell>
          <cell r="D1909" t="str">
            <v>Duane Larson</v>
          </cell>
          <cell r="E1909" t="str">
            <v>Frances Thompson</v>
          </cell>
          <cell r="F1909">
            <v>2500281472</v>
          </cell>
        </row>
        <row r="1910">
          <cell r="A1910">
            <v>2500281472</v>
          </cell>
          <cell r="B1910">
            <v>14711</v>
          </cell>
          <cell r="C1910" t="str">
            <v>Frances Thompson</v>
          </cell>
          <cell r="D1910" t="str">
            <v>Duane Larson</v>
          </cell>
          <cell r="E1910" t="str">
            <v>Frances Thompson</v>
          </cell>
          <cell r="F1910">
            <v>2500281472</v>
          </cell>
        </row>
        <row r="1911">
          <cell r="A1911">
            <v>2500281472</v>
          </cell>
          <cell r="B1911">
            <v>14711</v>
          </cell>
          <cell r="C1911" t="str">
            <v>Frances Thompson</v>
          </cell>
          <cell r="D1911" t="str">
            <v>Duane Larson</v>
          </cell>
          <cell r="E1911" t="str">
            <v>Frances Thompson</v>
          </cell>
          <cell r="F1911">
            <v>2500281472</v>
          </cell>
        </row>
        <row r="1912">
          <cell r="A1912">
            <v>2500281472</v>
          </cell>
          <cell r="B1912">
            <v>14711</v>
          </cell>
          <cell r="C1912" t="str">
            <v>Frances Thompson</v>
          </cell>
          <cell r="D1912" t="str">
            <v>Duane Larson</v>
          </cell>
          <cell r="E1912" t="str">
            <v>Frances Thompson</v>
          </cell>
          <cell r="F1912">
            <v>2500281472</v>
          </cell>
        </row>
        <row r="1913">
          <cell r="A1913">
            <v>2500281472</v>
          </cell>
          <cell r="B1913">
            <v>14711</v>
          </cell>
          <cell r="C1913" t="str">
            <v>Frances Thompson</v>
          </cell>
          <cell r="D1913" t="str">
            <v>Duane Larson</v>
          </cell>
          <cell r="E1913" t="str">
            <v>Frances Thompson</v>
          </cell>
          <cell r="F1913">
            <v>2500281472</v>
          </cell>
        </row>
        <row r="1914">
          <cell r="A1914">
            <v>2500281472</v>
          </cell>
          <cell r="B1914">
            <v>14711</v>
          </cell>
          <cell r="C1914" t="str">
            <v>Frances Thompson</v>
          </cell>
          <cell r="D1914" t="str">
            <v>Duane Larson</v>
          </cell>
          <cell r="E1914" t="str">
            <v>Frances Thompson</v>
          </cell>
          <cell r="F1914">
            <v>2500281472</v>
          </cell>
        </row>
        <row r="1915">
          <cell r="A1915">
            <v>2500281472</v>
          </cell>
          <cell r="B1915">
            <v>14711</v>
          </cell>
          <cell r="C1915" t="str">
            <v>Frances Thompson</v>
          </cell>
          <cell r="D1915" t="str">
            <v>Duane Larson</v>
          </cell>
          <cell r="E1915" t="str">
            <v>Frances Thompson</v>
          </cell>
          <cell r="F1915">
            <v>2500281472</v>
          </cell>
        </row>
        <row r="1916">
          <cell r="A1916">
            <v>2500164732</v>
          </cell>
          <cell r="B1916">
            <v>14711</v>
          </cell>
          <cell r="C1916" t="str">
            <v>Frances Thompson</v>
          </cell>
          <cell r="D1916" t="str">
            <v>Duane Larson</v>
          </cell>
          <cell r="E1916" t="str">
            <v>Frances Thompson</v>
          </cell>
          <cell r="F1916">
            <v>2500164732</v>
          </cell>
        </row>
        <row r="1917">
          <cell r="A1917">
            <v>2500164732</v>
          </cell>
          <cell r="B1917">
            <v>14711</v>
          </cell>
          <cell r="C1917" t="str">
            <v>Frances Thompson</v>
          </cell>
          <cell r="D1917" t="str">
            <v>Duane Larson</v>
          </cell>
          <cell r="E1917" t="str">
            <v>Frances Thompson</v>
          </cell>
          <cell r="F1917">
            <v>2500164732</v>
          </cell>
        </row>
        <row r="1918">
          <cell r="A1918">
            <v>2500164732</v>
          </cell>
          <cell r="B1918">
            <v>14711</v>
          </cell>
          <cell r="C1918" t="str">
            <v>Frances Thompson</v>
          </cell>
          <cell r="D1918" t="str">
            <v>Duane Larson</v>
          </cell>
          <cell r="E1918" t="str">
            <v>Frances Thompson</v>
          </cell>
          <cell r="F1918">
            <v>2500164732</v>
          </cell>
        </row>
        <row r="1919">
          <cell r="A1919">
            <v>2500282039</v>
          </cell>
          <cell r="B1919">
            <v>14711</v>
          </cell>
          <cell r="C1919" t="str">
            <v>Frances Thompson</v>
          </cell>
          <cell r="D1919" t="str">
            <v>Duane Larson</v>
          </cell>
          <cell r="E1919" t="str">
            <v>Frances Thompson</v>
          </cell>
          <cell r="F1919">
            <v>2500282039</v>
          </cell>
        </row>
        <row r="1920">
          <cell r="A1920">
            <v>2500282039</v>
          </cell>
          <cell r="B1920">
            <v>14711</v>
          </cell>
          <cell r="C1920" t="str">
            <v>Frances Thompson</v>
          </cell>
          <cell r="D1920" t="str">
            <v>Duane Larson</v>
          </cell>
          <cell r="E1920" t="str">
            <v>Frances Thompson</v>
          </cell>
          <cell r="F1920">
            <v>2500282039</v>
          </cell>
        </row>
        <row r="1921">
          <cell r="A1921">
            <v>2500282039</v>
          </cell>
          <cell r="B1921">
            <v>14711</v>
          </cell>
          <cell r="C1921" t="str">
            <v>Frances Thompson</v>
          </cell>
          <cell r="D1921" t="str">
            <v>Duane Larson</v>
          </cell>
          <cell r="E1921" t="str">
            <v>Frances Thompson</v>
          </cell>
          <cell r="F1921">
            <v>2500282039</v>
          </cell>
        </row>
        <row r="1922">
          <cell r="A1922">
            <v>2500282039</v>
          </cell>
          <cell r="B1922">
            <v>14711</v>
          </cell>
          <cell r="C1922" t="str">
            <v>Frances Thompson</v>
          </cell>
          <cell r="D1922" t="str">
            <v>Duane Larson</v>
          </cell>
          <cell r="E1922" t="str">
            <v>Frances Thompson</v>
          </cell>
          <cell r="F1922">
            <v>2500282039</v>
          </cell>
        </row>
        <row r="1923">
          <cell r="A1923">
            <v>2500282039</v>
          </cell>
          <cell r="B1923">
            <v>14711</v>
          </cell>
          <cell r="C1923" t="str">
            <v>Frances Thompson</v>
          </cell>
          <cell r="D1923" t="str">
            <v>Duane Larson</v>
          </cell>
          <cell r="E1923" t="str">
            <v>Frances Thompson</v>
          </cell>
          <cell r="F1923">
            <v>2500282039</v>
          </cell>
        </row>
        <row r="1924">
          <cell r="A1924">
            <v>2500282039</v>
          </cell>
          <cell r="B1924">
            <v>14711</v>
          </cell>
          <cell r="C1924" t="str">
            <v>Frances Thompson</v>
          </cell>
          <cell r="D1924" t="str">
            <v>Duane Larson</v>
          </cell>
          <cell r="E1924" t="str">
            <v>Frances Thompson</v>
          </cell>
          <cell r="F1924">
            <v>2500282039</v>
          </cell>
        </row>
        <row r="1925">
          <cell r="A1925">
            <v>2500171860</v>
          </cell>
          <cell r="B1925">
            <v>14711</v>
          </cell>
          <cell r="C1925" t="str">
            <v>Frances Thompson</v>
          </cell>
          <cell r="D1925" t="str">
            <v>Duane Larson</v>
          </cell>
          <cell r="E1925" t="str">
            <v>Frances Thompson</v>
          </cell>
          <cell r="F1925">
            <v>2500171860</v>
          </cell>
        </row>
        <row r="1926">
          <cell r="A1926">
            <v>2500171860</v>
          </cell>
          <cell r="B1926">
            <v>14711</v>
          </cell>
          <cell r="C1926" t="str">
            <v>Frances Thompson</v>
          </cell>
          <cell r="D1926" t="str">
            <v>Duane Larson</v>
          </cell>
          <cell r="E1926" t="str">
            <v>Frances Thompson</v>
          </cell>
          <cell r="F1926">
            <v>2500171860</v>
          </cell>
        </row>
        <row r="1927">
          <cell r="A1927">
            <v>2500171860</v>
          </cell>
          <cell r="B1927">
            <v>14711</v>
          </cell>
          <cell r="C1927" t="str">
            <v>Frances Thompson</v>
          </cell>
          <cell r="D1927" t="str">
            <v>Duane Larson</v>
          </cell>
          <cell r="E1927" t="str">
            <v>Frances Thompson</v>
          </cell>
          <cell r="F1927">
            <v>2500171860</v>
          </cell>
        </row>
        <row r="1928">
          <cell r="A1928">
            <v>2500171860</v>
          </cell>
          <cell r="B1928">
            <v>14711</v>
          </cell>
          <cell r="C1928" t="str">
            <v>Frances Thompson</v>
          </cell>
          <cell r="D1928" t="str">
            <v>Duane Larson</v>
          </cell>
          <cell r="E1928" t="str">
            <v>Frances Thompson</v>
          </cell>
          <cell r="F1928">
            <v>2500171860</v>
          </cell>
        </row>
        <row r="1929">
          <cell r="A1929">
            <v>2500282050</v>
          </cell>
          <cell r="B1929">
            <v>14711</v>
          </cell>
          <cell r="C1929" t="str">
            <v>Frances Thompson</v>
          </cell>
          <cell r="D1929" t="str">
            <v>Duane Larson</v>
          </cell>
          <cell r="E1929" t="str">
            <v>Frances Thompson</v>
          </cell>
          <cell r="F1929">
            <v>2500282050</v>
          </cell>
        </row>
        <row r="1930">
          <cell r="A1930">
            <v>2500282050</v>
          </cell>
          <cell r="B1930">
            <v>14711</v>
          </cell>
          <cell r="C1930" t="str">
            <v>Frances Thompson</v>
          </cell>
          <cell r="D1930" t="str">
            <v>Duane Larson</v>
          </cell>
          <cell r="E1930" t="str">
            <v>Frances Thompson</v>
          </cell>
          <cell r="F1930">
            <v>2500282050</v>
          </cell>
        </row>
        <row r="1931">
          <cell r="A1931">
            <v>2500282050</v>
          </cell>
          <cell r="B1931">
            <v>14711</v>
          </cell>
          <cell r="C1931" t="str">
            <v>Frances Thompson</v>
          </cell>
          <cell r="D1931" t="str">
            <v>Duane Larson</v>
          </cell>
          <cell r="E1931" t="str">
            <v>Frances Thompson</v>
          </cell>
          <cell r="F1931">
            <v>2500282050</v>
          </cell>
        </row>
        <row r="1932">
          <cell r="A1932">
            <v>2500282050</v>
          </cell>
          <cell r="B1932">
            <v>14711</v>
          </cell>
          <cell r="C1932" t="str">
            <v>Frances Thompson</v>
          </cell>
          <cell r="D1932" t="str">
            <v>Duane Larson</v>
          </cell>
          <cell r="E1932" t="str">
            <v>Frances Thompson</v>
          </cell>
          <cell r="F1932">
            <v>2500282050</v>
          </cell>
        </row>
        <row r="1933">
          <cell r="A1933">
            <v>2500282050</v>
          </cell>
          <cell r="B1933">
            <v>14711</v>
          </cell>
          <cell r="C1933" t="str">
            <v>Frances Thompson</v>
          </cell>
          <cell r="D1933" t="str">
            <v>Duane Larson</v>
          </cell>
          <cell r="E1933" t="str">
            <v>Frances Thompson</v>
          </cell>
          <cell r="F1933">
            <v>2500282050</v>
          </cell>
        </row>
        <row r="1934">
          <cell r="A1934">
            <v>2500282050</v>
          </cell>
          <cell r="B1934">
            <v>14711</v>
          </cell>
          <cell r="C1934" t="str">
            <v>Frances Thompson</v>
          </cell>
          <cell r="D1934" t="str">
            <v>Duane Larson</v>
          </cell>
          <cell r="E1934" t="str">
            <v>Frances Thompson</v>
          </cell>
          <cell r="F1934">
            <v>2500282050</v>
          </cell>
        </row>
        <row r="1935">
          <cell r="A1935">
            <v>2500282050</v>
          </cell>
          <cell r="B1935">
            <v>14711</v>
          </cell>
          <cell r="C1935" t="str">
            <v>Frances Thompson</v>
          </cell>
          <cell r="D1935" t="str">
            <v>Duane Larson</v>
          </cell>
          <cell r="E1935" t="str">
            <v>Frances Thompson</v>
          </cell>
          <cell r="F1935">
            <v>2500282050</v>
          </cell>
        </row>
        <row r="1936">
          <cell r="A1936">
            <v>2500167038</v>
          </cell>
          <cell r="B1936">
            <v>14711</v>
          </cell>
          <cell r="C1936" t="str">
            <v>Frances Thompson</v>
          </cell>
          <cell r="D1936" t="str">
            <v>Duane Larson</v>
          </cell>
          <cell r="E1936" t="str">
            <v>Frances Thompson</v>
          </cell>
          <cell r="F1936">
            <v>2500167038</v>
          </cell>
        </row>
        <row r="1937">
          <cell r="A1937">
            <v>2500286925</v>
          </cell>
          <cell r="B1937">
            <v>14711</v>
          </cell>
          <cell r="C1937" t="str">
            <v>Frances Thompson</v>
          </cell>
          <cell r="D1937" t="str">
            <v>Duane Larson</v>
          </cell>
          <cell r="E1937" t="str">
            <v>Frances Thompson</v>
          </cell>
          <cell r="F1937">
            <v>2500286925</v>
          </cell>
        </row>
        <row r="1938">
          <cell r="A1938">
            <v>2500159746</v>
          </cell>
          <cell r="B1938">
            <v>14711</v>
          </cell>
          <cell r="C1938" t="str">
            <v>Frances Thompson</v>
          </cell>
          <cell r="D1938" t="str">
            <v>Duane Larson</v>
          </cell>
          <cell r="E1938" t="str">
            <v>Frances Thompson</v>
          </cell>
          <cell r="F1938">
            <v>2500159746</v>
          </cell>
        </row>
        <row r="1939">
          <cell r="A1939">
            <v>2500159746</v>
          </cell>
          <cell r="B1939">
            <v>14711</v>
          </cell>
          <cell r="C1939" t="str">
            <v>Frances Thompson</v>
          </cell>
          <cell r="D1939" t="str">
            <v>Duane Larson</v>
          </cell>
          <cell r="E1939" t="str">
            <v>Frances Thompson</v>
          </cell>
          <cell r="F1939">
            <v>2500159746</v>
          </cell>
        </row>
        <row r="1940">
          <cell r="A1940">
            <v>2500159746</v>
          </cell>
          <cell r="B1940">
            <v>14711</v>
          </cell>
          <cell r="C1940" t="str">
            <v>Frances Thompson</v>
          </cell>
          <cell r="D1940" t="str">
            <v>Duane Larson</v>
          </cell>
          <cell r="E1940" t="str">
            <v>Frances Thompson</v>
          </cell>
          <cell r="F1940">
            <v>2500159746</v>
          </cell>
        </row>
        <row r="1941">
          <cell r="A1941">
            <v>2500282182</v>
          </cell>
          <cell r="B1941">
            <v>14711</v>
          </cell>
          <cell r="C1941" t="str">
            <v>Frances Thompson</v>
          </cell>
          <cell r="D1941" t="str">
            <v>Duane Larson</v>
          </cell>
          <cell r="E1941" t="str">
            <v>Frances Thompson</v>
          </cell>
          <cell r="F1941">
            <v>2500282182</v>
          </cell>
        </row>
        <row r="1942">
          <cell r="A1942">
            <v>2500282182</v>
          </cell>
          <cell r="B1942">
            <v>14711</v>
          </cell>
          <cell r="C1942" t="str">
            <v>Frances Thompson</v>
          </cell>
          <cell r="D1942" t="str">
            <v>Duane Larson</v>
          </cell>
          <cell r="E1942" t="str">
            <v>Frances Thompson</v>
          </cell>
          <cell r="F1942">
            <v>2500282182</v>
          </cell>
        </row>
        <row r="1943">
          <cell r="A1943">
            <v>2500282182</v>
          </cell>
          <cell r="B1943">
            <v>14711</v>
          </cell>
          <cell r="C1943" t="str">
            <v>Frances Thompson</v>
          </cell>
          <cell r="D1943" t="str">
            <v>Duane Larson</v>
          </cell>
          <cell r="E1943" t="str">
            <v>Frances Thompson</v>
          </cell>
          <cell r="F1943">
            <v>2500282182</v>
          </cell>
        </row>
        <row r="1944">
          <cell r="A1944">
            <v>2500282182</v>
          </cell>
          <cell r="B1944">
            <v>14711</v>
          </cell>
          <cell r="C1944" t="str">
            <v>Frances Thompson</v>
          </cell>
          <cell r="D1944" t="str">
            <v>Duane Larson</v>
          </cell>
          <cell r="E1944" t="str">
            <v>Frances Thompson</v>
          </cell>
          <cell r="F1944">
            <v>2500282182</v>
          </cell>
        </row>
        <row r="1945">
          <cell r="A1945">
            <v>2500282182</v>
          </cell>
          <cell r="B1945">
            <v>14711</v>
          </cell>
          <cell r="C1945" t="str">
            <v>Frances Thompson</v>
          </cell>
          <cell r="D1945" t="str">
            <v>Duane Larson</v>
          </cell>
          <cell r="E1945" t="str">
            <v>Frances Thompson</v>
          </cell>
          <cell r="F1945">
            <v>2500282182</v>
          </cell>
        </row>
        <row r="1946">
          <cell r="A1946">
            <v>2500282182</v>
          </cell>
          <cell r="B1946">
            <v>14711</v>
          </cell>
          <cell r="C1946" t="str">
            <v>Frances Thompson</v>
          </cell>
          <cell r="D1946" t="str">
            <v>Duane Larson</v>
          </cell>
          <cell r="E1946" t="str">
            <v>Frances Thompson</v>
          </cell>
          <cell r="F1946">
            <v>2500282182</v>
          </cell>
        </row>
        <row r="1947">
          <cell r="A1947">
            <v>2500282182</v>
          </cell>
          <cell r="B1947">
            <v>14711</v>
          </cell>
          <cell r="C1947" t="str">
            <v>Frances Thompson</v>
          </cell>
          <cell r="D1947" t="str">
            <v>Duane Larson</v>
          </cell>
          <cell r="E1947" t="str">
            <v>Frances Thompson</v>
          </cell>
          <cell r="F1947">
            <v>2500282182</v>
          </cell>
        </row>
        <row r="1948">
          <cell r="A1948">
            <v>2500257152</v>
          </cell>
          <cell r="B1948">
            <v>14711</v>
          </cell>
          <cell r="C1948" t="str">
            <v>Frances Thompson</v>
          </cell>
          <cell r="D1948" t="str">
            <v>Duane Larson</v>
          </cell>
          <cell r="E1948" t="str">
            <v>Frances Thompson</v>
          </cell>
          <cell r="F1948">
            <v>2500257152</v>
          </cell>
        </row>
        <row r="1949">
          <cell r="A1949">
            <v>2500286974</v>
          </cell>
          <cell r="B1949">
            <v>14711</v>
          </cell>
          <cell r="C1949" t="str">
            <v>Frances Thompson</v>
          </cell>
          <cell r="D1949" t="str">
            <v>Duane Larson</v>
          </cell>
          <cell r="E1949" t="str">
            <v>Frances Thompson</v>
          </cell>
          <cell r="F1949">
            <v>2500286974</v>
          </cell>
        </row>
        <row r="1950">
          <cell r="A1950">
            <v>2500148521</v>
          </cell>
          <cell r="B1950">
            <v>14711</v>
          </cell>
          <cell r="C1950" t="str">
            <v>Frances Thompson</v>
          </cell>
          <cell r="D1950" t="str">
            <v>Duane Larson</v>
          </cell>
          <cell r="E1950" t="str">
            <v>Frances Thompson</v>
          </cell>
          <cell r="F1950">
            <v>2500148521</v>
          </cell>
        </row>
        <row r="1951">
          <cell r="A1951">
            <v>2500280161</v>
          </cell>
          <cell r="B1951">
            <v>14711</v>
          </cell>
          <cell r="C1951" t="str">
            <v>Frances Thompson</v>
          </cell>
          <cell r="D1951" t="str">
            <v>Duane Larson</v>
          </cell>
          <cell r="E1951" t="str">
            <v>Frances Thompson</v>
          </cell>
          <cell r="F1951">
            <v>2500280161</v>
          </cell>
        </row>
        <row r="1952">
          <cell r="A1952">
            <v>2500280161</v>
          </cell>
          <cell r="B1952">
            <v>14711</v>
          </cell>
          <cell r="C1952" t="str">
            <v>Frances Thompson</v>
          </cell>
          <cell r="D1952" t="str">
            <v>Duane Larson</v>
          </cell>
          <cell r="E1952" t="str">
            <v>Frances Thompson</v>
          </cell>
          <cell r="F1952">
            <v>2500280161</v>
          </cell>
        </row>
        <row r="1953">
          <cell r="A1953">
            <v>2500284203</v>
          </cell>
          <cell r="B1953">
            <v>14711</v>
          </cell>
          <cell r="C1953" t="str">
            <v>Frances Thompson</v>
          </cell>
          <cell r="D1953" t="str">
            <v>Duane Larson</v>
          </cell>
          <cell r="E1953" t="str">
            <v>Frances Thompson</v>
          </cell>
          <cell r="F1953">
            <v>2500284203</v>
          </cell>
        </row>
        <row r="1954">
          <cell r="A1954">
            <v>2500159046</v>
          </cell>
          <cell r="B1954">
            <v>14711</v>
          </cell>
          <cell r="C1954" t="str">
            <v>Frances Thompson</v>
          </cell>
          <cell r="D1954" t="str">
            <v>Duane Larson</v>
          </cell>
          <cell r="E1954" t="str">
            <v>Frances Thompson</v>
          </cell>
          <cell r="F1954">
            <v>2500159046</v>
          </cell>
        </row>
        <row r="1955">
          <cell r="A1955">
            <v>2500159046</v>
          </cell>
          <cell r="B1955">
            <v>14711</v>
          </cell>
          <cell r="C1955" t="str">
            <v>Frances Thompson</v>
          </cell>
          <cell r="D1955" t="str">
            <v>Duane Larson</v>
          </cell>
          <cell r="E1955" t="str">
            <v>Frances Thompson</v>
          </cell>
          <cell r="F1955">
            <v>2500159046</v>
          </cell>
        </row>
        <row r="1956">
          <cell r="A1956">
            <v>2500159046</v>
          </cell>
          <cell r="B1956">
            <v>14711</v>
          </cell>
          <cell r="C1956" t="str">
            <v>Frances Thompson</v>
          </cell>
          <cell r="D1956" t="str">
            <v>Duane Larson</v>
          </cell>
          <cell r="E1956" t="str">
            <v>Frances Thompson</v>
          </cell>
          <cell r="F1956">
            <v>2500159046</v>
          </cell>
        </row>
        <row r="1957">
          <cell r="A1957">
            <v>2500282052</v>
          </cell>
          <cell r="B1957">
            <v>14711</v>
          </cell>
          <cell r="C1957" t="str">
            <v>Frances Thompson</v>
          </cell>
          <cell r="D1957" t="str">
            <v>Duane Larson</v>
          </cell>
          <cell r="E1957" t="str">
            <v>Frances Thompson</v>
          </cell>
          <cell r="F1957">
            <v>2500282052</v>
          </cell>
        </row>
        <row r="1958">
          <cell r="A1958">
            <v>2500282052</v>
          </cell>
          <cell r="B1958">
            <v>14711</v>
          </cell>
          <cell r="C1958" t="str">
            <v>Frances Thompson</v>
          </cell>
          <cell r="D1958" t="str">
            <v>Duane Larson</v>
          </cell>
          <cell r="E1958" t="str">
            <v>Frances Thompson</v>
          </cell>
          <cell r="F1958">
            <v>2500282052</v>
          </cell>
        </row>
        <row r="1959">
          <cell r="A1959">
            <v>2500282052</v>
          </cell>
          <cell r="B1959">
            <v>14711</v>
          </cell>
          <cell r="C1959" t="str">
            <v>Frances Thompson</v>
          </cell>
          <cell r="D1959" t="str">
            <v>Duane Larson</v>
          </cell>
          <cell r="E1959" t="str">
            <v>Frances Thompson</v>
          </cell>
          <cell r="F1959">
            <v>2500282052</v>
          </cell>
        </row>
        <row r="1960">
          <cell r="A1960">
            <v>2500282052</v>
          </cell>
          <cell r="B1960">
            <v>14711</v>
          </cell>
          <cell r="C1960" t="str">
            <v>Frances Thompson</v>
          </cell>
          <cell r="D1960" t="str">
            <v>Duane Larson</v>
          </cell>
          <cell r="E1960" t="str">
            <v>Frances Thompson</v>
          </cell>
          <cell r="F1960">
            <v>2500282052</v>
          </cell>
        </row>
        <row r="1961">
          <cell r="A1961">
            <v>2500282052</v>
          </cell>
          <cell r="B1961">
            <v>14711</v>
          </cell>
          <cell r="C1961" t="str">
            <v>Frances Thompson</v>
          </cell>
          <cell r="D1961" t="str">
            <v>Duane Larson</v>
          </cell>
          <cell r="E1961" t="str">
            <v>Frances Thompson</v>
          </cell>
          <cell r="F1961">
            <v>2500282052</v>
          </cell>
        </row>
        <row r="1962">
          <cell r="A1962">
            <v>2500282052</v>
          </cell>
          <cell r="B1962">
            <v>14711</v>
          </cell>
          <cell r="C1962" t="str">
            <v>Frances Thompson</v>
          </cell>
          <cell r="D1962" t="str">
            <v>Duane Larson</v>
          </cell>
          <cell r="E1962" t="str">
            <v>Frances Thompson</v>
          </cell>
          <cell r="F1962">
            <v>2500282052</v>
          </cell>
        </row>
        <row r="1963">
          <cell r="A1963">
            <v>2500282052</v>
          </cell>
          <cell r="B1963">
            <v>14711</v>
          </cell>
          <cell r="C1963" t="str">
            <v>Frances Thompson</v>
          </cell>
          <cell r="D1963" t="str">
            <v>Duane Larson</v>
          </cell>
          <cell r="E1963" t="str">
            <v>Frances Thompson</v>
          </cell>
          <cell r="F1963">
            <v>2500282052</v>
          </cell>
        </row>
        <row r="1964">
          <cell r="A1964">
            <v>2500163860</v>
          </cell>
          <cell r="B1964">
            <v>14711</v>
          </cell>
          <cell r="C1964" t="str">
            <v>Frances Thompson</v>
          </cell>
          <cell r="D1964" t="str">
            <v>Duane Larson</v>
          </cell>
          <cell r="E1964" t="str">
            <v>Frances Thompson</v>
          </cell>
          <cell r="F1964">
            <v>2500163860</v>
          </cell>
        </row>
        <row r="1965">
          <cell r="A1965">
            <v>2500163860</v>
          </cell>
          <cell r="B1965">
            <v>14711</v>
          </cell>
          <cell r="C1965" t="str">
            <v>Frances Thompson</v>
          </cell>
          <cell r="D1965" t="str">
            <v>Duane Larson</v>
          </cell>
          <cell r="E1965" t="str">
            <v>Frances Thompson</v>
          </cell>
          <cell r="F1965">
            <v>2500163860</v>
          </cell>
        </row>
        <row r="1966">
          <cell r="A1966">
            <v>2500163860</v>
          </cell>
          <cell r="B1966">
            <v>14711</v>
          </cell>
          <cell r="C1966" t="str">
            <v>Frances Thompson</v>
          </cell>
          <cell r="D1966" t="str">
            <v>Duane Larson</v>
          </cell>
          <cell r="E1966" t="str">
            <v>Frances Thompson</v>
          </cell>
          <cell r="F1966">
            <v>2500163860</v>
          </cell>
        </row>
        <row r="1967">
          <cell r="A1967">
            <v>2500163860</v>
          </cell>
          <cell r="B1967">
            <v>14711</v>
          </cell>
          <cell r="C1967" t="str">
            <v>Frances Thompson</v>
          </cell>
          <cell r="D1967" t="str">
            <v>Duane Larson</v>
          </cell>
          <cell r="E1967" t="str">
            <v>Frances Thompson</v>
          </cell>
          <cell r="F1967">
            <v>2500163860</v>
          </cell>
        </row>
        <row r="1968">
          <cell r="A1968">
            <v>2500163860</v>
          </cell>
          <cell r="B1968">
            <v>14711</v>
          </cell>
          <cell r="C1968" t="str">
            <v>Frances Thompson</v>
          </cell>
          <cell r="D1968" t="str">
            <v>Duane Larson</v>
          </cell>
          <cell r="E1968" t="str">
            <v>Frances Thompson</v>
          </cell>
          <cell r="F1968">
            <v>2500163860</v>
          </cell>
        </row>
        <row r="1969">
          <cell r="A1969">
            <v>2500282316</v>
          </cell>
          <cell r="B1969">
            <v>14711</v>
          </cell>
          <cell r="C1969" t="str">
            <v>Frances Thompson</v>
          </cell>
          <cell r="D1969" t="str">
            <v>Duane Larson</v>
          </cell>
          <cell r="E1969" t="str">
            <v>Frances Thompson</v>
          </cell>
          <cell r="F1969">
            <v>2500282316</v>
          </cell>
        </row>
        <row r="1970">
          <cell r="A1970">
            <v>2500282316</v>
          </cell>
          <cell r="B1970">
            <v>14711</v>
          </cell>
          <cell r="C1970" t="str">
            <v>Frances Thompson</v>
          </cell>
          <cell r="D1970" t="str">
            <v>Duane Larson</v>
          </cell>
          <cell r="E1970" t="str">
            <v>Frances Thompson</v>
          </cell>
          <cell r="F1970">
            <v>2500282316</v>
          </cell>
        </row>
        <row r="1971">
          <cell r="A1971">
            <v>2500282316</v>
          </cell>
          <cell r="B1971">
            <v>14711</v>
          </cell>
          <cell r="C1971" t="str">
            <v>Frances Thompson</v>
          </cell>
          <cell r="D1971" t="str">
            <v>Duane Larson</v>
          </cell>
          <cell r="E1971" t="str">
            <v>Frances Thompson</v>
          </cell>
          <cell r="F1971">
            <v>2500282316</v>
          </cell>
        </row>
        <row r="1972">
          <cell r="A1972">
            <v>2500282316</v>
          </cell>
          <cell r="B1972">
            <v>14711</v>
          </cell>
          <cell r="C1972" t="str">
            <v>Frances Thompson</v>
          </cell>
          <cell r="D1972" t="str">
            <v>Duane Larson</v>
          </cell>
          <cell r="E1972" t="str">
            <v>Frances Thompson</v>
          </cell>
          <cell r="F1972">
            <v>2500282316</v>
          </cell>
        </row>
        <row r="1973">
          <cell r="A1973">
            <v>2500282316</v>
          </cell>
          <cell r="B1973">
            <v>14711</v>
          </cell>
          <cell r="C1973" t="str">
            <v>Frances Thompson</v>
          </cell>
          <cell r="D1973" t="str">
            <v>Duane Larson</v>
          </cell>
          <cell r="E1973" t="str">
            <v>Frances Thompson</v>
          </cell>
          <cell r="F1973">
            <v>2500282316</v>
          </cell>
        </row>
        <row r="1974">
          <cell r="A1974">
            <v>2500282316</v>
          </cell>
          <cell r="B1974">
            <v>14711</v>
          </cell>
          <cell r="C1974" t="str">
            <v>Frances Thompson</v>
          </cell>
          <cell r="D1974" t="str">
            <v>Duane Larson</v>
          </cell>
          <cell r="E1974" t="str">
            <v>Frances Thompson</v>
          </cell>
          <cell r="F1974">
            <v>2500282316</v>
          </cell>
        </row>
        <row r="1975">
          <cell r="A1975">
            <v>2500282316</v>
          </cell>
          <cell r="B1975">
            <v>14711</v>
          </cell>
          <cell r="C1975" t="str">
            <v>Frances Thompson</v>
          </cell>
          <cell r="D1975" t="str">
            <v>Duane Larson</v>
          </cell>
          <cell r="E1975" t="str">
            <v>Frances Thompson</v>
          </cell>
          <cell r="F1975">
            <v>2500282316</v>
          </cell>
        </row>
        <row r="1976">
          <cell r="A1976">
            <v>2500282316</v>
          </cell>
          <cell r="B1976">
            <v>14711</v>
          </cell>
          <cell r="C1976" t="str">
            <v>Frances Thompson</v>
          </cell>
          <cell r="D1976" t="str">
            <v>Duane Larson</v>
          </cell>
          <cell r="E1976" t="str">
            <v>Frances Thompson</v>
          </cell>
          <cell r="F1976">
            <v>2500282316</v>
          </cell>
        </row>
        <row r="1977">
          <cell r="A1977">
            <v>2500164983</v>
          </cell>
          <cell r="B1977">
            <v>14711</v>
          </cell>
          <cell r="C1977" t="str">
            <v>Frances Thompson</v>
          </cell>
          <cell r="D1977" t="str">
            <v>Duane Larson</v>
          </cell>
          <cell r="E1977" t="str">
            <v>Frances Thompson</v>
          </cell>
          <cell r="F1977">
            <v>2500164983</v>
          </cell>
        </row>
        <row r="1978">
          <cell r="A1978">
            <v>2500164983</v>
          </cell>
          <cell r="B1978">
            <v>14711</v>
          </cell>
          <cell r="C1978" t="str">
            <v>Frances Thompson</v>
          </cell>
          <cell r="D1978" t="str">
            <v>Duane Larson</v>
          </cell>
          <cell r="E1978" t="str">
            <v>Frances Thompson</v>
          </cell>
          <cell r="F1978">
            <v>2500164983</v>
          </cell>
        </row>
        <row r="1979">
          <cell r="A1979">
            <v>2500164983</v>
          </cell>
          <cell r="B1979">
            <v>14711</v>
          </cell>
          <cell r="C1979" t="str">
            <v>Frances Thompson</v>
          </cell>
          <cell r="D1979" t="str">
            <v>Duane Larson</v>
          </cell>
          <cell r="E1979" t="str">
            <v>Frances Thompson</v>
          </cell>
          <cell r="F1979">
            <v>2500164983</v>
          </cell>
        </row>
        <row r="1980">
          <cell r="A1980">
            <v>2500282054</v>
          </cell>
          <cell r="B1980">
            <v>14711</v>
          </cell>
          <cell r="C1980" t="str">
            <v>Frances Thompson</v>
          </cell>
          <cell r="D1980" t="str">
            <v>Duane Larson</v>
          </cell>
          <cell r="E1980" t="str">
            <v>Frances Thompson</v>
          </cell>
          <cell r="F1980">
            <v>2500282054</v>
          </cell>
        </row>
        <row r="1981">
          <cell r="A1981">
            <v>2500282054</v>
          </cell>
          <cell r="B1981">
            <v>14711</v>
          </cell>
          <cell r="C1981" t="str">
            <v>Frances Thompson</v>
          </cell>
          <cell r="D1981" t="str">
            <v>Duane Larson</v>
          </cell>
          <cell r="E1981" t="str">
            <v>Frances Thompson</v>
          </cell>
          <cell r="F1981">
            <v>2500282054</v>
          </cell>
        </row>
        <row r="1982">
          <cell r="A1982">
            <v>2500282054</v>
          </cell>
          <cell r="B1982">
            <v>14711</v>
          </cell>
          <cell r="C1982" t="str">
            <v>Frances Thompson</v>
          </cell>
          <cell r="D1982" t="str">
            <v>Duane Larson</v>
          </cell>
          <cell r="E1982" t="str">
            <v>Frances Thompson</v>
          </cell>
          <cell r="F1982">
            <v>2500282054</v>
          </cell>
        </row>
        <row r="1983">
          <cell r="A1983">
            <v>2500282054</v>
          </cell>
          <cell r="B1983">
            <v>14711</v>
          </cell>
          <cell r="C1983" t="str">
            <v>Frances Thompson</v>
          </cell>
          <cell r="D1983" t="str">
            <v>Duane Larson</v>
          </cell>
          <cell r="E1983" t="str">
            <v>Frances Thompson</v>
          </cell>
          <cell r="F1983">
            <v>2500282054</v>
          </cell>
        </row>
        <row r="1984">
          <cell r="A1984">
            <v>2500282054</v>
          </cell>
          <cell r="B1984">
            <v>14711</v>
          </cell>
          <cell r="C1984" t="str">
            <v>Frances Thompson</v>
          </cell>
          <cell r="D1984" t="str">
            <v>Duane Larson</v>
          </cell>
          <cell r="E1984" t="str">
            <v>Frances Thompson</v>
          </cell>
          <cell r="F1984">
            <v>2500282054</v>
          </cell>
        </row>
        <row r="1985">
          <cell r="A1985">
            <v>2500282054</v>
          </cell>
          <cell r="B1985">
            <v>14711</v>
          </cell>
          <cell r="C1985" t="str">
            <v>Frances Thompson</v>
          </cell>
          <cell r="D1985" t="str">
            <v>Duane Larson</v>
          </cell>
          <cell r="E1985" t="str">
            <v>Frances Thompson</v>
          </cell>
          <cell r="F1985">
            <v>2500282054</v>
          </cell>
        </row>
        <row r="1986">
          <cell r="A1986">
            <v>2500165113</v>
          </cell>
          <cell r="B1986">
            <v>14711</v>
          </cell>
          <cell r="C1986" t="str">
            <v>Frances Thompson</v>
          </cell>
          <cell r="D1986" t="str">
            <v>Duane Larson</v>
          </cell>
          <cell r="E1986" t="str">
            <v>Frances Thompson</v>
          </cell>
          <cell r="F1986">
            <v>2500165113</v>
          </cell>
        </row>
        <row r="1987">
          <cell r="A1987">
            <v>2500165113</v>
          </cell>
          <cell r="B1987">
            <v>14711</v>
          </cell>
          <cell r="C1987" t="str">
            <v>Frances Thompson</v>
          </cell>
          <cell r="D1987" t="str">
            <v>Duane Larson</v>
          </cell>
          <cell r="E1987" t="str">
            <v>Frances Thompson</v>
          </cell>
          <cell r="F1987">
            <v>2500165113</v>
          </cell>
        </row>
        <row r="1988">
          <cell r="A1988">
            <v>2500165113</v>
          </cell>
          <cell r="B1988">
            <v>14711</v>
          </cell>
          <cell r="C1988" t="str">
            <v>Frances Thompson</v>
          </cell>
          <cell r="D1988" t="str">
            <v>Duane Larson</v>
          </cell>
          <cell r="E1988" t="str">
            <v>Frances Thompson</v>
          </cell>
          <cell r="F1988">
            <v>2500165113</v>
          </cell>
        </row>
        <row r="1989">
          <cell r="A1989">
            <v>2500165113</v>
          </cell>
          <cell r="B1989">
            <v>14711</v>
          </cell>
          <cell r="C1989" t="str">
            <v>Frances Thompson</v>
          </cell>
          <cell r="D1989" t="str">
            <v>Duane Larson</v>
          </cell>
          <cell r="E1989" t="str">
            <v>Frances Thompson</v>
          </cell>
          <cell r="F1989">
            <v>2500165113</v>
          </cell>
        </row>
        <row r="1990">
          <cell r="A1990">
            <v>2500290623</v>
          </cell>
          <cell r="B1990">
            <v>14711</v>
          </cell>
          <cell r="C1990" t="str">
            <v>Frances Thompson</v>
          </cell>
          <cell r="D1990" t="str">
            <v>Duane Larson</v>
          </cell>
          <cell r="E1990" t="str">
            <v>Frances Thompson</v>
          </cell>
          <cell r="F1990">
            <v>2500290623</v>
          </cell>
        </row>
        <row r="1991">
          <cell r="A1991">
            <v>2500290623</v>
          </cell>
          <cell r="B1991">
            <v>14711</v>
          </cell>
          <cell r="C1991" t="str">
            <v>Frances Thompson</v>
          </cell>
          <cell r="D1991" t="str">
            <v>Duane Larson</v>
          </cell>
          <cell r="E1991" t="str">
            <v>Frances Thompson</v>
          </cell>
          <cell r="F1991">
            <v>2500290623</v>
          </cell>
        </row>
        <row r="1992">
          <cell r="A1992">
            <v>2500290623</v>
          </cell>
          <cell r="B1992">
            <v>14711</v>
          </cell>
          <cell r="C1992" t="str">
            <v>Frances Thompson</v>
          </cell>
          <cell r="D1992" t="str">
            <v>Duane Larson</v>
          </cell>
          <cell r="E1992" t="str">
            <v>Frances Thompson</v>
          </cell>
          <cell r="F1992">
            <v>2500290623</v>
          </cell>
        </row>
        <row r="1993">
          <cell r="A1993">
            <v>2500290623</v>
          </cell>
          <cell r="B1993">
            <v>14711</v>
          </cell>
          <cell r="C1993" t="str">
            <v>Frances Thompson</v>
          </cell>
          <cell r="D1993" t="str">
            <v>Duane Larson</v>
          </cell>
          <cell r="E1993" t="str">
            <v>Frances Thompson</v>
          </cell>
          <cell r="F1993">
            <v>2500290623</v>
          </cell>
        </row>
        <row r="1994">
          <cell r="A1994">
            <v>2500290623</v>
          </cell>
          <cell r="B1994">
            <v>14711</v>
          </cell>
          <cell r="C1994" t="str">
            <v>Frances Thompson</v>
          </cell>
          <cell r="D1994" t="str">
            <v>Duane Larson</v>
          </cell>
          <cell r="E1994" t="str">
            <v>Frances Thompson</v>
          </cell>
          <cell r="F1994">
            <v>2500290623</v>
          </cell>
        </row>
        <row r="1995">
          <cell r="A1995">
            <v>2500290623</v>
          </cell>
          <cell r="B1995">
            <v>14711</v>
          </cell>
          <cell r="C1995" t="str">
            <v>Frances Thompson</v>
          </cell>
          <cell r="D1995" t="str">
            <v>Duane Larson</v>
          </cell>
          <cell r="E1995" t="str">
            <v>Frances Thompson</v>
          </cell>
          <cell r="F1995">
            <v>2500290623</v>
          </cell>
        </row>
        <row r="1996">
          <cell r="A1996">
            <v>2500290623</v>
          </cell>
          <cell r="B1996">
            <v>14711</v>
          </cell>
          <cell r="C1996" t="str">
            <v>Frances Thompson</v>
          </cell>
          <cell r="D1996" t="str">
            <v>Duane Larson</v>
          </cell>
          <cell r="E1996" t="str">
            <v>Frances Thompson</v>
          </cell>
          <cell r="F1996">
            <v>2500290623</v>
          </cell>
        </row>
        <row r="1997">
          <cell r="A1997">
            <v>2500271748</v>
          </cell>
          <cell r="B1997">
            <v>14711</v>
          </cell>
          <cell r="C1997" t="str">
            <v>Frances Thompson</v>
          </cell>
          <cell r="D1997" t="str">
            <v>Duane Larson</v>
          </cell>
          <cell r="E1997" t="str">
            <v>Frances Thompson</v>
          </cell>
          <cell r="F1997">
            <v>2500271748</v>
          </cell>
        </row>
        <row r="1998">
          <cell r="A1998">
            <v>2500271748</v>
          </cell>
          <cell r="B1998">
            <v>14711</v>
          </cell>
          <cell r="C1998" t="str">
            <v>Frances Thompson</v>
          </cell>
          <cell r="D1998" t="str">
            <v>Duane Larson</v>
          </cell>
          <cell r="E1998" t="str">
            <v>Frances Thompson</v>
          </cell>
          <cell r="F1998">
            <v>2500271748</v>
          </cell>
        </row>
        <row r="1999">
          <cell r="A1999">
            <v>2500271748</v>
          </cell>
          <cell r="B1999">
            <v>14711</v>
          </cell>
          <cell r="C1999" t="str">
            <v>Frances Thompson</v>
          </cell>
          <cell r="D1999" t="str">
            <v>Duane Larson</v>
          </cell>
          <cell r="E1999" t="str">
            <v>Frances Thompson</v>
          </cell>
          <cell r="F1999">
            <v>2500271748</v>
          </cell>
        </row>
        <row r="2000">
          <cell r="A2000">
            <v>2500165097</v>
          </cell>
          <cell r="B2000">
            <v>14711</v>
          </cell>
          <cell r="C2000" t="str">
            <v>Frances Thompson</v>
          </cell>
          <cell r="D2000" t="str">
            <v>Duane Larson</v>
          </cell>
          <cell r="E2000" t="str">
            <v>Frances Thompson</v>
          </cell>
          <cell r="F2000">
            <v>2500165097</v>
          </cell>
        </row>
        <row r="2001">
          <cell r="A2001">
            <v>2500165097</v>
          </cell>
          <cell r="B2001">
            <v>14711</v>
          </cell>
          <cell r="C2001" t="str">
            <v>Frances Thompson</v>
          </cell>
          <cell r="D2001" t="str">
            <v>Duane Larson</v>
          </cell>
          <cell r="E2001" t="str">
            <v>Frances Thompson</v>
          </cell>
          <cell r="F2001">
            <v>2500165097</v>
          </cell>
        </row>
        <row r="2002">
          <cell r="A2002">
            <v>2500165097</v>
          </cell>
          <cell r="B2002">
            <v>14711</v>
          </cell>
          <cell r="C2002" t="str">
            <v>Frances Thompson</v>
          </cell>
          <cell r="D2002" t="str">
            <v>Duane Larson</v>
          </cell>
          <cell r="E2002" t="str">
            <v>Frances Thompson</v>
          </cell>
          <cell r="F2002">
            <v>2500165097</v>
          </cell>
        </row>
        <row r="2003">
          <cell r="A2003">
            <v>2500165097</v>
          </cell>
          <cell r="B2003">
            <v>14711</v>
          </cell>
          <cell r="C2003" t="str">
            <v>Frances Thompson</v>
          </cell>
          <cell r="D2003" t="str">
            <v>Duane Larson</v>
          </cell>
          <cell r="E2003" t="str">
            <v>Frances Thompson</v>
          </cell>
          <cell r="F2003">
            <v>2500165097</v>
          </cell>
        </row>
        <row r="2004">
          <cell r="A2004">
            <v>2500165097</v>
          </cell>
          <cell r="B2004">
            <v>14711</v>
          </cell>
          <cell r="C2004" t="str">
            <v>Frances Thompson</v>
          </cell>
          <cell r="D2004" t="str">
            <v>Duane Larson</v>
          </cell>
          <cell r="E2004" t="str">
            <v>Frances Thompson</v>
          </cell>
          <cell r="F2004">
            <v>2500165097</v>
          </cell>
        </row>
        <row r="2005">
          <cell r="A2005">
            <v>2500282070</v>
          </cell>
          <cell r="B2005">
            <v>14711</v>
          </cell>
          <cell r="C2005" t="str">
            <v>Frances Thompson</v>
          </cell>
          <cell r="D2005" t="str">
            <v>Duane Larson</v>
          </cell>
          <cell r="E2005" t="str">
            <v>Frances Thompson</v>
          </cell>
          <cell r="F2005">
            <v>2500282070</v>
          </cell>
        </row>
        <row r="2006">
          <cell r="A2006">
            <v>2500282070</v>
          </cell>
          <cell r="B2006">
            <v>14711</v>
          </cell>
          <cell r="C2006" t="str">
            <v>Frances Thompson</v>
          </cell>
          <cell r="D2006" t="str">
            <v>Duane Larson</v>
          </cell>
          <cell r="E2006" t="str">
            <v>Frances Thompson</v>
          </cell>
          <cell r="F2006">
            <v>2500282070</v>
          </cell>
        </row>
        <row r="2007">
          <cell r="A2007">
            <v>2500282070</v>
          </cell>
          <cell r="B2007">
            <v>14711</v>
          </cell>
          <cell r="C2007" t="str">
            <v>Frances Thompson</v>
          </cell>
          <cell r="D2007" t="str">
            <v>Duane Larson</v>
          </cell>
          <cell r="E2007" t="str">
            <v>Frances Thompson</v>
          </cell>
          <cell r="F2007">
            <v>2500282070</v>
          </cell>
        </row>
        <row r="2008">
          <cell r="A2008">
            <v>2500282070</v>
          </cell>
          <cell r="B2008">
            <v>14711</v>
          </cell>
          <cell r="C2008" t="str">
            <v>Frances Thompson</v>
          </cell>
          <cell r="D2008" t="str">
            <v>Duane Larson</v>
          </cell>
          <cell r="E2008" t="str">
            <v>Frances Thompson</v>
          </cell>
          <cell r="F2008">
            <v>2500282070</v>
          </cell>
        </row>
        <row r="2009">
          <cell r="A2009">
            <v>2500282070</v>
          </cell>
          <cell r="B2009">
            <v>14711</v>
          </cell>
          <cell r="C2009" t="str">
            <v>Frances Thompson</v>
          </cell>
          <cell r="D2009" t="str">
            <v>Duane Larson</v>
          </cell>
          <cell r="E2009" t="str">
            <v>Frances Thompson</v>
          </cell>
          <cell r="F2009">
            <v>2500282070</v>
          </cell>
        </row>
        <row r="2010">
          <cell r="A2010">
            <v>2500282070</v>
          </cell>
          <cell r="B2010">
            <v>14711</v>
          </cell>
          <cell r="C2010" t="str">
            <v>Frances Thompson</v>
          </cell>
          <cell r="D2010" t="str">
            <v>Duane Larson</v>
          </cell>
          <cell r="E2010" t="str">
            <v>Frances Thompson</v>
          </cell>
          <cell r="F2010">
            <v>2500282070</v>
          </cell>
        </row>
        <row r="2011">
          <cell r="A2011">
            <v>2500282070</v>
          </cell>
          <cell r="B2011">
            <v>14711</v>
          </cell>
          <cell r="C2011" t="str">
            <v>Frances Thompson</v>
          </cell>
          <cell r="D2011" t="str">
            <v>Duane Larson</v>
          </cell>
          <cell r="E2011" t="str">
            <v>Frances Thompson</v>
          </cell>
          <cell r="F2011">
            <v>2500282070</v>
          </cell>
        </row>
        <row r="2012">
          <cell r="A2012">
            <v>2500170864</v>
          </cell>
          <cell r="B2012">
            <v>14711</v>
          </cell>
          <cell r="C2012" t="str">
            <v>Frances Thompson</v>
          </cell>
          <cell r="D2012" t="str">
            <v>Duane Larson</v>
          </cell>
          <cell r="E2012" t="str">
            <v>Frances Thompson</v>
          </cell>
          <cell r="F2012">
            <v>2500170864</v>
          </cell>
        </row>
        <row r="2013">
          <cell r="A2013">
            <v>2500170864</v>
          </cell>
          <cell r="B2013">
            <v>14711</v>
          </cell>
          <cell r="C2013" t="str">
            <v>Frances Thompson</v>
          </cell>
          <cell r="D2013" t="str">
            <v>Duane Larson</v>
          </cell>
          <cell r="E2013" t="str">
            <v>Frances Thompson</v>
          </cell>
          <cell r="F2013">
            <v>2500170864</v>
          </cell>
        </row>
        <row r="2014">
          <cell r="A2014">
            <v>2500170864</v>
          </cell>
          <cell r="B2014">
            <v>14711</v>
          </cell>
          <cell r="C2014" t="str">
            <v>Frances Thompson</v>
          </cell>
          <cell r="D2014" t="str">
            <v>Duane Larson</v>
          </cell>
          <cell r="E2014" t="str">
            <v>Frances Thompson</v>
          </cell>
          <cell r="F2014">
            <v>2500170864</v>
          </cell>
        </row>
        <row r="2015">
          <cell r="A2015">
            <v>2500282076</v>
          </cell>
          <cell r="B2015">
            <v>14711</v>
          </cell>
          <cell r="C2015" t="str">
            <v>Frances Thompson</v>
          </cell>
          <cell r="D2015" t="str">
            <v>Duane Larson</v>
          </cell>
          <cell r="E2015" t="str">
            <v>Frances Thompson</v>
          </cell>
          <cell r="F2015">
            <v>2500282076</v>
          </cell>
        </row>
        <row r="2016">
          <cell r="A2016">
            <v>2500282076</v>
          </cell>
          <cell r="B2016">
            <v>14711</v>
          </cell>
          <cell r="C2016" t="str">
            <v>Frances Thompson</v>
          </cell>
          <cell r="D2016" t="str">
            <v>Duane Larson</v>
          </cell>
          <cell r="E2016" t="str">
            <v>Frances Thompson</v>
          </cell>
          <cell r="F2016">
            <v>2500282076</v>
          </cell>
        </row>
        <row r="2017">
          <cell r="A2017">
            <v>2500282076</v>
          </cell>
          <cell r="B2017">
            <v>14711</v>
          </cell>
          <cell r="C2017" t="str">
            <v>Frances Thompson</v>
          </cell>
          <cell r="D2017" t="str">
            <v>Duane Larson</v>
          </cell>
          <cell r="E2017" t="str">
            <v>Frances Thompson</v>
          </cell>
          <cell r="F2017">
            <v>2500282076</v>
          </cell>
        </row>
        <row r="2018">
          <cell r="A2018">
            <v>2500282076</v>
          </cell>
          <cell r="B2018">
            <v>14711</v>
          </cell>
          <cell r="C2018" t="str">
            <v>Frances Thompson</v>
          </cell>
          <cell r="D2018" t="str">
            <v>Duane Larson</v>
          </cell>
          <cell r="E2018" t="str">
            <v>Frances Thompson</v>
          </cell>
          <cell r="F2018">
            <v>2500282076</v>
          </cell>
        </row>
        <row r="2019">
          <cell r="A2019">
            <v>2500282076</v>
          </cell>
          <cell r="B2019">
            <v>14711</v>
          </cell>
          <cell r="C2019" t="str">
            <v>Frances Thompson</v>
          </cell>
          <cell r="D2019" t="str">
            <v>Duane Larson</v>
          </cell>
          <cell r="E2019" t="str">
            <v>Frances Thompson</v>
          </cell>
          <cell r="F2019">
            <v>2500282076</v>
          </cell>
        </row>
        <row r="2020">
          <cell r="A2020">
            <v>2500282076</v>
          </cell>
          <cell r="B2020">
            <v>14711</v>
          </cell>
          <cell r="C2020" t="str">
            <v>Frances Thompson</v>
          </cell>
          <cell r="D2020" t="str">
            <v>Duane Larson</v>
          </cell>
          <cell r="E2020" t="str">
            <v>Frances Thompson</v>
          </cell>
          <cell r="F2020">
            <v>2500282076</v>
          </cell>
        </row>
        <row r="2021">
          <cell r="A2021">
            <v>2500282076</v>
          </cell>
          <cell r="B2021">
            <v>14711</v>
          </cell>
          <cell r="C2021" t="str">
            <v>Frances Thompson</v>
          </cell>
          <cell r="D2021" t="str">
            <v>Duane Larson</v>
          </cell>
          <cell r="E2021" t="str">
            <v>Frances Thompson</v>
          </cell>
          <cell r="F2021">
            <v>2500282076</v>
          </cell>
        </row>
        <row r="2022">
          <cell r="A2022">
            <v>2500282076</v>
          </cell>
          <cell r="B2022">
            <v>14711</v>
          </cell>
          <cell r="C2022" t="str">
            <v>Frances Thompson</v>
          </cell>
          <cell r="D2022" t="str">
            <v>Duane Larson</v>
          </cell>
          <cell r="E2022" t="str">
            <v>Frances Thompson</v>
          </cell>
          <cell r="F2022">
            <v>2500282076</v>
          </cell>
        </row>
        <row r="2023">
          <cell r="A2023">
            <v>2500200048</v>
          </cell>
          <cell r="B2023">
            <v>14711</v>
          </cell>
          <cell r="C2023" t="str">
            <v>Frances Thompson</v>
          </cell>
          <cell r="D2023" t="str">
            <v>Duane Larson</v>
          </cell>
          <cell r="E2023" t="str">
            <v>Frances Thompson</v>
          </cell>
          <cell r="F2023">
            <v>2500200048</v>
          </cell>
        </row>
        <row r="2024">
          <cell r="A2024">
            <v>2500200048</v>
          </cell>
          <cell r="B2024">
            <v>14711</v>
          </cell>
          <cell r="C2024" t="str">
            <v>Frances Thompson</v>
          </cell>
          <cell r="D2024" t="str">
            <v>Duane Larson</v>
          </cell>
          <cell r="E2024" t="str">
            <v>Frances Thompson</v>
          </cell>
          <cell r="F2024">
            <v>2500200048</v>
          </cell>
        </row>
        <row r="2025">
          <cell r="A2025">
            <v>2500200048</v>
          </cell>
          <cell r="B2025">
            <v>14711</v>
          </cell>
          <cell r="C2025" t="str">
            <v>Frances Thompson</v>
          </cell>
          <cell r="D2025" t="str">
            <v>Duane Larson</v>
          </cell>
          <cell r="E2025" t="str">
            <v>Frances Thompson</v>
          </cell>
          <cell r="F2025">
            <v>2500200048</v>
          </cell>
        </row>
        <row r="2026">
          <cell r="A2026">
            <v>2500200048</v>
          </cell>
          <cell r="B2026">
            <v>14711</v>
          </cell>
          <cell r="C2026" t="str">
            <v>Frances Thompson</v>
          </cell>
          <cell r="D2026" t="str">
            <v>Duane Larson</v>
          </cell>
          <cell r="E2026" t="str">
            <v>Frances Thompson</v>
          </cell>
          <cell r="F2026">
            <v>2500200048</v>
          </cell>
        </row>
        <row r="2027">
          <cell r="A2027">
            <v>2500200048</v>
          </cell>
          <cell r="B2027">
            <v>14711</v>
          </cell>
          <cell r="C2027" t="str">
            <v>Frances Thompson</v>
          </cell>
          <cell r="D2027" t="str">
            <v>Duane Larson</v>
          </cell>
          <cell r="E2027" t="str">
            <v>Frances Thompson</v>
          </cell>
          <cell r="F2027">
            <v>2500200048</v>
          </cell>
        </row>
        <row r="2028">
          <cell r="A2028">
            <v>2500282078</v>
          </cell>
          <cell r="B2028">
            <v>14711</v>
          </cell>
          <cell r="C2028" t="str">
            <v>Frances Thompson</v>
          </cell>
          <cell r="D2028" t="str">
            <v>Duane Larson</v>
          </cell>
          <cell r="E2028" t="str">
            <v>Frances Thompson</v>
          </cell>
          <cell r="F2028">
            <v>2500282078</v>
          </cell>
        </row>
        <row r="2029">
          <cell r="A2029">
            <v>2500282078</v>
          </cell>
          <cell r="B2029">
            <v>14711</v>
          </cell>
          <cell r="C2029" t="str">
            <v>Frances Thompson</v>
          </cell>
          <cell r="D2029" t="str">
            <v>Duane Larson</v>
          </cell>
          <cell r="E2029" t="str">
            <v>Frances Thompson</v>
          </cell>
          <cell r="F2029">
            <v>2500282078</v>
          </cell>
        </row>
        <row r="2030">
          <cell r="A2030">
            <v>2500282078</v>
          </cell>
          <cell r="B2030">
            <v>14711</v>
          </cell>
          <cell r="C2030" t="str">
            <v>Frances Thompson</v>
          </cell>
          <cell r="D2030" t="str">
            <v>Duane Larson</v>
          </cell>
          <cell r="E2030" t="str">
            <v>Frances Thompson</v>
          </cell>
          <cell r="F2030">
            <v>2500282078</v>
          </cell>
        </row>
        <row r="2031">
          <cell r="A2031">
            <v>2500282078</v>
          </cell>
          <cell r="B2031">
            <v>14711</v>
          </cell>
          <cell r="C2031" t="str">
            <v>Frances Thompson</v>
          </cell>
          <cell r="D2031" t="str">
            <v>Duane Larson</v>
          </cell>
          <cell r="E2031" t="str">
            <v>Frances Thompson</v>
          </cell>
          <cell r="F2031">
            <v>2500282078</v>
          </cell>
        </row>
        <row r="2032">
          <cell r="A2032">
            <v>2500282078</v>
          </cell>
          <cell r="B2032">
            <v>14711</v>
          </cell>
          <cell r="C2032" t="str">
            <v>Frances Thompson</v>
          </cell>
          <cell r="D2032" t="str">
            <v>Duane Larson</v>
          </cell>
          <cell r="E2032" t="str">
            <v>Frances Thompson</v>
          </cell>
          <cell r="F2032">
            <v>2500282078</v>
          </cell>
        </row>
        <row r="2033">
          <cell r="A2033">
            <v>2500282078</v>
          </cell>
          <cell r="B2033">
            <v>14711</v>
          </cell>
          <cell r="C2033" t="str">
            <v>Frances Thompson</v>
          </cell>
          <cell r="D2033" t="str">
            <v>Duane Larson</v>
          </cell>
          <cell r="E2033" t="str">
            <v>Frances Thompson</v>
          </cell>
          <cell r="F2033">
            <v>2500282078</v>
          </cell>
        </row>
        <row r="2034">
          <cell r="A2034">
            <v>2500324219</v>
          </cell>
          <cell r="B2034">
            <v>14711</v>
          </cell>
          <cell r="C2034" t="str">
            <v>Frances Thompson</v>
          </cell>
          <cell r="D2034" t="str">
            <v>Duane Larson</v>
          </cell>
          <cell r="E2034" t="str">
            <v>Frances Thompson</v>
          </cell>
          <cell r="F2034">
            <v>2500324219</v>
          </cell>
        </row>
        <row r="2035">
          <cell r="A2035">
            <v>2500324219</v>
          </cell>
          <cell r="B2035">
            <v>14711</v>
          </cell>
          <cell r="C2035" t="str">
            <v>Frances Thompson</v>
          </cell>
          <cell r="D2035" t="str">
            <v>Duane Larson</v>
          </cell>
          <cell r="E2035" t="str">
            <v>Frances Thompson</v>
          </cell>
          <cell r="F2035">
            <v>2500324219</v>
          </cell>
        </row>
        <row r="2036">
          <cell r="A2036">
            <v>2500324219</v>
          </cell>
          <cell r="B2036">
            <v>14711</v>
          </cell>
          <cell r="C2036" t="str">
            <v>Frances Thompson</v>
          </cell>
          <cell r="D2036" t="str">
            <v>Duane Larson</v>
          </cell>
          <cell r="E2036" t="str">
            <v>Frances Thompson</v>
          </cell>
          <cell r="F2036">
            <v>2500324219</v>
          </cell>
        </row>
        <row r="2037">
          <cell r="A2037">
            <v>2500324219</v>
          </cell>
          <cell r="B2037">
            <v>14711</v>
          </cell>
          <cell r="C2037" t="str">
            <v>Frances Thompson</v>
          </cell>
          <cell r="D2037" t="str">
            <v>Duane Larson</v>
          </cell>
          <cell r="E2037" t="str">
            <v>Frances Thompson</v>
          </cell>
          <cell r="F2037">
            <v>2500324219</v>
          </cell>
        </row>
        <row r="2038">
          <cell r="A2038">
            <v>2500324219</v>
          </cell>
          <cell r="B2038">
            <v>14711</v>
          </cell>
          <cell r="C2038" t="str">
            <v>Frances Thompson</v>
          </cell>
          <cell r="D2038" t="str">
            <v>Duane Larson</v>
          </cell>
          <cell r="E2038" t="str">
            <v>Frances Thompson</v>
          </cell>
          <cell r="F2038">
            <v>2500324219</v>
          </cell>
        </row>
        <row r="2039">
          <cell r="A2039">
            <v>2500324219</v>
          </cell>
          <cell r="B2039">
            <v>14711</v>
          </cell>
          <cell r="C2039" t="str">
            <v>Frances Thompson</v>
          </cell>
          <cell r="D2039" t="str">
            <v>Duane Larson</v>
          </cell>
          <cell r="E2039" t="str">
            <v>Frances Thompson</v>
          </cell>
          <cell r="F2039">
            <v>2500324219</v>
          </cell>
        </row>
        <row r="2040">
          <cell r="A2040">
            <v>2500324219</v>
          </cell>
          <cell r="B2040">
            <v>14711</v>
          </cell>
          <cell r="C2040" t="str">
            <v>Frances Thompson</v>
          </cell>
          <cell r="D2040" t="str">
            <v>Duane Larson</v>
          </cell>
          <cell r="E2040" t="str">
            <v>Frances Thompson</v>
          </cell>
          <cell r="F2040">
            <v>2500324219</v>
          </cell>
        </row>
        <row r="2041">
          <cell r="A2041">
            <v>2500324971</v>
          </cell>
          <cell r="B2041">
            <v>14711</v>
          </cell>
          <cell r="C2041" t="str">
            <v>Frances Thompson</v>
          </cell>
          <cell r="D2041" t="str">
            <v>Duane Larson</v>
          </cell>
          <cell r="E2041" t="str">
            <v>Frances Thompson</v>
          </cell>
          <cell r="F2041">
            <v>2500324971</v>
          </cell>
        </row>
        <row r="2042">
          <cell r="A2042">
            <v>2500282117</v>
          </cell>
          <cell r="B2042">
            <v>14711</v>
          </cell>
          <cell r="C2042" t="str">
            <v>Frances Thompson</v>
          </cell>
          <cell r="D2042" t="str">
            <v>Duane Larson</v>
          </cell>
          <cell r="E2042" t="str">
            <v>Frances Thompson</v>
          </cell>
          <cell r="F2042">
            <v>2500282117</v>
          </cell>
        </row>
        <row r="2043">
          <cell r="A2043">
            <v>2500282567</v>
          </cell>
          <cell r="B2043">
            <v>14711</v>
          </cell>
          <cell r="C2043" t="str">
            <v>Frances Thompson</v>
          </cell>
          <cell r="D2043" t="str">
            <v>Duane Larson</v>
          </cell>
          <cell r="E2043" t="str">
            <v>Frances Thompson</v>
          </cell>
          <cell r="F2043">
            <v>2500282567</v>
          </cell>
        </row>
        <row r="2044">
          <cell r="A2044">
            <v>2500282567</v>
          </cell>
          <cell r="B2044">
            <v>14711</v>
          </cell>
          <cell r="C2044" t="str">
            <v>Frances Thompson</v>
          </cell>
          <cell r="D2044" t="str">
            <v>Duane Larson</v>
          </cell>
          <cell r="E2044" t="str">
            <v>Frances Thompson</v>
          </cell>
          <cell r="F2044">
            <v>2500282567</v>
          </cell>
        </row>
        <row r="2045">
          <cell r="A2045">
            <v>2500282567</v>
          </cell>
          <cell r="B2045">
            <v>14711</v>
          </cell>
          <cell r="C2045" t="str">
            <v>Frances Thompson</v>
          </cell>
          <cell r="D2045" t="str">
            <v>Duane Larson</v>
          </cell>
          <cell r="E2045" t="str">
            <v>Frances Thompson</v>
          </cell>
          <cell r="F2045">
            <v>2500282567</v>
          </cell>
        </row>
        <row r="2046">
          <cell r="A2046">
            <v>2500165089</v>
          </cell>
          <cell r="B2046">
            <v>14711</v>
          </cell>
          <cell r="C2046" t="str">
            <v>Frances Thompson</v>
          </cell>
          <cell r="D2046" t="str">
            <v>Duane Larson</v>
          </cell>
          <cell r="E2046" t="str">
            <v>Frances Thompson</v>
          </cell>
          <cell r="F2046">
            <v>2500165089</v>
          </cell>
        </row>
        <row r="2047">
          <cell r="A2047">
            <v>2500165089</v>
          </cell>
          <cell r="B2047">
            <v>14711</v>
          </cell>
          <cell r="C2047" t="str">
            <v>Frances Thompson</v>
          </cell>
          <cell r="D2047" t="str">
            <v>Duane Larson</v>
          </cell>
          <cell r="E2047" t="str">
            <v>Frances Thompson</v>
          </cell>
          <cell r="F2047">
            <v>2500165089</v>
          </cell>
        </row>
        <row r="2048">
          <cell r="A2048">
            <v>2500165089</v>
          </cell>
          <cell r="B2048">
            <v>14711</v>
          </cell>
          <cell r="C2048" t="str">
            <v>Frances Thompson</v>
          </cell>
          <cell r="D2048" t="str">
            <v>Duane Larson</v>
          </cell>
          <cell r="E2048" t="str">
            <v>Frances Thompson</v>
          </cell>
          <cell r="F2048">
            <v>2500165089</v>
          </cell>
        </row>
        <row r="2049">
          <cell r="A2049">
            <v>2500165089</v>
          </cell>
          <cell r="B2049">
            <v>14711</v>
          </cell>
          <cell r="C2049" t="str">
            <v>Frances Thompson</v>
          </cell>
          <cell r="D2049" t="str">
            <v>Duane Larson</v>
          </cell>
          <cell r="E2049" t="str">
            <v>Frances Thompson</v>
          </cell>
          <cell r="F2049">
            <v>2500165089</v>
          </cell>
        </row>
        <row r="2050">
          <cell r="A2050">
            <v>2500282111</v>
          </cell>
          <cell r="B2050">
            <v>14711</v>
          </cell>
          <cell r="C2050" t="str">
            <v>Frances Thompson</v>
          </cell>
          <cell r="D2050" t="str">
            <v>Duane Larson</v>
          </cell>
          <cell r="E2050" t="str">
            <v>Frances Thompson</v>
          </cell>
          <cell r="F2050">
            <v>2500282111</v>
          </cell>
        </row>
        <row r="2051">
          <cell r="A2051">
            <v>2500282111</v>
          </cell>
          <cell r="B2051">
            <v>14711</v>
          </cell>
          <cell r="C2051" t="str">
            <v>Frances Thompson</v>
          </cell>
          <cell r="D2051" t="str">
            <v>Duane Larson</v>
          </cell>
          <cell r="E2051" t="str">
            <v>Frances Thompson</v>
          </cell>
          <cell r="F2051">
            <v>2500282111</v>
          </cell>
        </row>
        <row r="2052">
          <cell r="A2052">
            <v>2500282111</v>
          </cell>
          <cell r="B2052">
            <v>14711</v>
          </cell>
          <cell r="C2052" t="str">
            <v>Frances Thompson</v>
          </cell>
          <cell r="D2052" t="str">
            <v>Duane Larson</v>
          </cell>
          <cell r="E2052" t="str">
            <v>Frances Thompson</v>
          </cell>
          <cell r="F2052">
            <v>2500282111</v>
          </cell>
        </row>
        <row r="2053">
          <cell r="A2053">
            <v>2500282111</v>
          </cell>
          <cell r="B2053">
            <v>14711</v>
          </cell>
          <cell r="C2053" t="str">
            <v>Frances Thompson</v>
          </cell>
          <cell r="D2053" t="str">
            <v>Duane Larson</v>
          </cell>
          <cell r="E2053" t="str">
            <v>Frances Thompson</v>
          </cell>
          <cell r="F2053">
            <v>2500282111</v>
          </cell>
        </row>
        <row r="2054">
          <cell r="A2054">
            <v>2500282111</v>
          </cell>
          <cell r="B2054">
            <v>14711</v>
          </cell>
          <cell r="C2054" t="str">
            <v>Frances Thompson</v>
          </cell>
          <cell r="D2054" t="str">
            <v>Duane Larson</v>
          </cell>
          <cell r="E2054" t="str">
            <v>Frances Thompson</v>
          </cell>
          <cell r="F2054">
            <v>2500282111</v>
          </cell>
        </row>
        <row r="2055">
          <cell r="A2055">
            <v>2500282111</v>
          </cell>
          <cell r="B2055">
            <v>14711</v>
          </cell>
          <cell r="C2055" t="str">
            <v>Frances Thompson</v>
          </cell>
          <cell r="D2055" t="str">
            <v>Duane Larson</v>
          </cell>
          <cell r="E2055" t="str">
            <v>Frances Thompson</v>
          </cell>
          <cell r="F2055">
            <v>2500282111</v>
          </cell>
        </row>
        <row r="2056">
          <cell r="A2056">
            <v>2500282111</v>
          </cell>
          <cell r="B2056">
            <v>14711</v>
          </cell>
          <cell r="C2056" t="str">
            <v>Frances Thompson</v>
          </cell>
          <cell r="D2056" t="str">
            <v>Duane Larson</v>
          </cell>
          <cell r="E2056" t="str">
            <v>Frances Thompson</v>
          </cell>
          <cell r="F2056">
            <v>2500282111</v>
          </cell>
        </row>
        <row r="2057">
          <cell r="A2057">
            <v>2500165080</v>
          </cell>
          <cell r="B2057">
            <v>14711</v>
          </cell>
          <cell r="C2057" t="str">
            <v>Frances Thompson</v>
          </cell>
          <cell r="D2057" t="str">
            <v>Duane Larson</v>
          </cell>
          <cell r="E2057" t="str">
            <v>Frances Thompson</v>
          </cell>
          <cell r="F2057">
            <v>2500165080</v>
          </cell>
        </row>
        <row r="2058">
          <cell r="A2058">
            <v>2500165080</v>
          </cell>
          <cell r="B2058">
            <v>14711</v>
          </cell>
          <cell r="C2058" t="str">
            <v>Frances Thompson</v>
          </cell>
          <cell r="D2058" t="str">
            <v>Duane Larson</v>
          </cell>
          <cell r="E2058" t="str">
            <v>Frances Thompson</v>
          </cell>
          <cell r="F2058">
            <v>2500165080</v>
          </cell>
        </row>
        <row r="2059">
          <cell r="A2059">
            <v>2500165080</v>
          </cell>
          <cell r="B2059">
            <v>14711</v>
          </cell>
          <cell r="C2059" t="str">
            <v>Frances Thompson</v>
          </cell>
          <cell r="D2059" t="str">
            <v>Duane Larson</v>
          </cell>
          <cell r="E2059" t="str">
            <v>Frances Thompson</v>
          </cell>
          <cell r="F2059">
            <v>2500165080</v>
          </cell>
        </row>
        <row r="2060">
          <cell r="A2060">
            <v>2500165080</v>
          </cell>
          <cell r="B2060">
            <v>14711</v>
          </cell>
          <cell r="C2060" t="str">
            <v>Frances Thompson</v>
          </cell>
          <cell r="D2060" t="str">
            <v>Duane Larson</v>
          </cell>
          <cell r="E2060" t="str">
            <v>Frances Thompson</v>
          </cell>
          <cell r="F2060">
            <v>2500165080</v>
          </cell>
        </row>
        <row r="2061">
          <cell r="A2061">
            <v>2500282117</v>
          </cell>
          <cell r="B2061">
            <v>14711</v>
          </cell>
          <cell r="C2061" t="str">
            <v>Frances Thompson</v>
          </cell>
          <cell r="D2061" t="str">
            <v>Duane Larson</v>
          </cell>
          <cell r="E2061" t="str">
            <v>Frances Thompson</v>
          </cell>
          <cell r="F2061">
            <v>2500282117</v>
          </cell>
        </row>
        <row r="2062">
          <cell r="A2062">
            <v>2500282117</v>
          </cell>
          <cell r="B2062">
            <v>14711</v>
          </cell>
          <cell r="C2062" t="str">
            <v>Frances Thompson</v>
          </cell>
          <cell r="D2062" t="str">
            <v>Duane Larson</v>
          </cell>
          <cell r="E2062" t="str">
            <v>Frances Thompson</v>
          </cell>
          <cell r="F2062">
            <v>2500282117</v>
          </cell>
        </row>
        <row r="2063">
          <cell r="A2063">
            <v>2500282117</v>
          </cell>
          <cell r="B2063">
            <v>14711</v>
          </cell>
          <cell r="C2063" t="str">
            <v>Frances Thompson</v>
          </cell>
          <cell r="D2063" t="str">
            <v>Duane Larson</v>
          </cell>
          <cell r="E2063" t="str">
            <v>Frances Thompson</v>
          </cell>
          <cell r="F2063">
            <v>2500282117</v>
          </cell>
        </row>
        <row r="2064">
          <cell r="A2064">
            <v>2500282117</v>
          </cell>
          <cell r="B2064">
            <v>14711</v>
          </cell>
          <cell r="C2064" t="str">
            <v>Frances Thompson</v>
          </cell>
          <cell r="D2064" t="str">
            <v>Duane Larson</v>
          </cell>
          <cell r="E2064" t="str">
            <v>Frances Thompson</v>
          </cell>
          <cell r="F2064">
            <v>2500282117</v>
          </cell>
        </row>
        <row r="2065">
          <cell r="A2065">
            <v>2500282117</v>
          </cell>
          <cell r="B2065">
            <v>14711</v>
          </cell>
          <cell r="C2065" t="str">
            <v>Frances Thompson</v>
          </cell>
          <cell r="D2065" t="str">
            <v>Duane Larson</v>
          </cell>
          <cell r="E2065" t="str">
            <v>Frances Thompson</v>
          </cell>
          <cell r="F2065">
            <v>2500282117</v>
          </cell>
        </row>
        <row r="2066">
          <cell r="A2066">
            <v>2500282117</v>
          </cell>
          <cell r="B2066">
            <v>14711</v>
          </cell>
          <cell r="C2066" t="str">
            <v>Frances Thompson</v>
          </cell>
          <cell r="D2066" t="str">
            <v>Duane Larson</v>
          </cell>
          <cell r="E2066" t="str">
            <v>Frances Thompson</v>
          </cell>
          <cell r="F2066">
            <v>2500282117</v>
          </cell>
        </row>
        <row r="2067">
          <cell r="A2067">
            <v>2500167096</v>
          </cell>
          <cell r="B2067">
            <v>14711</v>
          </cell>
          <cell r="C2067" t="str">
            <v>Frances Thompson</v>
          </cell>
          <cell r="D2067" t="str">
            <v>Duane Larson</v>
          </cell>
          <cell r="E2067" t="str">
            <v>Frances Thompson</v>
          </cell>
          <cell r="F2067">
            <v>2500167096</v>
          </cell>
        </row>
        <row r="2068">
          <cell r="A2068">
            <v>2500286972</v>
          </cell>
          <cell r="B2068">
            <v>14711</v>
          </cell>
          <cell r="C2068" t="str">
            <v>Frances Thompson</v>
          </cell>
          <cell r="D2068" t="str">
            <v>Duane Larson</v>
          </cell>
          <cell r="E2068" t="str">
            <v>Frances Thompson</v>
          </cell>
          <cell r="F2068">
            <v>2500286972</v>
          </cell>
        </row>
        <row r="2069">
          <cell r="A2069">
            <v>2500197057</v>
          </cell>
          <cell r="B2069">
            <v>14711</v>
          </cell>
          <cell r="C2069" t="str">
            <v>Frances Thompson</v>
          </cell>
          <cell r="D2069" t="str">
            <v>Duane Larson</v>
          </cell>
          <cell r="E2069" t="str">
            <v>Frances Thompson</v>
          </cell>
          <cell r="F2069">
            <v>2500197057</v>
          </cell>
        </row>
        <row r="2070">
          <cell r="A2070">
            <v>2500286929</v>
          </cell>
          <cell r="B2070">
            <v>14711</v>
          </cell>
          <cell r="C2070" t="str">
            <v>Frances Thompson</v>
          </cell>
          <cell r="D2070" t="str">
            <v>Duane Larson</v>
          </cell>
          <cell r="E2070" t="str">
            <v>Frances Thompson</v>
          </cell>
          <cell r="F2070">
            <v>2500286929</v>
          </cell>
        </row>
        <row r="2071">
          <cell r="A2071">
            <v>2500164986</v>
          </cell>
          <cell r="B2071">
            <v>14711</v>
          </cell>
          <cell r="C2071" t="str">
            <v>Frances Thompson</v>
          </cell>
          <cell r="D2071" t="str">
            <v>Duane Larson</v>
          </cell>
          <cell r="E2071" t="str">
            <v>Frances Thompson</v>
          </cell>
          <cell r="F2071">
            <v>2500164986</v>
          </cell>
        </row>
        <row r="2072">
          <cell r="A2072">
            <v>2500164986</v>
          </cell>
          <cell r="B2072">
            <v>14711</v>
          </cell>
          <cell r="C2072" t="str">
            <v>Frances Thompson</v>
          </cell>
          <cell r="D2072" t="str">
            <v>Duane Larson</v>
          </cell>
          <cell r="E2072" t="str">
            <v>Frances Thompson</v>
          </cell>
          <cell r="F2072">
            <v>2500164986</v>
          </cell>
        </row>
        <row r="2073">
          <cell r="A2073">
            <v>2500164986</v>
          </cell>
          <cell r="B2073">
            <v>14711</v>
          </cell>
          <cell r="C2073" t="str">
            <v>Frances Thompson</v>
          </cell>
          <cell r="D2073" t="str">
            <v>Duane Larson</v>
          </cell>
          <cell r="E2073" t="str">
            <v>Frances Thompson</v>
          </cell>
          <cell r="F2073">
            <v>2500164986</v>
          </cell>
        </row>
        <row r="2074">
          <cell r="A2074">
            <v>2500164986</v>
          </cell>
          <cell r="B2074">
            <v>14711</v>
          </cell>
          <cell r="C2074" t="str">
            <v>Frances Thompson</v>
          </cell>
          <cell r="D2074" t="str">
            <v>Duane Larson</v>
          </cell>
          <cell r="E2074" t="str">
            <v>Frances Thompson</v>
          </cell>
          <cell r="F2074">
            <v>2500164986</v>
          </cell>
        </row>
        <row r="2075">
          <cell r="A2075">
            <v>2500164986</v>
          </cell>
          <cell r="B2075">
            <v>14711</v>
          </cell>
          <cell r="C2075" t="str">
            <v>Frances Thompson</v>
          </cell>
          <cell r="D2075" t="str">
            <v>Duane Larson</v>
          </cell>
          <cell r="E2075" t="str">
            <v>Frances Thompson</v>
          </cell>
          <cell r="F2075">
            <v>2500164986</v>
          </cell>
        </row>
        <row r="2076">
          <cell r="A2076">
            <v>2500164986</v>
          </cell>
          <cell r="B2076">
            <v>14711</v>
          </cell>
          <cell r="C2076" t="str">
            <v>Frances Thompson</v>
          </cell>
          <cell r="D2076" t="str">
            <v>Duane Larson</v>
          </cell>
          <cell r="E2076" t="str">
            <v>Frances Thompson</v>
          </cell>
          <cell r="F2076">
            <v>2500164986</v>
          </cell>
        </row>
        <row r="2077">
          <cell r="A2077">
            <v>2500282132</v>
          </cell>
          <cell r="B2077">
            <v>14711</v>
          </cell>
          <cell r="C2077" t="str">
            <v>Frances Thompson</v>
          </cell>
          <cell r="D2077" t="str">
            <v>Duane Larson</v>
          </cell>
          <cell r="E2077" t="str">
            <v>Frances Thompson</v>
          </cell>
          <cell r="F2077">
            <v>2500282132</v>
          </cell>
        </row>
        <row r="2078">
          <cell r="A2078">
            <v>2500282132</v>
          </cell>
          <cell r="B2078">
            <v>14711</v>
          </cell>
          <cell r="C2078" t="str">
            <v>Frances Thompson</v>
          </cell>
          <cell r="D2078" t="str">
            <v>Duane Larson</v>
          </cell>
          <cell r="E2078" t="str">
            <v>Frances Thompson</v>
          </cell>
          <cell r="F2078">
            <v>2500282132</v>
          </cell>
        </row>
        <row r="2079">
          <cell r="A2079">
            <v>2500282132</v>
          </cell>
          <cell r="B2079">
            <v>14711</v>
          </cell>
          <cell r="C2079" t="str">
            <v>Frances Thompson</v>
          </cell>
          <cell r="D2079" t="str">
            <v>Duane Larson</v>
          </cell>
          <cell r="E2079" t="str">
            <v>Frances Thompson</v>
          </cell>
          <cell r="F2079">
            <v>2500282132</v>
          </cell>
        </row>
        <row r="2080">
          <cell r="A2080">
            <v>2500282132</v>
          </cell>
          <cell r="B2080">
            <v>14711</v>
          </cell>
          <cell r="C2080" t="str">
            <v>Frances Thompson</v>
          </cell>
          <cell r="D2080" t="str">
            <v>Duane Larson</v>
          </cell>
          <cell r="E2080" t="str">
            <v>Frances Thompson</v>
          </cell>
          <cell r="F2080">
            <v>2500282132</v>
          </cell>
        </row>
        <row r="2081">
          <cell r="A2081">
            <v>2500282132</v>
          </cell>
          <cell r="B2081">
            <v>14711</v>
          </cell>
          <cell r="C2081" t="str">
            <v>Frances Thompson</v>
          </cell>
          <cell r="D2081" t="str">
            <v>Duane Larson</v>
          </cell>
          <cell r="E2081" t="str">
            <v>Frances Thompson</v>
          </cell>
          <cell r="F2081">
            <v>2500282132</v>
          </cell>
        </row>
        <row r="2082">
          <cell r="A2082">
            <v>2500160454</v>
          </cell>
          <cell r="B2082">
            <v>14711</v>
          </cell>
          <cell r="C2082" t="str">
            <v>Frances Thompson</v>
          </cell>
          <cell r="D2082" t="str">
            <v>Duane Larson</v>
          </cell>
          <cell r="E2082" t="str">
            <v>Frances Thompson</v>
          </cell>
          <cell r="F2082">
            <v>2500160454</v>
          </cell>
        </row>
        <row r="2083">
          <cell r="A2083">
            <v>2500160454</v>
          </cell>
          <cell r="B2083">
            <v>14711</v>
          </cell>
          <cell r="C2083" t="str">
            <v>Frances Thompson</v>
          </cell>
          <cell r="D2083" t="str">
            <v>Duane Larson</v>
          </cell>
          <cell r="E2083" t="str">
            <v>Frances Thompson</v>
          </cell>
          <cell r="F2083">
            <v>2500160454</v>
          </cell>
        </row>
        <row r="2084">
          <cell r="A2084">
            <v>2500160454</v>
          </cell>
          <cell r="B2084">
            <v>14711</v>
          </cell>
          <cell r="C2084" t="str">
            <v>Frances Thompson</v>
          </cell>
          <cell r="D2084" t="str">
            <v>Duane Larson</v>
          </cell>
          <cell r="E2084" t="str">
            <v>Frances Thompson</v>
          </cell>
          <cell r="F2084">
            <v>2500160454</v>
          </cell>
        </row>
        <row r="2085">
          <cell r="A2085">
            <v>2500160454</v>
          </cell>
          <cell r="B2085">
            <v>14711</v>
          </cell>
          <cell r="C2085" t="str">
            <v>Frances Thompson</v>
          </cell>
          <cell r="D2085" t="str">
            <v>Duane Larson</v>
          </cell>
          <cell r="E2085" t="str">
            <v>Frances Thompson</v>
          </cell>
          <cell r="F2085">
            <v>2500160454</v>
          </cell>
        </row>
        <row r="2086">
          <cell r="A2086">
            <v>2500160454</v>
          </cell>
          <cell r="B2086">
            <v>14711</v>
          </cell>
          <cell r="C2086" t="str">
            <v>Frances Thompson</v>
          </cell>
          <cell r="D2086" t="str">
            <v>Duane Larson</v>
          </cell>
          <cell r="E2086" t="str">
            <v>Frances Thompson</v>
          </cell>
          <cell r="F2086">
            <v>2500160454</v>
          </cell>
        </row>
        <row r="2087">
          <cell r="A2087">
            <v>2500282139</v>
          </cell>
          <cell r="B2087">
            <v>14711</v>
          </cell>
          <cell r="C2087" t="str">
            <v>Frances Thompson</v>
          </cell>
          <cell r="D2087" t="str">
            <v>Duane Larson</v>
          </cell>
          <cell r="E2087" t="str">
            <v>Frances Thompson</v>
          </cell>
          <cell r="F2087">
            <v>2500282139</v>
          </cell>
        </row>
        <row r="2088">
          <cell r="A2088">
            <v>2500282139</v>
          </cell>
          <cell r="B2088">
            <v>14711</v>
          </cell>
          <cell r="C2088" t="str">
            <v>Frances Thompson</v>
          </cell>
          <cell r="D2088" t="str">
            <v>Duane Larson</v>
          </cell>
          <cell r="E2088" t="str">
            <v>Frances Thompson</v>
          </cell>
          <cell r="F2088">
            <v>2500282139</v>
          </cell>
        </row>
        <row r="2089">
          <cell r="A2089">
            <v>2500282139</v>
          </cell>
          <cell r="B2089">
            <v>14711</v>
          </cell>
          <cell r="C2089" t="str">
            <v>Frances Thompson</v>
          </cell>
          <cell r="D2089" t="str">
            <v>Duane Larson</v>
          </cell>
          <cell r="E2089" t="str">
            <v>Frances Thompson</v>
          </cell>
          <cell r="F2089">
            <v>2500282139</v>
          </cell>
        </row>
        <row r="2090">
          <cell r="A2090">
            <v>2500282139</v>
          </cell>
          <cell r="B2090">
            <v>14711</v>
          </cell>
          <cell r="C2090" t="str">
            <v>Frances Thompson</v>
          </cell>
          <cell r="D2090" t="str">
            <v>Duane Larson</v>
          </cell>
          <cell r="E2090" t="str">
            <v>Frances Thompson</v>
          </cell>
          <cell r="F2090">
            <v>2500282139</v>
          </cell>
        </row>
        <row r="2091">
          <cell r="A2091">
            <v>2500282139</v>
          </cell>
          <cell r="B2091">
            <v>14711</v>
          </cell>
          <cell r="C2091" t="str">
            <v>Frances Thompson</v>
          </cell>
          <cell r="D2091" t="str">
            <v>Duane Larson</v>
          </cell>
          <cell r="E2091" t="str">
            <v>Frances Thompson</v>
          </cell>
          <cell r="F2091">
            <v>2500282139</v>
          </cell>
        </row>
        <row r="2092">
          <cell r="A2092">
            <v>2500139313</v>
          </cell>
          <cell r="B2092">
            <v>14711</v>
          </cell>
          <cell r="C2092" t="str">
            <v>Frances Thompson</v>
          </cell>
          <cell r="D2092" t="str">
            <v>Duane Larson</v>
          </cell>
          <cell r="E2092" t="str">
            <v>Frances Thompson</v>
          </cell>
          <cell r="F2092">
            <v>2500139313</v>
          </cell>
        </row>
        <row r="2093">
          <cell r="A2093">
            <v>2500139313</v>
          </cell>
          <cell r="B2093">
            <v>14711</v>
          </cell>
          <cell r="C2093" t="str">
            <v>Frances Thompson</v>
          </cell>
          <cell r="D2093" t="str">
            <v>Duane Larson</v>
          </cell>
          <cell r="E2093" t="str">
            <v>Frances Thompson</v>
          </cell>
          <cell r="F2093">
            <v>2500139313</v>
          </cell>
        </row>
        <row r="2094">
          <cell r="A2094">
            <v>2500139313</v>
          </cell>
          <cell r="B2094">
            <v>14711</v>
          </cell>
          <cell r="C2094" t="str">
            <v>Frances Thompson</v>
          </cell>
          <cell r="D2094" t="str">
            <v>Duane Larson</v>
          </cell>
          <cell r="E2094" t="str">
            <v>Frances Thompson</v>
          </cell>
          <cell r="F2094">
            <v>2500139313</v>
          </cell>
        </row>
        <row r="2095">
          <cell r="A2095">
            <v>2500139313</v>
          </cell>
          <cell r="B2095">
            <v>14711</v>
          </cell>
          <cell r="C2095" t="str">
            <v>Frances Thompson</v>
          </cell>
          <cell r="D2095" t="str">
            <v>Duane Larson</v>
          </cell>
          <cell r="E2095" t="str">
            <v>Frances Thompson</v>
          </cell>
          <cell r="F2095">
            <v>2500139313</v>
          </cell>
        </row>
        <row r="2096">
          <cell r="A2096">
            <v>2500139313</v>
          </cell>
          <cell r="B2096">
            <v>14711</v>
          </cell>
          <cell r="C2096" t="str">
            <v>Frances Thompson</v>
          </cell>
          <cell r="D2096" t="str">
            <v>Duane Larson</v>
          </cell>
          <cell r="E2096" t="str">
            <v>Frances Thompson</v>
          </cell>
          <cell r="F2096">
            <v>2500139313</v>
          </cell>
        </row>
        <row r="2097">
          <cell r="A2097">
            <v>2500139313</v>
          </cell>
          <cell r="B2097">
            <v>14711</v>
          </cell>
          <cell r="C2097" t="str">
            <v>Frances Thompson</v>
          </cell>
          <cell r="D2097" t="str">
            <v>Duane Larson</v>
          </cell>
          <cell r="E2097" t="str">
            <v>Frances Thompson</v>
          </cell>
          <cell r="F2097">
            <v>2500139313</v>
          </cell>
        </row>
        <row r="2098">
          <cell r="A2098">
            <v>2500139313</v>
          </cell>
          <cell r="B2098">
            <v>14711</v>
          </cell>
          <cell r="C2098" t="str">
            <v>Frances Thompson</v>
          </cell>
          <cell r="D2098" t="str">
            <v>Duane Larson</v>
          </cell>
          <cell r="E2098" t="str">
            <v>Frances Thompson</v>
          </cell>
          <cell r="F2098">
            <v>2500139313</v>
          </cell>
        </row>
        <row r="2099">
          <cell r="A2099">
            <v>2500139313</v>
          </cell>
          <cell r="B2099">
            <v>14711</v>
          </cell>
          <cell r="C2099" t="str">
            <v>Frances Thompson</v>
          </cell>
          <cell r="D2099" t="str">
            <v>Duane Larson</v>
          </cell>
          <cell r="E2099" t="str">
            <v>Frances Thompson</v>
          </cell>
          <cell r="F2099">
            <v>2500139313</v>
          </cell>
        </row>
        <row r="2100">
          <cell r="A2100">
            <v>2500139313</v>
          </cell>
          <cell r="B2100">
            <v>14711</v>
          </cell>
          <cell r="C2100" t="str">
            <v>Frances Thompson</v>
          </cell>
          <cell r="D2100" t="str">
            <v>Duane Larson</v>
          </cell>
          <cell r="E2100" t="str">
            <v>Frances Thompson</v>
          </cell>
          <cell r="F2100">
            <v>2500139313</v>
          </cell>
        </row>
        <row r="2101">
          <cell r="A2101">
            <v>2500139313</v>
          </cell>
          <cell r="B2101">
            <v>14711</v>
          </cell>
          <cell r="C2101" t="str">
            <v>Frances Thompson</v>
          </cell>
          <cell r="D2101" t="str">
            <v>Duane Larson</v>
          </cell>
          <cell r="E2101" t="str">
            <v>Frances Thompson</v>
          </cell>
          <cell r="F2101">
            <v>2500139313</v>
          </cell>
        </row>
        <row r="2102">
          <cell r="A2102">
            <v>2500139313</v>
          </cell>
          <cell r="B2102">
            <v>14711</v>
          </cell>
          <cell r="C2102" t="str">
            <v>Frances Thompson</v>
          </cell>
          <cell r="D2102" t="str">
            <v>Duane Larson</v>
          </cell>
          <cell r="E2102" t="str">
            <v>Frances Thompson</v>
          </cell>
          <cell r="F2102">
            <v>2500139313</v>
          </cell>
        </row>
        <row r="2103">
          <cell r="A2103">
            <v>2500139313</v>
          </cell>
          <cell r="B2103">
            <v>14711</v>
          </cell>
          <cell r="C2103" t="str">
            <v>Frances Thompson</v>
          </cell>
          <cell r="D2103" t="str">
            <v>Duane Larson</v>
          </cell>
          <cell r="E2103" t="str">
            <v>Frances Thompson</v>
          </cell>
          <cell r="F2103">
            <v>2500139313</v>
          </cell>
        </row>
        <row r="2104">
          <cell r="A2104">
            <v>2500139313</v>
          </cell>
          <cell r="B2104">
            <v>14711</v>
          </cell>
          <cell r="C2104" t="str">
            <v>Frances Thompson</v>
          </cell>
          <cell r="D2104" t="str">
            <v>Duane Larson</v>
          </cell>
          <cell r="E2104" t="str">
            <v>Frances Thompson</v>
          </cell>
          <cell r="F2104">
            <v>2500139313</v>
          </cell>
        </row>
        <row r="2105">
          <cell r="A2105">
            <v>2500139313</v>
          </cell>
          <cell r="B2105">
            <v>14711</v>
          </cell>
          <cell r="C2105" t="str">
            <v>Frances Thompson</v>
          </cell>
          <cell r="D2105" t="str">
            <v>Duane Larson</v>
          </cell>
          <cell r="E2105" t="str">
            <v>Frances Thompson</v>
          </cell>
          <cell r="F2105">
            <v>2500139313</v>
          </cell>
        </row>
        <row r="2106">
          <cell r="A2106">
            <v>2500139313</v>
          </cell>
          <cell r="B2106">
            <v>14711</v>
          </cell>
          <cell r="C2106" t="str">
            <v>Frances Thompson</v>
          </cell>
          <cell r="D2106" t="str">
            <v>Duane Larson</v>
          </cell>
          <cell r="E2106" t="str">
            <v>Frances Thompson</v>
          </cell>
          <cell r="F2106">
            <v>2500139313</v>
          </cell>
        </row>
        <row r="2107">
          <cell r="A2107">
            <v>2500139313</v>
          </cell>
          <cell r="B2107">
            <v>14711</v>
          </cell>
          <cell r="C2107" t="str">
            <v>Frances Thompson</v>
          </cell>
          <cell r="D2107" t="str">
            <v>Duane Larson</v>
          </cell>
          <cell r="E2107" t="str">
            <v>Frances Thompson</v>
          </cell>
          <cell r="F2107">
            <v>2500139313</v>
          </cell>
        </row>
        <row r="2108">
          <cell r="A2108">
            <v>2500139313</v>
          </cell>
          <cell r="B2108">
            <v>14711</v>
          </cell>
          <cell r="C2108" t="str">
            <v>Frances Thompson</v>
          </cell>
          <cell r="D2108" t="str">
            <v>Duane Larson</v>
          </cell>
          <cell r="E2108" t="str">
            <v>Frances Thompson</v>
          </cell>
          <cell r="F2108">
            <v>2500139313</v>
          </cell>
        </row>
        <row r="2109">
          <cell r="A2109">
            <v>2500139313</v>
          </cell>
          <cell r="B2109">
            <v>14711</v>
          </cell>
          <cell r="C2109" t="str">
            <v>Frances Thompson</v>
          </cell>
          <cell r="D2109" t="str">
            <v>Duane Larson</v>
          </cell>
          <cell r="E2109" t="str">
            <v>Frances Thompson</v>
          </cell>
          <cell r="F2109">
            <v>2500139313</v>
          </cell>
        </row>
        <row r="2110">
          <cell r="A2110">
            <v>2500139313</v>
          </cell>
          <cell r="B2110">
            <v>14711</v>
          </cell>
          <cell r="C2110" t="str">
            <v>Frances Thompson</v>
          </cell>
          <cell r="D2110" t="str">
            <v>Duane Larson</v>
          </cell>
          <cell r="E2110" t="str">
            <v>Frances Thompson</v>
          </cell>
          <cell r="F2110">
            <v>2500139313</v>
          </cell>
        </row>
        <row r="2111">
          <cell r="A2111">
            <v>2500139313</v>
          </cell>
          <cell r="B2111">
            <v>14711</v>
          </cell>
          <cell r="C2111" t="str">
            <v>Frances Thompson</v>
          </cell>
          <cell r="D2111" t="str">
            <v>Duane Larson</v>
          </cell>
          <cell r="E2111" t="str">
            <v>Frances Thompson</v>
          </cell>
          <cell r="F2111">
            <v>2500139313</v>
          </cell>
        </row>
        <row r="2112">
          <cell r="A2112">
            <v>2500139313</v>
          </cell>
          <cell r="B2112">
            <v>14711</v>
          </cell>
          <cell r="C2112" t="str">
            <v>Frances Thompson</v>
          </cell>
          <cell r="D2112" t="str">
            <v>Duane Larson</v>
          </cell>
          <cell r="E2112" t="str">
            <v>Frances Thompson</v>
          </cell>
          <cell r="F2112">
            <v>2500139313</v>
          </cell>
        </row>
        <row r="2113">
          <cell r="A2113">
            <v>2500139313</v>
          </cell>
          <cell r="B2113">
            <v>14711</v>
          </cell>
          <cell r="C2113" t="str">
            <v>Frances Thompson</v>
          </cell>
          <cell r="D2113" t="str">
            <v>Duane Larson</v>
          </cell>
          <cell r="E2113" t="str">
            <v>Frances Thompson</v>
          </cell>
          <cell r="F2113">
            <v>2500139313</v>
          </cell>
        </row>
        <row r="2114">
          <cell r="A2114">
            <v>2500139313</v>
          </cell>
          <cell r="B2114">
            <v>14711</v>
          </cell>
          <cell r="C2114" t="str">
            <v>Frances Thompson</v>
          </cell>
          <cell r="D2114" t="str">
            <v>Duane Larson</v>
          </cell>
          <cell r="E2114" t="str">
            <v>Frances Thompson</v>
          </cell>
          <cell r="F2114">
            <v>2500139313</v>
          </cell>
        </row>
        <row r="2115">
          <cell r="A2115">
            <v>2500139313</v>
          </cell>
          <cell r="B2115">
            <v>14711</v>
          </cell>
          <cell r="C2115" t="str">
            <v>Frances Thompson</v>
          </cell>
          <cell r="D2115" t="str">
            <v>Duane Larson</v>
          </cell>
          <cell r="E2115" t="str">
            <v>Frances Thompson</v>
          </cell>
          <cell r="F2115">
            <v>2500139313</v>
          </cell>
        </row>
        <row r="2116">
          <cell r="A2116">
            <v>2500139313</v>
          </cell>
          <cell r="B2116">
            <v>14711</v>
          </cell>
          <cell r="C2116" t="str">
            <v>Frances Thompson</v>
          </cell>
          <cell r="D2116" t="str">
            <v>Duane Larson</v>
          </cell>
          <cell r="E2116" t="str">
            <v>Frances Thompson</v>
          </cell>
          <cell r="F2116">
            <v>2500139313</v>
          </cell>
        </row>
        <row r="2117">
          <cell r="A2117">
            <v>2500139313</v>
          </cell>
          <cell r="B2117">
            <v>14711</v>
          </cell>
          <cell r="C2117" t="str">
            <v>Frances Thompson</v>
          </cell>
          <cell r="D2117" t="str">
            <v>Duane Larson</v>
          </cell>
          <cell r="E2117" t="str">
            <v>Frances Thompson</v>
          </cell>
          <cell r="F2117">
            <v>2500139313</v>
          </cell>
        </row>
        <row r="2118">
          <cell r="A2118">
            <v>2500139313</v>
          </cell>
          <cell r="B2118">
            <v>14711</v>
          </cell>
          <cell r="C2118" t="str">
            <v>Frances Thompson</v>
          </cell>
          <cell r="D2118" t="str">
            <v>Duane Larson</v>
          </cell>
          <cell r="E2118" t="str">
            <v>Frances Thompson</v>
          </cell>
          <cell r="F2118">
            <v>2500139313</v>
          </cell>
        </row>
        <row r="2119">
          <cell r="A2119">
            <v>2500139313</v>
          </cell>
          <cell r="B2119">
            <v>14711</v>
          </cell>
          <cell r="C2119" t="str">
            <v>Frances Thompson</v>
          </cell>
          <cell r="D2119" t="str">
            <v>Duane Larson</v>
          </cell>
          <cell r="E2119" t="str">
            <v>Frances Thompson</v>
          </cell>
          <cell r="F2119">
            <v>2500139313</v>
          </cell>
        </row>
        <row r="2120">
          <cell r="A2120">
            <v>2500139313</v>
          </cell>
          <cell r="B2120">
            <v>14711</v>
          </cell>
          <cell r="C2120" t="str">
            <v>Frances Thompson</v>
          </cell>
          <cell r="D2120" t="str">
            <v>Duane Larson</v>
          </cell>
          <cell r="E2120" t="str">
            <v>Frances Thompson</v>
          </cell>
          <cell r="F2120">
            <v>2500139313</v>
          </cell>
        </row>
        <row r="2121">
          <cell r="A2121">
            <v>2500139313</v>
          </cell>
          <cell r="B2121">
            <v>14711</v>
          </cell>
          <cell r="C2121" t="str">
            <v>Frances Thompson</v>
          </cell>
          <cell r="D2121" t="str">
            <v>Duane Larson</v>
          </cell>
          <cell r="E2121" t="str">
            <v>Frances Thompson</v>
          </cell>
          <cell r="F2121">
            <v>2500139313</v>
          </cell>
        </row>
        <row r="2122">
          <cell r="A2122">
            <v>2500139313</v>
          </cell>
          <cell r="B2122">
            <v>14711</v>
          </cell>
          <cell r="C2122" t="str">
            <v>Frances Thompson</v>
          </cell>
          <cell r="D2122" t="str">
            <v>Duane Larson</v>
          </cell>
          <cell r="E2122" t="str">
            <v>Frances Thompson</v>
          </cell>
          <cell r="F2122">
            <v>2500139313</v>
          </cell>
        </row>
        <row r="2123">
          <cell r="A2123">
            <v>2500139313</v>
          </cell>
          <cell r="B2123">
            <v>14711</v>
          </cell>
          <cell r="C2123" t="str">
            <v>Frances Thompson</v>
          </cell>
          <cell r="D2123" t="str">
            <v>Duane Larson</v>
          </cell>
          <cell r="E2123" t="str">
            <v>Frances Thompson</v>
          </cell>
          <cell r="F2123">
            <v>2500139313</v>
          </cell>
        </row>
        <row r="2124">
          <cell r="A2124">
            <v>2500139313</v>
          </cell>
          <cell r="B2124">
            <v>14711</v>
          </cell>
          <cell r="C2124" t="str">
            <v>Frances Thompson</v>
          </cell>
          <cell r="D2124" t="str">
            <v>Duane Larson</v>
          </cell>
          <cell r="E2124" t="str">
            <v>Frances Thompson</v>
          </cell>
          <cell r="F2124">
            <v>2500139313</v>
          </cell>
        </row>
        <row r="2125">
          <cell r="A2125">
            <v>2500139313</v>
          </cell>
          <cell r="B2125">
            <v>14711</v>
          </cell>
          <cell r="C2125" t="str">
            <v>Frances Thompson</v>
          </cell>
          <cell r="D2125" t="str">
            <v>Duane Larson</v>
          </cell>
          <cell r="E2125" t="str">
            <v>Frances Thompson</v>
          </cell>
          <cell r="F2125">
            <v>2500139313</v>
          </cell>
        </row>
        <row r="2126">
          <cell r="A2126">
            <v>2500166489</v>
          </cell>
          <cell r="B2126">
            <v>14711</v>
          </cell>
          <cell r="C2126" t="str">
            <v>Frances Thompson</v>
          </cell>
          <cell r="D2126" t="str">
            <v>Duane Larson</v>
          </cell>
          <cell r="E2126" t="str">
            <v>Frances Thompson</v>
          </cell>
          <cell r="F2126">
            <v>2500166489</v>
          </cell>
        </row>
        <row r="2127">
          <cell r="A2127">
            <v>2500274442</v>
          </cell>
          <cell r="B2127">
            <v>14711</v>
          </cell>
          <cell r="C2127" t="str">
            <v>Frances Thompson</v>
          </cell>
          <cell r="D2127" t="str">
            <v>Duane Larson</v>
          </cell>
          <cell r="E2127" t="str">
            <v>Frances Thompson</v>
          </cell>
          <cell r="F2127">
            <v>2500274442</v>
          </cell>
        </row>
        <row r="2128">
          <cell r="A2128">
            <v>2500274442</v>
          </cell>
          <cell r="B2128">
            <v>14711</v>
          </cell>
          <cell r="C2128" t="str">
            <v>Frances Thompson</v>
          </cell>
          <cell r="D2128" t="str">
            <v>Duane Larson</v>
          </cell>
          <cell r="E2128" t="str">
            <v>Frances Thompson</v>
          </cell>
          <cell r="F2128">
            <v>2500274442</v>
          </cell>
        </row>
        <row r="2129">
          <cell r="A2129">
            <v>2500274442</v>
          </cell>
          <cell r="B2129">
            <v>14711</v>
          </cell>
          <cell r="C2129" t="str">
            <v>Frances Thompson</v>
          </cell>
          <cell r="D2129" t="str">
            <v>Duane Larson</v>
          </cell>
          <cell r="E2129" t="str">
            <v>Frances Thompson</v>
          </cell>
          <cell r="F2129">
            <v>2500274442</v>
          </cell>
        </row>
        <row r="2130">
          <cell r="A2130">
            <v>2500274442</v>
          </cell>
          <cell r="B2130">
            <v>14711</v>
          </cell>
          <cell r="C2130" t="str">
            <v>Frances Thompson</v>
          </cell>
          <cell r="D2130" t="str">
            <v>Duane Larson</v>
          </cell>
          <cell r="E2130" t="str">
            <v>Frances Thompson</v>
          </cell>
          <cell r="F2130">
            <v>2500274442</v>
          </cell>
        </row>
        <row r="2131">
          <cell r="A2131">
            <v>2500274442</v>
          </cell>
          <cell r="B2131">
            <v>14711</v>
          </cell>
          <cell r="C2131" t="str">
            <v>Frances Thompson</v>
          </cell>
          <cell r="D2131" t="str">
            <v>Duane Larson</v>
          </cell>
          <cell r="E2131" t="str">
            <v>Frances Thompson</v>
          </cell>
          <cell r="F2131">
            <v>2500274442</v>
          </cell>
        </row>
        <row r="2132">
          <cell r="A2132">
            <v>2500274442</v>
          </cell>
          <cell r="B2132">
            <v>14711</v>
          </cell>
          <cell r="C2132" t="str">
            <v>Frances Thompson</v>
          </cell>
          <cell r="D2132" t="str">
            <v>Duane Larson</v>
          </cell>
          <cell r="E2132" t="str">
            <v>Frances Thompson</v>
          </cell>
          <cell r="F2132">
            <v>2500274442</v>
          </cell>
        </row>
        <row r="2133">
          <cell r="A2133">
            <v>2500274442</v>
          </cell>
          <cell r="B2133">
            <v>14711</v>
          </cell>
          <cell r="C2133" t="str">
            <v>Frances Thompson</v>
          </cell>
          <cell r="D2133" t="str">
            <v>Duane Larson</v>
          </cell>
          <cell r="E2133" t="str">
            <v>Frances Thompson</v>
          </cell>
          <cell r="F2133">
            <v>2500274442</v>
          </cell>
        </row>
        <row r="2134">
          <cell r="A2134">
            <v>2500274442</v>
          </cell>
          <cell r="B2134">
            <v>14711</v>
          </cell>
          <cell r="C2134" t="str">
            <v>Frances Thompson</v>
          </cell>
          <cell r="D2134" t="str">
            <v>Duane Larson</v>
          </cell>
          <cell r="E2134" t="str">
            <v>Frances Thompson</v>
          </cell>
          <cell r="F2134">
            <v>2500274442</v>
          </cell>
        </row>
        <row r="2135">
          <cell r="A2135">
            <v>2500274442</v>
          </cell>
          <cell r="B2135">
            <v>14711</v>
          </cell>
          <cell r="C2135" t="str">
            <v>Frances Thompson</v>
          </cell>
          <cell r="D2135" t="str">
            <v>Duane Larson</v>
          </cell>
          <cell r="E2135" t="str">
            <v>Frances Thompson</v>
          </cell>
          <cell r="F2135">
            <v>2500274442</v>
          </cell>
        </row>
        <row r="2136">
          <cell r="A2136">
            <v>2500274442</v>
          </cell>
          <cell r="B2136">
            <v>14711</v>
          </cell>
          <cell r="C2136" t="str">
            <v>Frances Thompson</v>
          </cell>
          <cell r="D2136" t="str">
            <v>Duane Larson</v>
          </cell>
          <cell r="E2136" t="str">
            <v>Frances Thompson</v>
          </cell>
          <cell r="F2136">
            <v>2500274442</v>
          </cell>
        </row>
        <row r="2137">
          <cell r="A2137">
            <v>2500274442</v>
          </cell>
          <cell r="B2137">
            <v>14711</v>
          </cell>
          <cell r="C2137" t="str">
            <v>Frances Thompson</v>
          </cell>
          <cell r="D2137" t="str">
            <v>Duane Larson</v>
          </cell>
          <cell r="E2137" t="str">
            <v>Frances Thompson</v>
          </cell>
          <cell r="F2137">
            <v>2500274442</v>
          </cell>
        </row>
        <row r="2138">
          <cell r="A2138">
            <v>2500274442</v>
          </cell>
          <cell r="B2138">
            <v>14711</v>
          </cell>
          <cell r="C2138" t="str">
            <v>Frances Thompson</v>
          </cell>
          <cell r="D2138" t="str">
            <v>Duane Larson</v>
          </cell>
          <cell r="E2138" t="str">
            <v>Frances Thompson</v>
          </cell>
          <cell r="F2138">
            <v>2500274442</v>
          </cell>
        </row>
        <row r="2139">
          <cell r="A2139">
            <v>2500274442</v>
          </cell>
          <cell r="B2139">
            <v>14711</v>
          </cell>
          <cell r="C2139" t="str">
            <v>Frances Thompson</v>
          </cell>
          <cell r="D2139" t="str">
            <v>Duane Larson</v>
          </cell>
          <cell r="E2139" t="str">
            <v>Frances Thompson</v>
          </cell>
          <cell r="F2139">
            <v>2500274442</v>
          </cell>
        </row>
        <row r="2140">
          <cell r="A2140">
            <v>2500274442</v>
          </cell>
          <cell r="B2140">
            <v>14711</v>
          </cell>
          <cell r="C2140" t="str">
            <v>Frances Thompson</v>
          </cell>
          <cell r="D2140" t="str">
            <v>Duane Larson</v>
          </cell>
          <cell r="E2140" t="str">
            <v>Frances Thompson</v>
          </cell>
          <cell r="F2140">
            <v>2500274442</v>
          </cell>
        </row>
        <row r="2141">
          <cell r="A2141">
            <v>2500274442</v>
          </cell>
          <cell r="B2141">
            <v>14711</v>
          </cell>
          <cell r="C2141" t="str">
            <v>Frances Thompson</v>
          </cell>
          <cell r="D2141" t="str">
            <v>Duane Larson</v>
          </cell>
          <cell r="E2141" t="str">
            <v>Frances Thompson</v>
          </cell>
          <cell r="F2141">
            <v>2500274442</v>
          </cell>
        </row>
        <row r="2142">
          <cell r="A2142">
            <v>2500274442</v>
          </cell>
          <cell r="B2142">
            <v>14711</v>
          </cell>
          <cell r="C2142" t="str">
            <v>Frances Thompson</v>
          </cell>
          <cell r="D2142" t="str">
            <v>Duane Larson</v>
          </cell>
          <cell r="E2142" t="str">
            <v>Frances Thompson</v>
          </cell>
          <cell r="F2142">
            <v>2500274442</v>
          </cell>
        </row>
        <row r="2143">
          <cell r="A2143">
            <v>2500274442</v>
          </cell>
          <cell r="B2143">
            <v>14711</v>
          </cell>
          <cell r="C2143" t="str">
            <v>Frances Thompson</v>
          </cell>
          <cell r="D2143" t="str">
            <v>Duane Larson</v>
          </cell>
          <cell r="E2143" t="str">
            <v>Frances Thompson</v>
          </cell>
          <cell r="F2143">
            <v>2500274442</v>
          </cell>
        </row>
        <row r="2144">
          <cell r="A2144">
            <v>2500274442</v>
          </cell>
          <cell r="B2144">
            <v>14711</v>
          </cell>
          <cell r="C2144" t="str">
            <v>Frances Thompson</v>
          </cell>
          <cell r="D2144" t="str">
            <v>Duane Larson</v>
          </cell>
          <cell r="E2144" t="str">
            <v>Frances Thompson</v>
          </cell>
          <cell r="F2144">
            <v>2500274442</v>
          </cell>
        </row>
        <row r="2145">
          <cell r="A2145">
            <v>2500274442</v>
          </cell>
          <cell r="B2145">
            <v>14711</v>
          </cell>
          <cell r="C2145" t="str">
            <v>Frances Thompson</v>
          </cell>
          <cell r="D2145" t="str">
            <v>Duane Larson</v>
          </cell>
          <cell r="E2145" t="str">
            <v>Frances Thompson</v>
          </cell>
          <cell r="F2145">
            <v>2500274442</v>
          </cell>
        </row>
        <row r="2146">
          <cell r="A2146">
            <v>2500274442</v>
          </cell>
          <cell r="B2146">
            <v>14711</v>
          </cell>
          <cell r="C2146" t="str">
            <v>Frances Thompson</v>
          </cell>
          <cell r="D2146" t="str">
            <v>Duane Larson</v>
          </cell>
          <cell r="E2146" t="str">
            <v>Frances Thompson</v>
          </cell>
          <cell r="F2146">
            <v>2500274442</v>
          </cell>
        </row>
        <row r="2147">
          <cell r="A2147">
            <v>2500274442</v>
          </cell>
          <cell r="B2147">
            <v>14711</v>
          </cell>
          <cell r="C2147" t="str">
            <v>Frances Thompson</v>
          </cell>
          <cell r="D2147" t="str">
            <v>Duane Larson</v>
          </cell>
          <cell r="E2147" t="str">
            <v>Frances Thompson</v>
          </cell>
          <cell r="F2147">
            <v>2500274442</v>
          </cell>
        </row>
        <row r="2148">
          <cell r="A2148">
            <v>2500274442</v>
          </cell>
          <cell r="B2148">
            <v>14711</v>
          </cell>
          <cell r="C2148" t="str">
            <v>Frances Thompson</v>
          </cell>
          <cell r="D2148" t="str">
            <v>Duane Larson</v>
          </cell>
          <cell r="E2148" t="str">
            <v>Frances Thompson</v>
          </cell>
          <cell r="F2148">
            <v>2500274442</v>
          </cell>
        </row>
        <row r="2149">
          <cell r="A2149">
            <v>2500274442</v>
          </cell>
          <cell r="B2149">
            <v>14711</v>
          </cell>
          <cell r="C2149" t="str">
            <v>Frances Thompson</v>
          </cell>
          <cell r="D2149" t="str">
            <v>Duane Larson</v>
          </cell>
          <cell r="E2149" t="str">
            <v>Frances Thompson</v>
          </cell>
          <cell r="F2149">
            <v>2500274442</v>
          </cell>
        </row>
        <row r="2150">
          <cell r="A2150">
            <v>2500274442</v>
          </cell>
          <cell r="B2150">
            <v>14711</v>
          </cell>
          <cell r="C2150" t="str">
            <v>Frances Thompson</v>
          </cell>
          <cell r="D2150" t="str">
            <v>Duane Larson</v>
          </cell>
          <cell r="E2150" t="str">
            <v>Frances Thompson</v>
          </cell>
          <cell r="F2150">
            <v>2500274442</v>
          </cell>
        </row>
        <row r="2151">
          <cell r="A2151">
            <v>2500274442</v>
          </cell>
          <cell r="B2151">
            <v>14711</v>
          </cell>
          <cell r="C2151" t="str">
            <v>Frances Thompson</v>
          </cell>
          <cell r="D2151" t="str">
            <v>Duane Larson</v>
          </cell>
          <cell r="E2151" t="str">
            <v>Frances Thompson</v>
          </cell>
          <cell r="F2151">
            <v>2500274442</v>
          </cell>
        </row>
        <row r="2152">
          <cell r="A2152">
            <v>2500274442</v>
          </cell>
          <cell r="B2152">
            <v>14711</v>
          </cell>
          <cell r="C2152" t="str">
            <v>Frances Thompson</v>
          </cell>
          <cell r="D2152" t="str">
            <v>Duane Larson</v>
          </cell>
          <cell r="E2152" t="str">
            <v>Frances Thompson</v>
          </cell>
          <cell r="F2152">
            <v>2500274442</v>
          </cell>
        </row>
        <row r="2153">
          <cell r="A2153">
            <v>2500274442</v>
          </cell>
          <cell r="B2153">
            <v>14711</v>
          </cell>
          <cell r="C2153" t="str">
            <v>Frances Thompson</v>
          </cell>
          <cell r="D2153" t="str">
            <v>Duane Larson</v>
          </cell>
          <cell r="E2153" t="str">
            <v>Frances Thompson</v>
          </cell>
          <cell r="F2153">
            <v>2500274442</v>
          </cell>
        </row>
        <row r="2154">
          <cell r="A2154">
            <v>2500274442</v>
          </cell>
          <cell r="B2154">
            <v>14711</v>
          </cell>
          <cell r="C2154" t="str">
            <v>Frances Thompson</v>
          </cell>
          <cell r="D2154" t="str">
            <v>Duane Larson</v>
          </cell>
          <cell r="E2154" t="str">
            <v>Frances Thompson</v>
          </cell>
          <cell r="F2154">
            <v>2500274442</v>
          </cell>
        </row>
        <row r="2155">
          <cell r="A2155">
            <v>2500274442</v>
          </cell>
          <cell r="B2155">
            <v>14711</v>
          </cell>
          <cell r="C2155" t="str">
            <v>Frances Thompson</v>
          </cell>
          <cell r="D2155" t="str">
            <v>Duane Larson</v>
          </cell>
          <cell r="E2155" t="str">
            <v>Frances Thompson</v>
          </cell>
          <cell r="F2155">
            <v>2500274442</v>
          </cell>
        </row>
        <row r="2156">
          <cell r="A2156">
            <v>2500274442</v>
          </cell>
          <cell r="B2156">
            <v>14711</v>
          </cell>
          <cell r="C2156" t="str">
            <v>Frances Thompson</v>
          </cell>
          <cell r="D2156" t="str">
            <v>Duane Larson</v>
          </cell>
          <cell r="E2156" t="str">
            <v>Frances Thompson</v>
          </cell>
          <cell r="F2156">
            <v>2500274442</v>
          </cell>
        </row>
        <row r="2157">
          <cell r="A2157">
            <v>2500274442</v>
          </cell>
          <cell r="B2157">
            <v>14711</v>
          </cell>
          <cell r="C2157" t="str">
            <v>Frances Thompson</v>
          </cell>
          <cell r="D2157" t="str">
            <v>Duane Larson</v>
          </cell>
          <cell r="E2157" t="str">
            <v>Frances Thompson</v>
          </cell>
          <cell r="F2157">
            <v>2500274442</v>
          </cell>
        </row>
        <row r="2158">
          <cell r="A2158">
            <v>2500274442</v>
          </cell>
          <cell r="B2158">
            <v>14711</v>
          </cell>
          <cell r="C2158" t="str">
            <v>Frances Thompson</v>
          </cell>
          <cell r="D2158" t="str">
            <v>Duane Larson</v>
          </cell>
          <cell r="E2158" t="str">
            <v>Frances Thompson</v>
          </cell>
          <cell r="F2158">
            <v>2500274442</v>
          </cell>
        </row>
        <row r="2159">
          <cell r="A2159">
            <v>2500274442</v>
          </cell>
          <cell r="B2159">
            <v>14711</v>
          </cell>
          <cell r="C2159" t="str">
            <v>Frances Thompson</v>
          </cell>
          <cell r="D2159" t="str">
            <v>Duane Larson</v>
          </cell>
          <cell r="E2159" t="str">
            <v>Frances Thompson</v>
          </cell>
          <cell r="F2159">
            <v>2500274442</v>
          </cell>
        </row>
        <row r="2160">
          <cell r="A2160">
            <v>2500274442</v>
          </cell>
          <cell r="B2160">
            <v>14711</v>
          </cell>
          <cell r="C2160" t="str">
            <v>Frances Thompson</v>
          </cell>
          <cell r="D2160" t="str">
            <v>Duane Larson</v>
          </cell>
          <cell r="E2160" t="str">
            <v>Frances Thompson</v>
          </cell>
          <cell r="F2160">
            <v>2500274442</v>
          </cell>
        </row>
        <row r="2161">
          <cell r="A2161">
            <v>2500274442</v>
          </cell>
          <cell r="B2161">
            <v>14711</v>
          </cell>
          <cell r="C2161" t="str">
            <v>Frances Thompson</v>
          </cell>
          <cell r="D2161" t="str">
            <v>Duane Larson</v>
          </cell>
          <cell r="E2161" t="str">
            <v>Frances Thompson</v>
          </cell>
          <cell r="F2161">
            <v>2500274442</v>
          </cell>
        </row>
        <row r="2162">
          <cell r="A2162">
            <v>2500274442</v>
          </cell>
          <cell r="B2162">
            <v>14711</v>
          </cell>
          <cell r="C2162" t="str">
            <v>Frances Thompson</v>
          </cell>
          <cell r="D2162" t="str">
            <v>Duane Larson</v>
          </cell>
          <cell r="E2162" t="str">
            <v>Frances Thompson</v>
          </cell>
          <cell r="F2162">
            <v>2500274442</v>
          </cell>
        </row>
        <row r="2163">
          <cell r="A2163">
            <v>2500274442</v>
          </cell>
          <cell r="B2163">
            <v>14711</v>
          </cell>
          <cell r="C2163" t="str">
            <v>Frances Thompson</v>
          </cell>
          <cell r="D2163" t="str">
            <v>Duane Larson</v>
          </cell>
          <cell r="E2163" t="str">
            <v>Frances Thompson</v>
          </cell>
          <cell r="F2163">
            <v>2500274442</v>
          </cell>
        </row>
        <row r="2164">
          <cell r="A2164">
            <v>2500274442</v>
          </cell>
          <cell r="B2164">
            <v>14711</v>
          </cell>
          <cell r="C2164" t="str">
            <v>Frances Thompson</v>
          </cell>
          <cell r="D2164" t="str">
            <v>Duane Larson</v>
          </cell>
          <cell r="E2164" t="str">
            <v>Frances Thompson</v>
          </cell>
          <cell r="F2164">
            <v>2500274442</v>
          </cell>
        </row>
        <row r="2165">
          <cell r="A2165">
            <v>2500171867</v>
          </cell>
          <cell r="B2165">
            <v>14711</v>
          </cell>
          <cell r="C2165" t="str">
            <v>Frances Thompson</v>
          </cell>
          <cell r="D2165" t="str">
            <v>Duane Larson</v>
          </cell>
          <cell r="E2165" t="str">
            <v>Frances Thompson</v>
          </cell>
          <cell r="F2165">
            <v>2500171867</v>
          </cell>
        </row>
        <row r="2166">
          <cell r="A2166">
            <v>2500171867</v>
          </cell>
          <cell r="B2166">
            <v>14711</v>
          </cell>
          <cell r="C2166" t="str">
            <v>Frances Thompson</v>
          </cell>
          <cell r="D2166" t="str">
            <v>Duane Larson</v>
          </cell>
          <cell r="E2166" t="str">
            <v>Frances Thompson</v>
          </cell>
          <cell r="F2166">
            <v>2500171867</v>
          </cell>
        </row>
        <row r="2167">
          <cell r="A2167">
            <v>2500171867</v>
          </cell>
          <cell r="B2167">
            <v>14711</v>
          </cell>
          <cell r="C2167" t="str">
            <v>Frances Thompson</v>
          </cell>
          <cell r="D2167" t="str">
            <v>Duane Larson</v>
          </cell>
          <cell r="E2167" t="str">
            <v>Frances Thompson</v>
          </cell>
          <cell r="F2167">
            <v>2500171867</v>
          </cell>
        </row>
        <row r="2168">
          <cell r="A2168">
            <v>2500171867</v>
          </cell>
          <cell r="B2168">
            <v>14711</v>
          </cell>
          <cell r="C2168" t="str">
            <v>Frances Thompson</v>
          </cell>
          <cell r="D2168" t="str">
            <v>Duane Larson</v>
          </cell>
          <cell r="E2168" t="str">
            <v>Frances Thompson</v>
          </cell>
          <cell r="F2168">
            <v>2500171867</v>
          </cell>
        </row>
        <row r="2169">
          <cell r="A2169">
            <v>2500282137</v>
          </cell>
          <cell r="B2169">
            <v>14711</v>
          </cell>
          <cell r="C2169" t="str">
            <v>Frances Thompson</v>
          </cell>
          <cell r="D2169" t="str">
            <v>Duane Larson</v>
          </cell>
          <cell r="E2169" t="str">
            <v>Frances Thompson</v>
          </cell>
          <cell r="F2169">
            <v>2500282137</v>
          </cell>
        </row>
        <row r="2170">
          <cell r="A2170">
            <v>2500282137</v>
          </cell>
          <cell r="B2170">
            <v>14711</v>
          </cell>
          <cell r="C2170" t="str">
            <v>Frances Thompson</v>
          </cell>
          <cell r="D2170" t="str">
            <v>Duane Larson</v>
          </cell>
          <cell r="E2170" t="str">
            <v>Frances Thompson</v>
          </cell>
          <cell r="F2170">
            <v>2500282137</v>
          </cell>
        </row>
        <row r="2171">
          <cell r="A2171">
            <v>2500282137</v>
          </cell>
          <cell r="B2171">
            <v>14711</v>
          </cell>
          <cell r="C2171" t="str">
            <v>Frances Thompson</v>
          </cell>
          <cell r="D2171" t="str">
            <v>Duane Larson</v>
          </cell>
          <cell r="E2171" t="str">
            <v>Frances Thompson</v>
          </cell>
          <cell r="F2171">
            <v>2500282137</v>
          </cell>
        </row>
        <row r="2172">
          <cell r="A2172">
            <v>2500282137</v>
          </cell>
          <cell r="B2172">
            <v>14711</v>
          </cell>
          <cell r="C2172" t="str">
            <v>Frances Thompson</v>
          </cell>
          <cell r="D2172" t="str">
            <v>Duane Larson</v>
          </cell>
          <cell r="E2172" t="str">
            <v>Frances Thompson</v>
          </cell>
          <cell r="F2172">
            <v>2500282137</v>
          </cell>
        </row>
        <row r="2173">
          <cell r="A2173">
            <v>2500282137</v>
          </cell>
          <cell r="B2173">
            <v>14711</v>
          </cell>
          <cell r="C2173" t="str">
            <v>Frances Thompson</v>
          </cell>
          <cell r="D2173" t="str">
            <v>Duane Larson</v>
          </cell>
          <cell r="E2173" t="str">
            <v>Frances Thompson</v>
          </cell>
          <cell r="F2173">
            <v>2500282137</v>
          </cell>
        </row>
        <row r="2174">
          <cell r="A2174">
            <v>2500282137</v>
          </cell>
          <cell r="B2174">
            <v>14711</v>
          </cell>
          <cell r="C2174" t="str">
            <v>Frances Thompson</v>
          </cell>
          <cell r="D2174" t="str">
            <v>Duane Larson</v>
          </cell>
          <cell r="E2174" t="str">
            <v>Frances Thompson</v>
          </cell>
          <cell r="F2174">
            <v>2500282137</v>
          </cell>
        </row>
        <row r="2175">
          <cell r="A2175">
            <v>2500282137</v>
          </cell>
          <cell r="B2175">
            <v>14711</v>
          </cell>
          <cell r="C2175" t="str">
            <v>Frances Thompson</v>
          </cell>
          <cell r="D2175" t="str">
            <v>Duane Larson</v>
          </cell>
          <cell r="E2175" t="str">
            <v>Frances Thompson</v>
          </cell>
          <cell r="F2175">
            <v>2500282137</v>
          </cell>
        </row>
        <row r="2176">
          <cell r="A2176">
            <v>2500286944</v>
          </cell>
          <cell r="B2176">
            <v>14711</v>
          </cell>
          <cell r="C2176" t="str">
            <v>Frances Thompson</v>
          </cell>
          <cell r="D2176" t="str">
            <v>Duane Larson</v>
          </cell>
          <cell r="E2176" t="str">
            <v>Frances Thompson</v>
          </cell>
          <cell r="F2176">
            <v>2500286944</v>
          </cell>
        </row>
        <row r="2177">
          <cell r="A2177">
            <v>2500160607</v>
          </cell>
          <cell r="B2177">
            <v>14711</v>
          </cell>
          <cell r="C2177" t="str">
            <v>Frances Thompson</v>
          </cell>
          <cell r="D2177" t="str">
            <v>Duane Larson</v>
          </cell>
          <cell r="E2177" t="str">
            <v>Frances Thompson</v>
          </cell>
          <cell r="F2177">
            <v>2500160607</v>
          </cell>
        </row>
        <row r="2178">
          <cell r="A2178">
            <v>2500159690</v>
          </cell>
          <cell r="B2178">
            <v>14711</v>
          </cell>
          <cell r="C2178" t="str">
            <v>Frances Thompson</v>
          </cell>
          <cell r="D2178" t="str">
            <v>Duane Larson</v>
          </cell>
          <cell r="E2178" t="str">
            <v>Frances Thompson</v>
          </cell>
          <cell r="F2178">
            <v>2500159690</v>
          </cell>
        </row>
        <row r="2179">
          <cell r="A2179">
            <v>2500159690</v>
          </cell>
          <cell r="B2179">
            <v>14711</v>
          </cell>
          <cell r="C2179" t="str">
            <v>Frances Thompson</v>
          </cell>
          <cell r="D2179" t="str">
            <v>Duane Larson</v>
          </cell>
          <cell r="E2179" t="str">
            <v>Frances Thompson</v>
          </cell>
          <cell r="F2179">
            <v>2500159690</v>
          </cell>
        </row>
        <row r="2180">
          <cell r="A2180">
            <v>2500159690</v>
          </cell>
          <cell r="B2180">
            <v>14711</v>
          </cell>
          <cell r="C2180" t="str">
            <v>Frances Thompson</v>
          </cell>
          <cell r="D2180" t="str">
            <v>Duane Larson</v>
          </cell>
          <cell r="E2180" t="str">
            <v>Frances Thompson</v>
          </cell>
          <cell r="F2180">
            <v>2500159690</v>
          </cell>
        </row>
        <row r="2181">
          <cell r="A2181">
            <v>2500159690</v>
          </cell>
          <cell r="B2181">
            <v>14711</v>
          </cell>
          <cell r="C2181" t="str">
            <v>Frances Thompson</v>
          </cell>
          <cell r="D2181" t="str">
            <v>Duane Larson</v>
          </cell>
          <cell r="E2181" t="str">
            <v>Frances Thompson</v>
          </cell>
          <cell r="F2181">
            <v>2500159690</v>
          </cell>
        </row>
        <row r="2182">
          <cell r="A2182">
            <v>2500159690</v>
          </cell>
          <cell r="B2182">
            <v>14711</v>
          </cell>
          <cell r="C2182" t="str">
            <v>Frances Thompson</v>
          </cell>
          <cell r="D2182" t="str">
            <v>Duane Larson</v>
          </cell>
          <cell r="E2182" t="str">
            <v>Frances Thompson</v>
          </cell>
          <cell r="F2182">
            <v>2500159690</v>
          </cell>
        </row>
        <row r="2183">
          <cell r="A2183">
            <v>2500282189</v>
          </cell>
          <cell r="B2183">
            <v>14711</v>
          </cell>
          <cell r="C2183" t="str">
            <v>Frances Thompson</v>
          </cell>
          <cell r="D2183" t="str">
            <v>Duane Larson</v>
          </cell>
          <cell r="E2183" t="str">
            <v>Frances Thompson</v>
          </cell>
          <cell r="F2183">
            <v>2500282189</v>
          </cell>
        </row>
        <row r="2184">
          <cell r="A2184">
            <v>2500282189</v>
          </cell>
          <cell r="B2184">
            <v>14711</v>
          </cell>
          <cell r="C2184" t="str">
            <v>Frances Thompson</v>
          </cell>
          <cell r="D2184" t="str">
            <v>Duane Larson</v>
          </cell>
          <cell r="E2184" t="str">
            <v>Frances Thompson</v>
          </cell>
          <cell r="F2184">
            <v>2500282189</v>
          </cell>
        </row>
        <row r="2185">
          <cell r="A2185">
            <v>2500282189</v>
          </cell>
          <cell r="B2185">
            <v>14711</v>
          </cell>
          <cell r="C2185" t="str">
            <v>Frances Thompson</v>
          </cell>
          <cell r="D2185" t="str">
            <v>Duane Larson</v>
          </cell>
          <cell r="E2185" t="str">
            <v>Frances Thompson</v>
          </cell>
          <cell r="F2185">
            <v>2500282189</v>
          </cell>
        </row>
        <row r="2186">
          <cell r="A2186">
            <v>2500282189</v>
          </cell>
          <cell r="B2186">
            <v>14711</v>
          </cell>
          <cell r="C2186" t="str">
            <v>Frances Thompson</v>
          </cell>
          <cell r="D2186" t="str">
            <v>Duane Larson</v>
          </cell>
          <cell r="E2186" t="str">
            <v>Frances Thompson</v>
          </cell>
          <cell r="F2186">
            <v>2500282189</v>
          </cell>
        </row>
        <row r="2187">
          <cell r="A2187">
            <v>2500282189</v>
          </cell>
          <cell r="B2187">
            <v>14711</v>
          </cell>
          <cell r="C2187" t="str">
            <v>Frances Thompson</v>
          </cell>
          <cell r="D2187" t="str">
            <v>Duane Larson</v>
          </cell>
          <cell r="E2187" t="str">
            <v>Frances Thompson</v>
          </cell>
          <cell r="F2187">
            <v>2500282189</v>
          </cell>
        </row>
        <row r="2188">
          <cell r="A2188">
            <v>2500282189</v>
          </cell>
          <cell r="B2188">
            <v>14711</v>
          </cell>
          <cell r="C2188" t="str">
            <v>Frances Thompson</v>
          </cell>
          <cell r="D2188" t="str">
            <v>Duane Larson</v>
          </cell>
          <cell r="E2188" t="str">
            <v>Frances Thompson</v>
          </cell>
          <cell r="F2188">
            <v>2500282189</v>
          </cell>
        </row>
        <row r="2189">
          <cell r="A2189">
            <v>2500282189</v>
          </cell>
          <cell r="B2189">
            <v>14711</v>
          </cell>
          <cell r="C2189" t="str">
            <v>Frances Thompson</v>
          </cell>
          <cell r="D2189" t="str">
            <v>Duane Larson</v>
          </cell>
          <cell r="E2189" t="str">
            <v>Frances Thompson</v>
          </cell>
          <cell r="F2189">
            <v>2500282189</v>
          </cell>
        </row>
        <row r="2190">
          <cell r="A2190">
            <v>2500282189</v>
          </cell>
          <cell r="B2190">
            <v>14711</v>
          </cell>
          <cell r="C2190" t="str">
            <v>Frances Thompson</v>
          </cell>
          <cell r="D2190" t="str">
            <v>Duane Larson</v>
          </cell>
          <cell r="E2190" t="str">
            <v>Frances Thompson</v>
          </cell>
          <cell r="F2190">
            <v>2500282189</v>
          </cell>
        </row>
        <row r="2191">
          <cell r="A2191">
            <v>2500192954</v>
          </cell>
          <cell r="B2191">
            <v>14711</v>
          </cell>
          <cell r="C2191" t="str">
            <v>Frances Thompson</v>
          </cell>
          <cell r="D2191" t="str">
            <v>Duane Larson</v>
          </cell>
          <cell r="E2191" t="str">
            <v>Frances Thompson</v>
          </cell>
          <cell r="F2191">
            <v>2500192954</v>
          </cell>
        </row>
        <row r="2192">
          <cell r="A2192">
            <v>2500192954</v>
          </cell>
          <cell r="B2192">
            <v>14711</v>
          </cell>
          <cell r="C2192" t="str">
            <v>Frances Thompson</v>
          </cell>
          <cell r="D2192" t="str">
            <v>Duane Larson</v>
          </cell>
          <cell r="E2192" t="str">
            <v>Frances Thompson</v>
          </cell>
          <cell r="F2192">
            <v>2500192954</v>
          </cell>
        </row>
        <row r="2193">
          <cell r="A2193">
            <v>2500192954</v>
          </cell>
          <cell r="B2193">
            <v>14711</v>
          </cell>
          <cell r="C2193" t="str">
            <v>Frances Thompson</v>
          </cell>
          <cell r="D2193" t="str">
            <v>Duane Larson</v>
          </cell>
          <cell r="E2193" t="str">
            <v>Frances Thompson</v>
          </cell>
          <cell r="F2193">
            <v>2500192954</v>
          </cell>
        </row>
        <row r="2194">
          <cell r="A2194">
            <v>2500282211</v>
          </cell>
          <cell r="B2194">
            <v>14711</v>
          </cell>
          <cell r="C2194" t="str">
            <v>Frances Thompson</v>
          </cell>
          <cell r="D2194" t="str">
            <v>Duane Larson</v>
          </cell>
          <cell r="E2194" t="str">
            <v>Frances Thompson</v>
          </cell>
          <cell r="F2194">
            <v>2500282211</v>
          </cell>
        </row>
        <row r="2195">
          <cell r="A2195">
            <v>2500282211</v>
          </cell>
          <cell r="B2195">
            <v>14711</v>
          </cell>
          <cell r="C2195" t="str">
            <v>Frances Thompson</v>
          </cell>
          <cell r="D2195" t="str">
            <v>Duane Larson</v>
          </cell>
          <cell r="E2195" t="str">
            <v>Frances Thompson</v>
          </cell>
          <cell r="F2195">
            <v>2500282211</v>
          </cell>
        </row>
        <row r="2196">
          <cell r="A2196">
            <v>2500282211</v>
          </cell>
          <cell r="B2196">
            <v>14711</v>
          </cell>
          <cell r="C2196" t="str">
            <v>Frances Thompson</v>
          </cell>
          <cell r="D2196" t="str">
            <v>Duane Larson</v>
          </cell>
          <cell r="E2196" t="str">
            <v>Frances Thompson</v>
          </cell>
          <cell r="F2196">
            <v>2500282211</v>
          </cell>
        </row>
        <row r="2197">
          <cell r="A2197">
            <v>2500282211</v>
          </cell>
          <cell r="B2197">
            <v>14711</v>
          </cell>
          <cell r="C2197" t="str">
            <v>Frances Thompson</v>
          </cell>
          <cell r="D2197" t="str">
            <v>Duane Larson</v>
          </cell>
          <cell r="E2197" t="str">
            <v>Frances Thompson</v>
          </cell>
          <cell r="F2197">
            <v>2500282211</v>
          </cell>
        </row>
        <row r="2198">
          <cell r="A2198">
            <v>2500282211</v>
          </cell>
          <cell r="B2198">
            <v>14711</v>
          </cell>
          <cell r="C2198" t="str">
            <v>Frances Thompson</v>
          </cell>
          <cell r="D2198" t="str">
            <v>Duane Larson</v>
          </cell>
          <cell r="E2198" t="str">
            <v>Frances Thompson</v>
          </cell>
          <cell r="F2198">
            <v>2500282211</v>
          </cell>
        </row>
        <row r="2199">
          <cell r="A2199">
            <v>2500015188</v>
          </cell>
          <cell r="B2199">
            <v>14712</v>
          </cell>
          <cell r="C2199" t="str">
            <v>Angie Ong-Carillo</v>
          </cell>
          <cell r="D2199" t="str">
            <v>Vicki Watts</v>
          </cell>
          <cell r="E2199" t="str">
            <v>Angie Ong-Carillo</v>
          </cell>
          <cell r="F2199">
            <v>2500015188</v>
          </cell>
        </row>
        <row r="2200">
          <cell r="A2200">
            <v>2500015188</v>
          </cell>
          <cell r="B2200">
            <v>14712</v>
          </cell>
          <cell r="C2200" t="str">
            <v>Angie Ong-Carillo</v>
          </cell>
          <cell r="D2200" t="str">
            <v>Vicki Watts</v>
          </cell>
          <cell r="E2200" t="str">
            <v>Angie Ong-Carillo</v>
          </cell>
          <cell r="F2200">
            <v>2500015188</v>
          </cell>
        </row>
        <row r="2201">
          <cell r="A2201">
            <v>2500015973</v>
          </cell>
          <cell r="B2201">
            <v>14712</v>
          </cell>
          <cell r="C2201" t="str">
            <v>Angie Ong-Carillo</v>
          </cell>
          <cell r="D2201" t="str">
            <v>Vicki Watts</v>
          </cell>
          <cell r="E2201" t="str">
            <v>Angie Ong-Carillo</v>
          </cell>
          <cell r="F2201">
            <v>2500015973</v>
          </cell>
        </row>
        <row r="2202">
          <cell r="A2202">
            <v>2500015973</v>
          </cell>
          <cell r="B2202">
            <v>14712</v>
          </cell>
          <cell r="C2202" t="str">
            <v>Angie Ong-Carillo</v>
          </cell>
          <cell r="D2202" t="str">
            <v>Vicki Watts</v>
          </cell>
          <cell r="E2202" t="str">
            <v>Angie Ong-Carillo</v>
          </cell>
          <cell r="F2202">
            <v>2500015973</v>
          </cell>
        </row>
        <row r="2203">
          <cell r="A2203">
            <v>2500032115</v>
          </cell>
          <cell r="B2203">
            <v>14712</v>
          </cell>
          <cell r="C2203" t="str">
            <v>Angie Ong-Carillo</v>
          </cell>
          <cell r="D2203" t="str">
            <v>Vicki Watts</v>
          </cell>
          <cell r="E2203" t="str">
            <v>Angie Ong-Carillo</v>
          </cell>
          <cell r="F2203">
            <v>2500032115</v>
          </cell>
        </row>
        <row r="2204">
          <cell r="A2204">
            <v>2500033744</v>
          </cell>
          <cell r="B2204">
            <v>14712</v>
          </cell>
          <cell r="C2204" t="str">
            <v>Angie Ong-Carillo</v>
          </cell>
          <cell r="D2204" t="str">
            <v>Vicki Watts</v>
          </cell>
          <cell r="E2204" t="str">
            <v>Angie Ong-Carillo</v>
          </cell>
          <cell r="F2204">
            <v>2500033744</v>
          </cell>
        </row>
        <row r="2205">
          <cell r="A2205">
            <v>2500033744</v>
          </cell>
          <cell r="B2205">
            <v>14712</v>
          </cell>
          <cell r="C2205" t="str">
            <v>Angie Ong-Carillo</v>
          </cell>
          <cell r="D2205" t="str">
            <v>Vicki Watts</v>
          </cell>
          <cell r="E2205" t="str">
            <v>Angie Ong-Carillo</v>
          </cell>
          <cell r="F2205">
            <v>2500033744</v>
          </cell>
        </row>
        <row r="2206">
          <cell r="A2206">
            <v>2500033744</v>
          </cell>
          <cell r="B2206">
            <v>14712</v>
          </cell>
          <cell r="C2206" t="str">
            <v>Angie Ong-Carillo</v>
          </cell>
          <cell r="D2206" t="str">
            <v>Vicki Watts</v>
          </cell>
          <cell r="E2206" t="str">
            <v>Angie Ong-Carillo</v>
          </cell>
          <cell r="F2206">
            <v>2500033744</v>
          </cell>
        </row>
        <row r="2207">
          <cell r="A2207">
            <v>2500033744</v>
          </cell>
          <cell r="B2207">
            <v>14712</v>
          </cell>
          <cell r="C2207" t="str">
            <v>Angie Ong-Carillo</v>
          </cell>
          <cell r="D2207" t="str">
            <v>Vicki Watts</v>
          </cell>
          <cell r="E2207" t="str">
            <v>Angie Ong-Carillo</v>
          </cell>
          <cell r="F2207">
            <v>2500033744</v>
          </cell>
        </row>
        <row r="2208">
          <cell r="A2208">
            <v>2500033744</v>
          </cell>
          <cell r="B2208">
            <v>14712</v>
          </cell>
          <cell r="C2208" t="str">
            <v>Angie Ong-Carillo</v>
          </cell>
          <cell r="D2208" t="str">
            <v>Vicki Watts</v>
          </cell>
          <cell r="E2208" t="str">
            <v>Angie Ong-Carillo</v>
          </cell>
          <cell r="F2208">
            <v>2500033744</v>
          </cell>
        </row>
        <row r="2209">
          <cell r="A2209">
            <v>2500039622</v>
          </cell>
          <cell r="B2209">
            <v>14712</v>
          </cell>
          <cell r="C2209" t="str">
            <v>Angie Ong-Carillo</v>
          </cell>
          <cell r="D2209" t="str">
            <v>Vicki Watts</v>
          </cell>
          <cell r="E2209" t="str">
            <v>Angie Ong-Carillo</v>
          </cell>
          <cell r="F2209">
            <v>2500039622</v>
          </cell>
        </row>
        <row r="2210">
          <cell r="A2210">
            <v>2500039622</v>
          </cell>
          <cell r="B2210">
            <v>14712</v>
          </cell>
          <cell r="C2210" t="str">
            <v>Angie Ong-Carillo</v>
          </cell>
          <cell r="D2210" t="str">
            <v>Vicki Watts</v>
          </cell>
          <cell r="E2210" t="str">
            <v>Angie Ong-Carillo</v>
          </cell>
          <cell r="F2210">
            <v>2500039622</v>
          </cell>
        </row>
        <row r="2211">
          <cell r="A2211">
            <v>2500039622</v>
          </cell>
          <cell r="B2211">
            <v>14712</v>
          </cell>
          <cell r="C2211" t="str">
            <v>Angie Ong-Carillo</v>
          </cell>
          <cell r="D2211" t="str">
            <v>Vicki Watts</v>
          </cell>
          <cell r="E2211" t="str">
            <v>Angie Ong-Carillo</v>
          </cell>
          <cell r="F2211">
            <v>2500039622</v>
          </cell>
        </row>
        <row r="2212">
          <cell r="A2212">
            <v>2500039637</v>
          </cell>
          <cell r="B2212">
            <v>14712</v>
          </cell>
          <cell r="C2212" t="str">
            <v>Angie Ong-Carillo</v>
          </cell>
          <cell r="D2212" t="str">
            <v>Vicki Watts</v>
          </cell>
          <cell r="E2212" t="str">
            <v>Angie Ong-Carillo</v>
          </cell>
          <cell r="F2212">
            <v>2500039637</v>
          </cell>
        </row>
        <row r="2213">
          <cell r="A2213">
            <v>2500039637</v>
          </cell>
          <cell r="B2213">
            <v>14712</v>
          </cell>
          <cell r="C2213" t="str">
            <v>Angie Ong-Carillo</v>
          </cell>
          <cell r="D2213" t="str">
            <v>Vicki Watts</v>
          </cell>
          <cell r="E2213" t="str">
            <v>Angie Ong-Carillo</v>
          </cell>
          <cell r="F2213">
            <v>2500039637</v>
          </cell>
        </row>
        <row r="2214">
          <cell r="A2214">
            <v>2500039637</v>
          </cell>
          <cell r="B2214">
            <v>14712</v>
          </cell>
          <cell r="C2214" t="str">
            <v>Angie Ong-Carillo</v>
          </cell>
          <cell r="D2214" t="str">
            <v>Vicki Watts</v>
          </cell>
          <cell r="E2214" t="str">
            <v>Angie Ong-Carillo</v>
          </cell>
          <cell r="F2214">
            <v>2500039637</v>
          </cell>
        </row>
        <row r="2215">
          <cell r="A2215">
            <v>2500039637</v>
          </cell>
          <cell r="B2215">
            <v>14712</v>
          </cell>
          <cell r="C2215" t="str">
            <v>Angie Ong-Carillo</v>
          </cell>
          <cell r="D2215" t="str">
            <v>Vicki Watts</v>
          </cell>
          <cell r="E2215" t="str">
            <v>Angie Ong-Carillo</v>
          </cell>
          <cell r="F2215">
            <v>2500039637</v>
          </cell>
        </row>
        <row r="2216">
          <cell r="A2216">
            <v>2500039637</v>
          </cell>
          <cell r="B2216">
            <v>14712</v>
          </cell>
          <cell r="C2216" t="str">
            <v>Angie Ong-Carillo</v>
          </cell>
          <cell r="D2216" t="str">
            <v>Vicki Watts</v>
          </cell>
          <cell r="E2216" t="str">
            <v>Angie Ong-Carillo</v>
          </cell>
          <cell r="F2216">
            <v>2500039637</v>
          </cell>
        </row>
        <row r="2217">
          <cell r="A2217">
            <v>2500039637</v>
          </cell>
          <cell r="B2217">
            <v>14712</v>
          </cell>
          <cell r="C2217" t="str">
            <v>Angie Ong-Carillo</v>
          </cell>
          <cell r="D2217" t="str">
            <v>Vicki Watts</v>
          </cell>
          <cell r="E2217" t="str">
            <v>Angie Ong-Carillo</v>
          </cell>
          <cell r="F2217">
            <v>2500039637</v>
          </cell>
        </row>
        <row r="2218">
          <cell r="A2218">
            <v>2500039637</v>
          </cell>
          <cell r="B2218">
            <v>14712</v>
          </cell>
          <cell r="C2218" t="str">
            <v>Angie Ong-Carillo</v>
          </cell>
          <cell r="D2218" t="str">
            <v>Vicki Watts</v>
          </cell>
          <cell r="E2218" t="str">
            <v>Angie Ong-Carillo</v>
          </cell>
          <cell r="F2218">
            <v>2500039637</v>
          </cell>
        </row>
        <row r="2219">
          <cell r="A2219">
            <v>2500039637</v>
          </cell>
          <cell r="B2219">
            <v>14712</v>
          </cell>
          <cell r="C2219" t="str">
            <v>Angie Ong-Carillo</v>
          </cell>
          <cell r="D2219" t="str">
            <v>Vicki Watts</v>
          </cell>
          <cell r="E2219" t="str">
            <v>Angie Ong-Carillo</v>
          </cell>
          <cell r="F2219">
            <v>2500039637</v>
          </cell>
        </row>
        <row r="2220">
          <cell r="A2220">
            <v>2500039637</v>
          </cell>
          <cell r="B2220">
            <v>14712</v>
          </cell>
          <cell r="C2220" t="str">
            <v>Angie Ong-Carillo</v>
          </cell>
          <cell r="D2220" t="str">
            <v>Vicki Watts</v>
          </cell>
          <cell r="E2220" t="str">
            <v>Angie Ong-Carillo</v>
          </cell>
          <cell r="F2220">
            <v>2500039637</v>
          </cell>
        </row>
        <row r="2221">
          <cell r="A2221">
            <v>2500039637</v>
          </cell>
          <cell r="B2221">
            <v>14712</v>
          </cell>
          <cell r="C2221" t="str">
            <v>Angie Ong-Carillo</v>
          </cell>
          <cell r="D2221" t="str">
            <v>Vicki Watts</v>
          </cell>
          <cell r="E2221" t="str">
            <v>Angie Ong-Carillo</v>
          </cell>
          <cell r="F2221">
            <v>2500039637</v>
          </cell>
        </row>
        <row r="2222">
          <cell r="A2222">
            <v>2500039637</v>
          </cell>
          <cell r="B2222">
            <v>14712</v>
          </cell>
          <cell r="C2222" t="str">
            <v>Angie Ong-Carillo</v>
          </cell>
          <cell r="D2222" t="str">
            <v>Vicki Watts</v>
          </cell>
          <cell r="E2222" t="str">
            <v>Angie Ong-Carillo</v>
          </cell>
          <cell r="F2222">
            <v>2500039637</v>
          </cell>
        </row>
        <row r="2223">
          <cell r="A2223">
            <v>2500039637</v>
          </cell>
          <cell r="B2223">
            <v>14712</v>
          </cell>
          <cell r="C2223" t="str">
            <v>Angie Ong-Carillo</v>
          </cell>
          <cell r="D2223" t="str">
            <v>Vicki Watts</v>
          </cell>
          <cell r="E2223" t="str">
            <v>Angie Ong-Carillo</v>
          </cell>
          <cell r="F2223">
            <v>2500039637</v>
          </cell>
        </row>
        <row r="2224">
          <cell r="A2224">
            <v>2500039637</v>
          </cell>
          <cell r="B2224">
            <v>14712</v>
          </cell>
          <cell r="C2224" t="str">
            <v>Angie Ong-Carillo</v>
          </cell>
          <cell r="D2224" t="str">
            <v>Vicki Watts</v>
          </cell>
          <cell r="E2224" t="str">
            <v>Angie Ong-Carillo</v>
          </cell>
          <cell r="F2224">
            <v>2500039637</v>
          </cell>
        </row>
        <row r="2225">
          <cell r="A2225">
            <v>2500039637</v>
          </cell>
          <cell r="B2225">
            <v>14712</v>
          </cell>
          <cell r="C2225" t="str">
            <v>Angie Ong-Carillo</v>
          </cell>
          <cell r="D2225" t="str">
            <v>Vicki Watts</v>
          </cell>
          <cell r="E2225" t="str">
            <v>Angie Ong-Carillo</v>
          </cell>
          <cell r="F2225">
            <v>2500039637</v>
          </cell>
        </row>
        <row r="2226">
          <cell r="A2226">
            <v>2500046553</v>
          </cell>
          <cell r="B2226">
            <v>14712</v>
          </cell>
          <cell r="C2226" t="str">
            <v>Angie Ong-Carillo</v>
          </cell>
          <cell r="D2226" t="str">
            <v>Vicki Watts</v>
          </cell>
          <cell r="E2226" t="str">
            <v>Angie Ong-Carillo</v>
          </cell>
          <cell r="F2226">
            <v>2500046553</v>
          </cell>
        </row>
        <row r="2227">
          <cell r="A2227">
            <v>2500046553</v>
          </cell>
          <cell r="B2227">
            <v>14712</v>
          </cell>
          <cell r="C2227" t="str">
            <v>Angie Ong-Carillo</v>
          </cell>
          <cell r="D2227" t="str">
            <v>Vicki Watts</v>
          </cell>
          <cell r="E2227" t="str">
            <v>Angie Ong-Carillo</v>
          </cell>
          <cell r="F2227">
            <v>2500046553</v>
          </cell>
        </row>
        <row r="2228">
          <cell r="A2228">
            <v>2500046553</v>
          </cell>
          <cell r="B2228">
            <v>14712</v>
          </cell>
          <cell r="C2228" t="str">
            <v>Angie Ong-Carillo</v>
          </cell>
          <cell r="D2228" t="str">
            <v>Vicki Watts</v>
          </cell>
          <cell r="E2228" t="str">
            <v>Angie Ong-Carillo</v>
          </cell>
          <cell r="F2228">
            <v>2500046553</v>
          </cell>
        </row>
        <row r="2229">
          <cell r="A2229">
            <v>2500046553</v>
          </cell>
          <cell r="B2229">
            <v>14712</v>
          </cell>
          <cell r="C2229" t="str">
            <v>Angie Ong-Carillo</v>
          </cell>
          <cell r="D2229" t="str">
            <v>Vicki Watts</v>
          </cell>
          <cell r="E2229" t="str">
            <v>Angie Ong-Carillo</v>
          </cell>
          <cell r="F2229">
            <v>2500046553</v>
          </cell>
        </row>
        <row r="2230">
          <cell r="A2230">
            <v>2500053056</v>
          </cell>
          <cell r="B2230">
            <v>14712</v>
          </cell>
          <cell r="C2230" t="str">
            <v>Angie Ong-Carillo</v>
          </cell>
          <cell r="D2230" t="str">
            <v>Vicki Watts</v>
          </cell>
          <cell r="E2230" t="str">
            <v>Angie Ong-Carillo</v>
          </cell>
          <cell r="F2230">
            <v>2500053056</v>
          </cell>
        </row>
        <row r="2231">
          <cell r="A2231">
            <v>2500053056</v>
          </cell>
          <cell r="B2231">
            <v>14712</v>
          </cell>
          <cell r="C2231" t="str">
            <v>Angie Ong-Carillo</v>
          </cell>
          <cell r="D2231" t="str">
            <v>Vicki Watts</v>
          </cell>
          <cell r="E2231" t="str">
            <v>Angie Ong-Carillo</v>
          </cell>
          <cell r="F2231">
            <v>2500053056</v>
          </cell>
        </row>
        <row r="2232">
          <cell r="A2232">
            <v>2500053056</v>
          </cell>
          <cell r="B2232">
            <v>14712</v>
          </cell>
          <cell r="C2232" t="str">
            <v>Angie Ong-Carillo</v>
          </cell>
          <cell r="D2232" t="str">
            <v>Vicki Watts</v>
          </cell>
          <cell r="E2232" t="str">
            <v>Angie Ong-Carillo</v>
          </cell>
          <cell r="F2232">
            <v>2500053056</v>
          </cell>
        </row>
        <row r="2233">
          <cell r="A2233">
            <v>2500053056</v>
          </cell>
          <cell r="B2233">
            <v>14712</v>
          </cell>
          <cell r="C2233" t="str">
            <v>Angie Ong-Carillo</v>
          </cell>
          <cell r="D2233" t="str">
            <v>Vicki Watts</v>
          </cell>
          <cell r="E2233" t="str">
            <v>Angie Ong-Carillo</v>
          </cell>
          <cell r="F2233">
            <v>2500053056</v>
          </cell>
        </row>
        <row r="2234">
          <cell r="A2234">
            <v>2500053056</v>
          </cell>
          <cell r="B2234">
            <v>14712</v>
          </cell>
          <cell r="C2234" t="str">
            <v>Angie Ong-Carillo</v>
          </cell>
          <cell r="D2234" t="str">
            <v>Vicki Watts</v>
          </cell>
          <cell r="E2234" t="str">
            <v>Angie Ong-Carillo</v>
          </cell>
          <cell r="F2234">
            <v>2500053056</v>
          </cell>
        </row>
        <row r="2235">
          <cell r="A2235">
            <v>2500059393</v>
          </cell>
          <cell r="B2235">
            <v>14712</v>
          </cell>
          <cell r="C2235" t="str">
            <v>Angie Ong-Carillo</v>
          </cell>
          <cell r="D2235" t="str">
            <v>Vicki Watts</v>
          </cell>
          <cell r="E2235" t="str">
            <v>Angie Ong-Carillo</v>
          </cell>
          <cell r="F2235">
            <v>2500059393</v>
          </cell>
        </row>
        <row r="2236">
          <cell r="A2236">
            <v>2500059393</v>
          </cell>
          <cell r="B2236">
            <v>14712</v>
          </cell>
          <cell r="C2236" t="str">
            <v>Angie Ong-Carillo</v>
          </cell>
          <cell r="D2236" t="str">
            <v>Vicki Watts</v>
          </cell>
          <cell r="E2236" t="str">
            <v>Angie Ong-Carillo</v>
          </cell>
          <cell r="F2236">
            <v>2500059393</v>
          </cell>
        </row>
        <row r="2237">
          <cell r="A2237">
            <v>2500063469</v>
          </cell>
          <cell r="B2237">
            <v>14712</v>
          </cell>
          <cell r="C2237" t="str">
            <v>Angie Ong-Carillo</v>
          </cell>
          <cell r="D2237" t="str">
            <v>Vicki Watts</v>
          </cell>
          <cell r="E2237" t="str">
            <v>Angie Ong-Carillo</v>
          </cell>
          <cell r="F2237">
            <v>2500063469</v>
          </cell>
        </row>
        <row r="2238">
          <cell r="A2238">
            <v>2500063469</v>
          </cell>
          <cell r="B2238">
            <v>14712</v>
          </cell>
          <cell r="C2238" t="str">
            <v>Angie Ong-Carillo</v>
          </cell>
          <cell r="D2238" t="str">
            <v>Vicki Watts</v>
          </cell>
          <cell r="E2238" t="str">
            <v>Angie Ong-Carillo</v>
          </cell>
          <cell r="F2238">
            <v>2500063469</v>
          </cell>
        </row>
        <row r="2239">
          <cell r="A2239">
            <v>2500063494</v>
          </cell>
          <cell r="B2239">
            <v>14712</v>
          </cell>
          <cell r="C2239" t="str">
            <v>Angie Ong-Carillo</v>
          </cell>
          <cell r="D2239" t="str">
            <v>Vicki Watts</v>
          </cell>
          <cell r="E2239" t="str">
            <v>Angie Ong-Carillo</v>
          </cell>
          <cell r="F2239">
            <v>2500063494</v>
          </cell>
        </row>
        <row r="2240">
          <cell r="A2240">
            <v>2500064617</v>
          </cell>
          <cell r="B2240">
            <v>14712</v>
          </cell>
          <cell r="C2240" t="str">
            <v>Angie Ong-Carillo</v>
          </cell>
          <cell r="D2240" t="str">
            <v>Vicki Watts</v>
          </cell>
          <cell r="E2240" t="str">
            <v>Angie Ong-Carillo</v>
          </cell>
          <cell r="F2240">
            <v>2500064617</v>
          </cell>
        </row>
        <row r="2241">
          <cell r="A2241">
            <v>2500066341</v>
          </cell>
          <cell r="B2241">
            <v>14712</v>
          </cell>
          <cell r="C2241" t="str">
            <v>Angie Ong-Carillo</v>
          </cell>
          <cell r="D2241" t="str">
            <v>Vicki Watts</v>
          </cell>
          <cell r="E2241" t="str">
            <v>Angie Ong-Carillo</v>
          </cell>
          <cell r="F2241">
            <v>2500066341</v>
          </cell>
        </row>
        <row r="2242">
          <cell r="A2242">
            <v>2500066341</v>
          </cell>
          <cell r="B2242">
            <v>14712</v>
          </cell>
          <cell r="C2242" t="str">
            <v>Angie Ong-Carillo</v>
          </cell>
          <cell r="D2242" t="str">
            <v>Vicki Watts</v>
          </cell>
          <cell r="E2242" t="str">
            <v>Angie Ong-Carillo</v>
          </cell>
          <cell r="F2242">
            <v>2500066341</v>
          </cell>
        </row>
        <row r="2243">
          <cell r="A2243">
            <v>2500074681</v>
          </cell>
          <cell r="B2243">
            <v>14712</v>
          </cell>
          <cell r="C2243" t="str">
            <v>Angie Ong-Carillo</v>
          </cell>
          <cell r="D2243" t="str">
            <v>Vicki Watts</v>
          </cell>
          <cell r="E2243" t="str">
            <v>Angie Ong-Carillo</v>
          </cell>
          <cell r="F2243">
            <v>2500074681</v>
          </cell>
        </row>
        <row r="2244">
          <cell r="A2244">
            <v>2500074681</v>
          </cell>
          <cell r="B2244">
            <v>14712</v>
          </cell>
          <cell r="C2244" t="str">
            <v>Angie Ong-Carillo</v>
          </cell>
          <cell r="D2244" t="str">
            <v>Vicki Watts</v>
          </cell>
          <cell r="E2244" t="str">
            <v>Angie Ong-Carillo</v>
          </cell>
          <cell r="F2244">
            <v>2500074681</v>
          </cell>
        </row>
        <row r="2245">
          <cell r="A2245">
            <v>2500077837</v>
          </cell>
          <cell r="B2245">
            <v>14712</v>
          </cell>
          <cell r="C2245" t="str">
            <v>Angie Ong-Carillo</v>
          </cell>
          <cell r="D2245" t="str">
            <v>Vicki Watts</v>
          </cell>
          <cell r="E2245" t="str">
            <v>Angie Ong-Carillo</v>
          </cell>
          <cell r="F2245">
            <v>2500077837</v>
          </cell>
        </row>
        <row r="2246">
          <cell r="A2246">
            <v>2500077837</v>
          </cell>
          <cell r="B2246">
            <v>14712</v>
          </cell>
          <cell r="C2246" t="str">
            <v>Angie Ong-Carillo</v>
          </cell>
          <cell r="D2246" t="str">
            <v>Vicki Watts</v>
          </cell>
          <cell r="E2246" t="str">
            <v>Angie Ong-Carillo</v>
          </cell>
          <cell r="F2246">
            <v>2500077837</v>
          </cell>
        </row>
        <row r="2247">
          <cell r="A2247">
            <v>2500079746</v>
          </cell>
          <cell r="B2247">
            <v>14712</v>
          </cell>
          <cell r="C2247" t="str">
            <v>Angie Ong-Carillo</v>
          </cell>
          <cell r="D2247" t="str">
            <v>Vicki Watts</v>
          </cell>
          <cell r="E2247" t="str">
            <v>Angie Ong-Carillo</v>
          </cell>
          <cell r="F2247">
            <v>2500079746</v>
          </cell>
        </row>
        <row r="2248">
          <cell r="A2248">
            <v>2500079746</v>
          </cell>
          <cell r="B2248">
            <v>14712</v>
          </cell>
          <cell r="C2248" t="str">
            <v>Angie Ong-Carillo</v>
          </cell>
          <cell r="D2248" t="str">
            <v>Vicki Watts</v>
          </cell>
          <cell r="E2248" t="str">
            <v>Angie Ong-Carillo</v>
          </cell>
          <cell r="F2248">
            <v>2500079746</v>
          </cell>
        </row>
        <row r="2249">
          <cell r="A2249">
            <v>2500079746</v>
          </cell>
          <cell r="B2249">
            <v>14712</v>
          </cell>
          <cell r="C2249" t="str">
            <v>Angie Ong-Carillo</v>
          </cell>
          <cell r="D2249" t="str">
            <v>Vicki Watts</v>
          </cell>
          <cell r="E2249" t="str">
            <v>Angie Ong-Carillo</v>
          </cell>
          <cell r="F2249">
            <v>2500079746</v>
          </cell>
        </row>
        <row r="2250">
          <cell r="A2250">
            <v>2500079746</v>
          </cell>
          <cell r="B2250">
            <v>14712</v>
          </cell>
          <cell r="C2250" t="str">
            <v>Angie Ong-Carillo</v>
          </cell>
          <cell r="D2250" t="str">
            <v>Vicki Watts</v>
          </cell>
          <cell r="E2250" t="str">
            <v>Angie Ong-Carillo</v>
          </cell>
          <cell r="F2250">
            <v>2500079746</v>
          </cell>
        </row>
        <row r="2251">
          <cell r="A2251">
            <v>2500089792</v>
          </cell>
          <cell r="B2251">
            <v>14712</v>
          </cell>
          <cell r="C2251" t="str">
            <v>Angie Ong-Carillo</v>
          </cell>
          <cell r="D2251" t="str">
            <v>Vicki Watts</v>
          </cell>
          <cell r="E2251" t="str">
            <v>Angie Ong-Carillo</v>
          </cell>
          <cell r="F2251">
            <v>2500089792</v>
          </cell>
        </row>
        <row r="2252">
          <cell r="A2252">
            <v>2500089792</v>
          </cell>
          <cell r="B2252">
            <v>14712</v>
          </cell>
          <cell r="C2252" t="str">
            <v>Angie Ong-Carillo</v>
          </cell>
          <cell r="D2252" t="str">
            <v>Vicki Watts</v>
          </cell>
          <cell r="E2252" t="str">
            <v>Angie Ong-Carillo</v>
          </cell>
          <cell r="F2252">
            <v>2500089792</v>
          </cell>
        </row>
        <row r="2253">
          <cell r="A2253">
            <v>2500092118</v>
          </cell>
          <cell r="B2253">
            <v>14712</v>
          </cell>
          <cell r="C2253" t="str">
            <v>Angie Ong-Carillo</v>
          </cell>
          <cell r="D2253" t="str">
            <v>Vicki Watts</v>
          </cell>
          <cell r="E2253" t="str">
            <v>Angie Ong-Carillo</v>
          </cell>
          <cell r="F2253">
            <v>2500092118</v>
          </cell>
        </row>
        <row r="2254">
          <cell r="A2254">
            <v>2500092118</v>
          </cell>
          <cell r="B2254">
            <v>14712</v>
          </cell>
          <cell r="C2254" t="str">
            <v>Angie Ong-Carillo</v>
          </cell>
          <cell r="D2254" t="str">
            <v>Vicki Watts</v>
          </cell>
          <cell r="E2254" t="str">
            <v>Angie Ong-Carillo</v>
          </cell>
          <cell r="F2254">
            <v>2500092118</v>
          </cell>
        </row>
        <row r="2255">
          <cell r="A2255">
            <v>2500096175</v>
          </cell>
          <cell r="B2255">
            <v>14712</v>
          </cell>
          <cell r="C2255" t="str">
            <v>Angie Ong-Carillo</v>
          </cell>
          <cell r="D2255" t="str">
            <v>Vicki Watts</v>
          </cell>
          <cell r="E2255" t="str">
            <v>Angie Ong-Carillo</v>
          </cell>
          <cell r="F2255">
            <v>2500096175</v>
          </cell>
        </row>
        <row r="2256">
          <cell r="A2256">
            <v>2500096175</v>
          </cell>
          <cell r="B2256">
            <v>14712</v>
          </cell>
          <cell r="C2256" t="str">
            <v>Angie Ong-Carillo</v>
          </cell>
          <cell r="D2256" t="str">
            <v>Vicki Watts</v>
          </cell>
          <cell r="E2256" t="str">
            <v>Angie Ong-Carillo</v>
          </cell>
          <cell r="F2256">
            <v>2500096175</v>
          </cell>
        </row>
        <row r="2257">
          <cell r="A2257">
            <v>2500101651</v>
          </cell>
          <cell r="B2257">
            <v>14712</v>
          </cell>
          <cell r="C2257" t="str">
            <v>Angie Ong-Carillo</v>
          </cell>
          <cell r="D2257" t="str">
            <v>Vicki Watts</v>
          </cell>
          <cell r="E2257" t="str">
            <v>Angie Ong-Carillo</v>
          </cell>
          <cell r="F2257">
            <v>2500101651</v>
          </cell>
        </row>
        <row r="2258">
          <cell r="A2258">
            <v>2500101651</v>
          </cell>
          <cell r="B2258">
            <v>14712</v>
          </cell>
          <cell r="C2258" t="str">
            <v>Angie Ong-Carillo</v>
          </cell>
          <cell r="D2258" t="str">
            <v>Vicki Watts</v>
          </cell>
          <cell r="E2258" t="str">
            <v>Angie Ong-Carillo</v>
          </cell>
          <cell r="F2258">
            <v>2500101651</v>
          </cell>
        </row>
        <row r="2259">
          <cell r="A2259">
            <v>2500101651</v>
          </cell>
          <cell r="B2259">
            <v>14712</v>
          </cell>
          <cell r="C2259" t="str">
            <v>Angie Ong-Carillo</v>
          </cell>
          <cell r="D2259" t="str">
            <v>Vicki Watts</v>
          </cell>
          <cell r="E2259" t="str">
            <v>Angie Ong-Carillo</v>
          </cell>
          <cell r="F2259">
            <v>2500101651</v>
          </cell>
        </row>
        <row r="2260">
          <cell r="A2260">
            <v>2500101659</v>
          </cell>
          <cell r="B2260">
            <v>14712</v>
          </cell>
          <cell r="C2260" t="str">
            <v>Angie Ong-Carillo</v>
          </cell>
          <cell r="D2260" t="str">
            <v>Vicki Watts</v>
          </cell>
          <cell r="E2260" t="str">
            <v>Angie Ong-Carillo</v>
          </cell>
          <cell r="F2260">
            <v>2500101659</v>
          </cell>
        </row>
        <row r="2261">
          <cell r="A2261">
            <v>2500101659</v>
          </cell>
          <cell r="B2261">
            <v>14712</v>
          </cell>
          <cell r="C2261" t="str">
            <v>Angie Ong-Carillo</v>
          </cell>
          <cell r="D2261" t="str">
            <v>Vicki Watts</v>
          </cell>
          <cell r="E2261" t="str">
            <v>Angie Ong-Carillo</v>
          </cell>
          <cell r="F2261">
            <v>2500101659</v>
          </cell>
        </row>
        <row r="2262">
          <cell r="A2262">
            <v>2500101659</v>
          </cell>
          <cell r="B2262">
            <v>14712</v>
          </cell>
          <cell r="C2262" t="str">
            <v>Angie Ong-Carillo</v>
          </cell>
          <cell r="D2262" t="str">
            <v>Vicki Watts</v>
          </cell>
          <cell r="E2262" t="str">
            <v>Angie Ong-Carillo</v>
          </cell>
          <cell r="F2262">
            <v>2500101659</v>
          </cell>
        </row>
        <row r="2263">
          <cell r="A2263">
            <v>2500125181</v>
          </cell>
          <cell r="B2263">
            <v>14712</v>
          </cell>
          <cell r="C2263" t="str">
            <v>Angie Ong-Carillo</v>
          </cell>
          <cell r="D2263" t="str">
            <v>Vicki Watts</v>
          </cell>
          <cell r="E2263" t="str">
            <v>Angie Ong-Carillo</v>
          </cell>
          <cell r="F2263">
            <v>2500125181</v>
          </cell>
        </row>
        <row r="2264">
          <cell r="A2264">
            <v>2500125181</v>
          </cell>
          <cell r="B2264">
            <v>14712</v>
          </cell>
          <cell r="C2264" t="str">
            <v>Angie Ong-Carillo</v>
          </cell>
          <cell r="D2264" t="str">
            <v>Vicki Watts</v>
          </cell>
          <cell r="E2264" t="str">
            <v>Angie Ong-Carillo</v>
          </cell>
          <cell r="F2264">
            <v>2500125181</v>
          </cell>
        </row>
        <row r="2265">
          <cell r="A2265">
            <v>2500125181</v>
          </cell>
          <cell r="B2265">
            <v>14712</v>
          </cell>
          <cell r="C2265" t="str">
            <v>Angie Ong-Carillo</v>
          </cell>
          <cell r="D2265" t="str">
            <v>Vicki Watts</v>
          </cell>
          <cell r="E2265" t="str">
            <v>Angie Ong-Carillo</v>
          </cell>
          <cell r="F2265">
            <v>2500125181</v>
          </cell>
        </row>
        <row r="2266">
          <cell r="A2266">
            <v>2500131954</v>
          </cell>
          <cell r="B2266">
            <v>14712</v>
          </cell>
          <cell r="C2266" t="str">
            <v>Angie Ong-Carillo</v>
          </cell>
          <cell r="D2266" t="str">
            <v>Vicki Watts</v>
          </cell>
          <cell r="E2266" t="str">
            <v>Angie Ong-Carillo</v>
          </cell>
          <cell r="F2266">
            <v>2500131954</v>
          </cell>
        </row>
        <row r="2267">
          <cell r="A2267">
            <v>2500131954</v>
          </cell>
          <cell r="B2267">
            <v>14712</v>
          </cell>
          <cell r="C2267" t="str">
            <v>Angie Ong-Carillo</v>
          </cell>
          <cell r="D2267" t="str">
            <v>Vicki Watts</v>
          </cell>
          <cell r="E2267" t="str">
            <v>Angie Ong-Carillo</v>
          </cell>
          <cell r="F2267">
            <v>2500131954</v>
          </cell>
        </row>
        <row r="2268">
          <cell r="A2268">
            <v>2500131954</v>
          </cell>
          <cell r="B2268">
            <v>14712</v>
          </cell>
          <cell r="C2268" t="str">
            <v>Angie Ong-Carillo</v>
          </cell>
          <cell r="D2268" t="str">
            <v>Vicki Watts</v>
          </cell>
          <cell r="E2268" t="str">
            <v>Angie Ong-Carillo</v>
          </cell>
          <cell r="F2268">
            <v>2500131954</v>
          </cell>
        </row>
        <row r="2269">
          <cell r="A2269">
            <v>2500135952</v>
          </cell>
          <cell r="B2269">
            <v>14712</v>
          </cell>
          <cell r="C2269" t="str">
            <v>Angie Ong-Carillo</v>
          </cell>
          <cell r="D2269" t="str">
            <v>Vicki Watts</v>
          </cell>
          <cell r="E2269" t="str">
            <v>Angie Ong-Carillo</v>
          </cell>
          <cell r="F2269">
            <v>2500135952</v>
          </cell>
        </row>
        <row r="2270">
          <cell r="A2270">
            <v>2500150467</v>
          </cell>
          <cell r="B2270">
            <v>14712</v>
          </cell>
          <cell r="C2270" t="str">
            <v>Angie Ong-Carillo</v>
          </cell>
          <cell r="D2270" t="str">
            <v>Vicki Watts</v>
          </cell>
          <cell r="E2270" t="str">
            <v>Angie Ong-Carillo</v>
          </cell>
          <cell r="F2270">
            <v>2500150467</v>
          </cell>
        </row>
        <row r="2271">
          <cell r="A2271">
            <v>2500150467</v>
          </cell>
          <cell r="B2271">
            <v>14712</v>
          </cell>
          <cell r="C2271" t="str">
            <v>Angie Ong-Carillo</v>
          </cell>
          <cell r="D2271" t="str">
            <v>Vicki Watts</v>
          </cell>
          <cell r="E2271" t="str">
            <v>Angie Ong-Carillo</v>
          </cell>
          <cell r="F2271">
            <v>2500150467</v>
          </cell>
        </row>
        <row r="2272">
          <cell r="A2272">
            <v>2500151526</v>
          </cell>
          <cell r="B2272">
            <v>14712</v>
          </cell>
          <cell r="C2272" t="str">
            <v>Angie Ong-Carillo</v>
          </cell>
          <cell r="D2272" t="str">
            <v>Vicki Watts</v>
          </cell>
          <cell r="E2272" t="str">
            <v>Angie Ong-Carillo</v>
          </cell>
          <cell r="F2272">
            <v>2500151526</v>
          </cell>
        </row>
        <row r="2273">
          <cell r="A2273">
            <v>2500151526</v>
          </cell>
          <cell r="B2273">
            <v>14712</v>
          </cell>
          <cell r="C2273" t="str">
            <v>Angie Ong-Carillo</v>
          </cell>
          <cell r="D2273" t="str">
            <v>Vicki Watts</v>
          </cell>
          <cell r="E2273" t="str">
            <v>Angie Ong-Carillo</v>
          </cell>
          <cell r="F2273">
            <v>2500151526</v>
          </cell>
        </row>
        <row r="2274">
          <cell r="A2274">
            <v>2500151526</v>
          </cell>
          <cell r="B2274">
            <v>14712</v>
          </cell>
          <cell r="C2274" t="str">
            <v>Angie Ong-Carillo</v>
          </cell>
          <cell r="D2274" t="str">
            <v>Vicki Watts</v>
          </cell>
          <cell r="E2274" t="str">
            <v>Angie Ong-Carillo</v>
          </cell>
          <cell r="F2274">
            <v>2500151526</v>
          </cell>
        </row>
        <row r="2275">
          <cell r="A2275">
            <v>2500151526</v>
          </cell>
          <cell r="B2275">
            <v>14712</v>
          </cell>
          <cell r="C2275" t="str">
            <v>Angie Ong-Carillo</v>
          </cell>
          <cell r="D2275" t="str">
            <v>Vicki Watts</v>
          </cell>
          <cell r="E2275" t="str">
            <v>Angie Ong-Carillo</v>
          </cell>
          <cell r="F2275">
            <v>2500151526</v>
          </cell>
        </row>
        <row r="2276">
          <cell r="A2276">
            <v>2500151526</v>
          </cell>
          <cell r="B2276">
            <v>14712</v>
          </cell>
          <cell r="C2276" t="str">
            <v>Angie Ong-Carillo</v>
          </cell>
          <cell r="D2276" t="str">
            <v>Vicki Watts</v>
          </cell>
          <cell r="E2276" t="str">
            <v>Angie Ong-Carillo</v>
          </cell>
          <cell r="F2276">
            <v>2500151526</v>
          </cell>
        </row>
        <row r="2277">
          <cell r="A2277">
            <v>2500151526</v>
          </cell>
          <cell r="B2277">
            <v>14712</v>
          </cell>
          <cell r="C2277" t="str">
            <v>Angie Ong-Carillo</v>
          </cell>
          <cell r="D2277" t="str">
            <v>Vicki Watts</v>
          </cell>
          <cell r="E2277" t="str">
            <v>Angie Ong-Carillo</v>
          </cell>
          <cell r="F2277">
            <v>2500151526</v>
          </cell>
        </row>
        <row r="2278">
          <cell r="A2278">
            <v>2500151526</v>
          </cell>
          <cell r="B2278">
            <v>14712</v>
          </cell>
          <cell r="C2278" t="str">
            <v>Angie Ong-Carillo</v>
          </cell>
          <cell r="D2278" t="str">
            <v>Vicki Watts</v>
          </cell>
          <cell r="E2278" t="str">
            <v>Angie Ong-Carillo</v>
          </cell>
          <cell r="F2278">
            <v>2500151526</v>
          </cell>
        </row>
        <row r="2279">
          <cell r="A2279">
            <v>2500151526</v>
          </cell>
          <cell r="B2279">
            <v>14712</v>
          </cell>
          <cell r="C2279" t="str">
            <v>Angie Ong-Carillo</v>
          </cell>
          <cell r="D2279" t="str">
            <v>Vicki Watts</v>
          </cell>
          <cell r="E2279" t="str">
            <v>Angie Ong-Carillo</v>
          </cell>
          <cell r="F2279">
            <v>2500151526</v>
          </cell>
        </row>
        <row r="2280">
          <cell r="A2280">
            <v>2500152611</v>
          </cell>
          <cell r="B2280">
            <v>14712</v>
          </cell>
          <cell r="C2280" t="str">
            <v>Angie Ong-Carillo</v>
          </cell>
          <cell r="D2280" t="str">
            <v>Vicki Watts</v>
          </cell>
          <cell r="E2280" t="str">
            <v>Angie Ong-Carillo</v>
          </cell>
          <cell r="F2280">
            <v>2500152611</v>
          </cell>
        </row>
        <row r="2281">
          <cell r="A2281">
            <v>2500152611</v>
          </cell>
          <cell r="B2281">
            <v>14712</v>
          </cell>
          <cell r="C2281" t="str">
            <v>Angie Ong-Carillo</v>
          </cell>
          <cell r="D2281" t="str">
            <v>Vicki Watts</v>
          </cell>
          <cell r="E2281" t="str">
            <v>Angie Ong-Carillo</v>
          </cell>
          <cell r="F2281">
            <v>2500152611</v>
          </cell>
        </row>
        <row r="2282">
          <cell r="A2282">
            <v>2500152611</v>
          </cell>
          <cell r="B2282">
            <v>14712</v>
          </cell>
          <cell r="C2282" t="str">
            <v>Angie Ong-Carillo</v>
          </cell>
          <cell r="D2282" t="str">
            <v>Vicki Watts</v>
          </cell>
          <cell r="E2282" t="str">
            <v>Angie Ong-Carillo</v>
          </cell>
          <cell r="F2282">
            <v>2500152611</v>
          </cell>
        </row>
        <row r="2283">
          <cell r="A2283">
            <v>2500154760</v>
          </cell>
          <cell r="B2283">
            <v>14712</v>
          </cell>
          <cell r="C2283" t="str">
            <v>Angie Ong-Carillo</v>
          </cell>
          <cell r="D2283" t="str">
            <v>Vicki Watts</v>
          </cell>
          <cell r="E2283" t="str">
            <v>Angie Ong-Carillo</v>
          </cell>
          <cell r="F2283">
            <v>2500154760</v>
          </cell>
        </row>
        <row r="2284">
          <cell r="A2284">
            <v>2500157195</v>
          </cell>
          <cell r="B2284">
            <v>14712</v>
          </cell>
          <cell r="C2284" t="str">
            <v>Angie Ong-Carillo</v>
          </cell>
          <cell r="D2284" t="str">
            <v>Vicki Watts</v>
          </cell>
          <cell r="E2284" t="str">
            <v>Angie Ong-Carillo</v>
          </cell>
          <cell r="F2284">
            <v>2500157195</v>
          </cell>
        </row>
        <row r="2285">
          <cell r="A2285">
            <v>2500157195</v>
          </cell>
          <cell r="B2285">
            <v>14712</v>
          </cell>
          <cell r="C2285" t="str">
            <v>Angie Ong-Carillo</v>
          </cell>
          <cell r="D2285" t="str">
            <v>Vicki Watts</v>
          </cell>
          <cell r="E2285" t="str">
            <v>Angie Ong-Carillo</v>
          </cell>
          <cell r="F2285">
            <v>2500157195</v>
          </cell>
        </row>
        <row r="2286">
          <cell r="A2286">
            <v>2500159505</v>
          </cell>
          <cell r="B2286">
            <v>14712</v>
          </cell>
          <cell r="C2286" t="str">
            <v>Angie Ong-Carillo</v>
          </cell>
          <cell r="D2286" t="str">
            <v>Vicki Watts</v>
          </cell>
          <cell r="E2286" t="str">
            <v>Angie Ong-Carillo</v>
          </cell>
          <cell r="F2286">
            <v>2500159505</v>
          </cell>
        </row>
        <row r="2287">
          <cell r="A2287">
            <v>2500159505</v>
          </cell>
          <cell r="B2287">
            <v>14712</v>
          </cell>
          <cell r="C2287" t="str">
            <v>Angie Ong-Carillo</v>
          </cell>
          <cell r="D2287" t="str">
            <v>Vicki Watts</v>
          </cell>
          <cell r="E2287" t="str">
            <v>Angie Ong-Carillo</v>
          </cell>
          <cell r="F2287">
            <v>2500159505</v>
          </cell>
        </row>
        <row r="2288">
          <cell r="A2288">
            <v>2500159551</v>
          </cell>
          <cell r="B2288">
            <v>14712</v>
          </cell>
          <cell r="C2288" t="str">
            <v>Angie Ong-Carillo</v>
          </cell>
          <cell r="D2288" t="str">
            <v>Vicki Watts</v>
          </cell>
          <cell r="E2288" t="str">
            <v>Angie Ong-Carillo</v>
          </cell>
          <cell r="F2288">
            <v>2500159551</v>
          </cell>
        </row>
        <row r="2289">
          <cell r="A2289">
            <v>2500159551</v>
          </cell>
          <cell r="B2289">
            <v>14712</v>
          </cell>
          <cell r="C2289" t="str">
            <v>Angie Ong-Carillo</v>
          </cell>
          <cell r="D2289" t="str">
            <v>Vicki Watts</v>
          </cell>
          <cell r="E2289" t="str">
            <v>Angie Ong-Carillo</v>
          </cell>
          <cell r="F2289">
            <v>2500159551</v>
          </cell>
        </row>
        <row r="2290">
          <cell r="A2290">
            <v>2500159551</v>
          </cell>
          <cell r="B2290">
            <v>14712</v>
          </cell>
          <cell r="C2290" t="str">
            <v>Angie Ong-Carillo</v>
          </cell>
          <cell r="D2290" t="str">
            <v>Vicki Watts</v>
          </cell>
          <cell r="E2290" t="str">
            <v>Angie Ong-Carillo</v>
          </cell>
          <cell r="F2290">
            <v>2500159551</v>
          </cell>
        </row>
        <row r="2291">
          <cell r="A2291">
            <v>2500159551</v>
          </cell>
          <cell r="B2291">
            <v>14712</v>
          </cell>
          <cell r="C2291" t="str">
            <v>Angie Ong-Carillo</v>
          </cell>
          <cell r="D2291" t="str">
            <v>Vicki Watts</v>
          </cell>
          <cell r="E2291" t="str">
            <v>Angie Ong-Carillo</v>
          </cell>
          <cell r="F2291">
            <v>2500159551</v>
          </cell>
        </row>
        <row r="2292">
          <cell r="A2292">
            <v>2500159551</v>
          </cell>
          <cell r="B2292">
            <v>14712</v>
          </cell>
          <cell r="C2292" t="str">
            <v>Angie Ong-Carillo</v>
          </cell>
          <cell r="D2292" t="str">
            <v>Vicki Watts</v>
          </cell>
          <cell r="E2292" t="str">
            <v>Angie Ong-Carillo</v>
          </cell>
          <cell r="F2292">
            <v>2500159551</v>
          </cell>
        </row>
        <row r="2293">
          <cell r="A2293">
            <v>2500159551</v>
          </cell>
          <cell r="B2293">
            <v>14712</v>
          </cell>
          <cell r="C2293" t="str">
            <v>Angie Ong-Carillo</v>
          </cell>
          <cell r="D2293" t="str">
            <v>Vicki Watts</v>
          </cell>
          <cell r="E2293" t="str">
            <v>Angie Ong-Carillo</v>
          </cell>
          <cell r="F2293">
            <v>2500159551</v>
          </cell>
        </row>
        <row r="2294">
          <cell r="A2294">
            <v>2500159551</v>
          </cell>
          <cell r="B2294">
            <v>14712</v>
          </cell>
          <cell r="C2294" t="str">
            <v>Angie Ong-Carillo</v>
          </cell>
          <cell r="D2294" t="str">
            <v>Vicki Watts</v>
          </cell>
          <cell r="E2294" t="str">
            <v>Angie Ong-Carillo</v>
          </cell>
          <cell r="F2294">
            <v>2500159551</v>
          </cell>
        </row>
        <row r="2295">
          <cell r="A2295">
            <v>2500162264</v>
          </cell>
          <cell r="B2295">
            <v>14712</v>
          </cell>
          <cell r="C2295" t="str">
            <v>Angie Ong-Carillo</v>
          </cell>
          <cell r="D2295" t="str">
            <v>Vicki Watts</v>
          </cell>
          <cell r="E2295" t="str">
            <v>Angie Ong-Carillo</v>
          </cell>
          <cell r="F2295">
            <v>2500162264</v>
          </cell>
        </row>
        <row r="2296">
          <cell r="A2296">
            <v>2500162264</v>
          </cell>
          <cell r="B2296">
            <v>14712</v>
          </cell>
          <cell r="C2296" t="str">
            <v>Angie Ong-Carillo</v>
          </cell>
          <cell r="D2296" t="str">
            <v>Vicki Watts</v>
          </cell>
          <cell r="E2296" t="str">
            <v>Angie Ong-Carillo</v>
          </cell>
          <cell r="F2296">
            <v>2500162264</v>
          </cell>
        </row>
        <row r="2297">
          <cell r="A2297">
            <v>2500164260</v>
          </cell>
          <cell r="B2297">
            <v>14712</v>
          </cell>
          <cell r="C2297" t="str">
            <v>Angie Ong-Carillo</v>
          </cell>
          <cell r="D2297" t="str">
            <v>Vicki Watts</v>
          </cell>
          <cell r="E2297" t="str">
            <v>Angie Ong-Carillo</v>
          </cell>
          <cell r="F2297">
            <v>2500164260</v>
          </cell>
        </row>
        <row r="2298">
          <cell r="A2298">
            <v>2500167001</v>
          </cell>
          <cell r="B2298">
            <v>14712</v>
          </cell>
          <cell r="C2298" t="str">
            <v>Angie Ong-Carillo</v>
          </cell>
          <cell r="D2298" t="str">
            <v>Vicki Watts</v>
          </cell>
          <cell r="E2298" t="str">
            <v>Angie Ong-Carillo</v>
          </cell>
          <cell r="F2298">
            <v>2500167001</v>
          </cell>
        </row>
        <row r="2299">
          <cell r="A2299">
            <v>2500167001</v>
          </cell>
          <cell r="B2299">
            <v>14712</v>
          </cell>
          <cell r="C2299" t="str">
            <v>Angie Ong-Carillo</v>
          </cell>
          <cell r="D2299" t="str">
            <v>Vicki Watts</v>
          </cell>
          <cell r="E2299" t="str">
            <v>Angie Ong-Carillo</v>
          </cell>
          <cell r="F2299">
            <v>2500167001</v>
          </cell>
        </row>
        <row r="2300">
          <cell r="A2300">
            <v>2500167001</v>
          </cell>
          <cell r="B2300">
            <v>14712</v>
          </cell>
          <cell r="C2300" t="str">
            <v>Angie Ong-Carillo</v>
          </cell>
          <cell r="D2300" t="str">
            <v>Vicki Watts</v>
          </cell>
          <cell r="E2300" t="str">
            <v>Angie Ong-Carillo</v>
          </cell>
          <cell r="F2300">
            <v>2500167001</v>
          </cell>
        </row>
        <row r="2301">
          <cell r="A2301">
            <v>2500167001</v>
          </cell>
          <cell r="B2301">
            <v>14712</v>
          </cell>
          <cell r="C2301" t="str">
            <v>Angie Ong-Carillo</v>
          </cell>
          <cell r="D2301" t="str">
            <v>Vicki Watts</v>
          </cell>
          <cell r="E2301" t="str">
            <v>Angie Ong-Carillo</v>
          </cell>
          <cell r="F2301">
            <v>2500167001</v>
          </cell>
        </row>
        <row r="2302">
          <cell r="A2302">
            <v>2500167001</v>
          </cell>
          <cell r="B2302">
            <v>14712</v>
          </cell>
          <cell r="C2302" t="str">
            <v>Angie Ong-Carillo</v>
          </cell>
          <cell r="D2302" t="str">
            <v>Vicki Watts</v>
          </cell>
          <cell r="E2302" t="str">
            <v>Angie Ong-Carillo</v>
          </cell>
          <cell r="F2302">
            <v>2500167001</v>
          </cell>
        </row>
        <row r="2303">
          <cell r="A2303">
            <v>2500167001</v>
          </cell>
          <cell r="B2303">
            <v>14712</v>
          </cell>
          <cell r="C2303" t="str">
            <v>Angie Ong-Carillo</v>
          </cell>
          <cell r="D2303" t="str">
            <v>Vicki Watts</v>
          </cell>
          <cell r="E2303" t="str">
            <v>Angie Ong-Carillo</v>
          </cell>
          <cell r="F2303">
            <v>2500167001</v>
          </cell>
        </row>
        <row r="2304">
          <cell r="A2304">
            <v>2500177702</v>
          </cell>
          <cell r="B2304">
            <v>14712</v>
          </cell>
          <cell r="C2304" t="str">
            <v>Angie Ong-Carillo</v>
          </cell>
          <cell r="D2304" t="str">
            <v>Vicki Watts</v>
          </cell>
          <cell r="E2304" t="str">
            <v>Angie Ong-Carillo</v>
          </cell>
          <cell r="F2304">
            <v>2500177702</v>
          </cell>
        </row>
        <row r="2305">
          <cell r="A2305">
            <v>2500177702</v>
          </cell>
          <cell r="B2305">
            <v>14712</v>
          </cell>
          <cell r="C2305" t="str">
            <v>Angie Ong-Carillo</v>
          </cell>
          <cell r="D2305" t="str">
            <v>Vicki Watts</v>
          </cell>
          <cell r="E2305" t="str">
            <v>Angie Ong-Carillo</v>
          </cell>
          <cell r="F2305">
            <v>2500177702</v>
          </cell>
        </row>
        <row r="2306">
          <cell r="A2306">
            <v>2500177702</v>
          </cell>
          <cell r="B2306">
            <v>14712</v>
          </cell>
          <cell r="C2306" t="str">
            <v>Angie Ong-Carillo</v>
          </cell>
          <cell r="D2306" t="str">
            <v>Vicki Watts</v>
          </cell>
          <cell r="E2306" t="str">
            <v>Angie Ong-Carillo</v>
          </cell>
          <cell r="F2306">
            <v>2500177702</v>
          </cell>
        </row>
        <row r="2307">
          <cell r="A2307">
            <v>2500177702</v>
          </cell>
          <cell r="B2307">
            <v>14712</v>
          </cell>
          <cell r="C2307" t="str">
            <v>Angie Ong-Carillo</v>
          </cell>
          <cell r="D2307" t="str">
            <v>Vicki Watts</v>
          </cell>
          <cell r="E2307" t="str">
            <v>Angie Ong-Carillo</v>
          </cell>
          <cell r="F2307">
            <v>2500177702</v>
          </cell>
        </row>
        <row r="2308">
          <cell r="A2308">
            <v>2500177702</v>
          </cell>
          <cell r="B2308">
            <v>14712</v>
          </cell>
          <cell r="C2308" t="str">
            <v>Angie Ong-Carillo</v>
          </cell>
          <cell r="D2308" t="str">
            <v>Vicki Watts</v>
          </cell>
          <cell r="E2308" t="str">
            <v>Angie Ong-Carillo</v>
          </cell>
          <cell r="F2308">
            <v>2500177702</v>
          </cell>
        </row>
        <row r="2309">
          <cell r="A2309">
            <v>2500177702</v>
          </cell>
          <cell r="B2309">
            <v>14712</v>
          </cell>
          <cell r="C2309" t="str">
            <v>Angie Ong-Carillo</v>
          </cell>
          <cell r="D2309" t="str">
            <v>Vicki Watts</v>
          </cell>
          <cell r="E2309" t="str">
            <v>Angie Ong-Carillo</v>
          </cell>
          <cell r="F2309">
            <v>2500177702</v>
          </cell>
        </row>
        <row r="2310">
          <cell r="A2310">
            <v>2500192397</v>
          </cell>
          <cell r="B2310">
            <v>14712</v>
          </cell>
          <cell r="C2310" t="str">
            <v>Angie Ong-Carillo</v>
          </cell>
          <cell r="D2310" t="str">
            <v>Vicki Watts</v>
          </cell>
          <cell r="E2310" t="str">
            <v>Angie Ong-Carillo</v>
          </cell>
          <cell r="F2310">
            <v>2500192397</v>
          </cell>
        </row>
        <row r="2311">
          <cell r="A2311">
            <v>2500192397</v>
          </cell>
          <cell r="B2311">
            <v>14712</v>
          </cell>
          <cell r="C2311" t="str">
            <v>Angie Ong-Carillo</v>
          </cell>
          <cell r="D2311" t="str">
            <v>Vicki Watts</v>
          </cell>
          <cell r="E2311" t="str">
            <v>Angie Ong-Carillo</v>
          </cell>
          <cell r="F2311">
            <v>2500192397</v>
          </cell>
        </row>
        <row r="2312">
          <cell r="A2312">
            <v>2500208877</v>
          </cell>
          <cell r="B2312">
            <v>14712</v>
          </cell>
          <cell r="C2312" t="str">
            <v>Angie Ong-Carillo</v>
          </cell>
          <cell r="D2312" t="str">
            <v>Vicki Watts</v>
          </cell>
          <cell r="E2312" t="str">
            <v>Angie Ong-Carillo</v>
          </cell>
          <cell r="F2312">
            <v>2500208877</v>
          </cell>
        </row>
        <row r="2313">
          <cell r="A2313">
            <v>2500208877</v>
          </cell>
          <cell r="B2313">
            <v>14712</v>
          </cell>
          <cell r="C2313" t="str">
            <v>Angie Ong-Carillo</v>
          </cell>
          <cell r="D2313" t="str">
            <v>Vicki Watts</v>
          </cell>
          <cell r="E2313" t="str">
            <v>Angie Ong-Carillo</v>
          </cell>
          <cell r="F2313">
            <v>2500208877</v>
          </cell>
        </row>
        <row r="2314">
          <cell r="A2314">
            <v>2500208877</v>
          </cell>
          <cell r="B2314">
            <v>14712</v>
          </cell>
          <cell r="C2314" t="str">
            <v>Angie Ong-Carillo</v>
          </cell>
          <cell r="D2314" t="str">
            <v>Vicki Watts</v>
          </cell>
          <cell r="E2314" t="str">
            <v>Angie Ong-Carillo</v>
          </cell>
          <cell r="F2314">
            <v>2500208877</v>
          </cell>
        </row>
        <row r="2315">
          <cell r="A2315">
            <v>2500213596</v>
          </cell>
          <cell r="B2315">
            <v>14712</v>
          </cell>
          <cell r="C2315" t="str">
            <v>Angie Ong-Carillo</v>
          </cell>
          <cell r="D2315" t="str">
            <v>Karen Zelmar</v>
          </cell>
          <cell r="E2315" t="str">
            <v>Rajiv Dabir</v>
          </cell>
          <cell r="F2315">
            <v>2500213596</v>
          </cell>
        </row>
        <row r="2316">
          <cell r="A2316">
            <v>2500213596</v>
          </cell>
          <cell r="B2316">
            <v>14712</v>
          </cell>
          <cell r="C2316" t="str">
            <v>Angie Ong-Carillo</v>
          </cell>
          <cell r="D2316" t="str">
            <v>Karen Zelmar</v>
          </cell>
          <cell r="E2316" t="str">
            <v>Rajiv Dabir</v>
          </cell>
          <cell r="F2316">
            <v>2500213596</v>
          </cell>
        </row>
        <row r="2317">
          <cell r="A2317">
            <v>2500213596</v>
          </cell>
          <cell r="B2317">
            <v>14712</v>
          </cell>
          <cell r="C2317" t="str">
            <v>Angie Ong-Carillo</v>
          </cell>
          <cell r="D2317" t="str">
            <v>Karen Zelmar</v>
          </cell>
          <cell r="E2317" t="str">
            <v>Rajiv Dabir</v>
          </cell>
          <cell r="F2317">
            <v>2500213596</v>
          </cell>
        </row>
        <row r="2318">
          <cell r="A2318">
            <v>2500213596</v>
          </cell>
          <cell r="B2318">
            <v>14712</v>
          </cell>
          <cell r="C2318" t="str">
            <v>Angie Ong-Carillo</v>
          </cell>
          <cell r="D2318" t="str">
            <v>Karen Zelmar</v>
          </cell>
          <cell r="E2318" t="str">
            <v>Rajiv Dabir</v>
          </cell>
          <cell r="F2318">
            <v>2500213596</v>
          </cell>
        </row>
        <row r="2319">
          <cell r="A2319">
            <v>2500213596</v>
          </cell>
          <cell r="B2319">
            <v>14712</v>
          </cell>
          <cell r="C2319" t="str">
            <v>Angie Ong-Carillo</v>
          </cell>
          <cell r="D2319" t="str">
            <v>Karen Zelmar</v>
          </cell>
          <cell r="E2319" t="str">
            <v>Rajiv Dabir</v>
          </cell>
          <cell r="F2319">
            <v>2500213596</v>
          </cell>
        </row>
        <row r="2320">
          <cell r="A2320">
            <v>2500213596</v>
          </cell>
          <cell r="B2320">
            <v>14712</v>
          </cell>
          <cell r="C2320" t="str">
            <v>Angie Ong-Carillo</v>
          </cell>
          <cell r="D2320" t="str">
            <v>Karen Zelmar</v>
          </cell>
          <cell r="E2320" t="str">
            <v>Rajiv Dabir</v>
          </cell>
          <cell r="F2320">
            <v>2500213596</v>
          </cell>
        </row>
        <row r="2321">
          <cell r="A2321">
            <v>2500213596</v>
          </cell>
          <cell r="B2321">
            <v>14712</v>
          </cell>
          <cell r="C2321" t="str">
            <v>Angie Ong-Carillo</v>
          </cell>
          <cell r="D2321" t="str">
            <v>Karen Zelmar</v>
          </cell>
          <cell r="E2321" t="str">
            <v>Rajiv Dabir</v>
          </cell>
          <cell r="F2321">
            <v>2500213596</v>
          </cell>
        </row>
        <row r="2322">
          <cell r="A2322">
            <v>2500213597</v>
          </cell>
          <cell r="B2322">
            <v>14712</v>
          </cell>
          <cell r="C2322" t="str">
            <v>Angie Ong-Carillo</v>
          </cell>
          <cell r="D2322" t="str">
            <v>Karen Zelmar</v>
          </cell>
          <cell r="E2322" t="str">
            <v>Rajiv Dabir</v>
          </cell>
          <cell r="F2322">
            <v>2500213597</v>
          </cell>
        </row>
        <row r="2323">
          <cell r="A2323">
            <v>2500213597</v>
          </cell>
          <cell r="B2323">
            <v>14712</v>
          </cell>
          <cell r="C2323" t="str">
            <v>Angie Ong-Carillo</v>
          </cell>
          <cell r="D2323" t="str">
            <v>Karen Zelmar</v>
          </cell>
          <cell r="E2323" t="str">
            <v>Rajiv Dabir</v>
          </cell>
          <cell r="F2323">
            <v>2500213597</v>
          </cell>
        </row>
        <row r="2324">
          <cell r="A2324">
            <v>2500213597</v>
          </cell>
          <cell r="B2324">
            <v>14712</v>
          </cell>
          <cell r="C2324" t="str">
            <v>Angie Ong-Carillo</v>
          </cell>
          <cell r="D2324" t="str">
            <v>Karen Zelmar</v>
          </cell>
          <cell r="E2324" t="str">
            <v>Rajiv Dabir</v>
          </cell>
          <cell r="F2324">
            <v>2500213597</v>
          </cell>
        </row>
        <row r="2325">
          <cell r="A2325">
            <v>2500213597</v>
          </cell>
          <cell r="B2325">
            <v>14712</v>
          </cell>
          <cell r="C2325" t="str">
            <v>Angie Ong-Carillo</v>
          </cell>
          <cell r="D2325" t="str">
            <v>Karen Zelmar</v>
          </cell>
          <cell r="E2325" t="str">
            <v>Rajiv Dabir</v>
          </cell>
          <cell r="F2325">
            <v>2500213597</v>
          </cell>
        </row>
        <row r="2326">
          <cell r="A2326">
            <v>2500213597</v>
          </cell>
          <cell r="B2326">
            <v>14712</v>
          </cell>
          <cell r="C2326" t="str">
            <v>Angie Ong-Carillo</v>
          </cell>
          <cell r="D2326" t="str">
            <v>Karen Zelmar</v>
          </cell>
          <cell r="E2326" t="str">
            <v>Rajiv Dabir</v>
          </cell>
          <cell r="F2326">
            <v>2500213597</v>
          </cell>
        </row>
        <row r="2327">
          <cell r="A2327">
            <v>2500213597</v>
          </cell>
          <cell r="B2327">
            <v>14712</v>
          </cell>
          <cell r="C2327" t="str">
            <v>Angie Ong-Carillo</v>
          </cell>
          <cell r="D2327" t="str">
            <v>Karen Zelmar</v>
          </cell>
          <cell r="E2327" t="str">
            <v>Rajiv Dabir</v>
          </cell>
          <cell r="F2327">
            <v>2500213597</v>
          </cell>
        </row>
        <row r="2328">
          <cell r="A2328">
            <v>2500213597</v>
          </cell>
          <cell r="B2328">
            <v>14712</v>
          </cell>
          <cell r="C2328" t="str">
            <v>Angie Ong-Carillo</v>
          </cell>
          <cell r="D2328" t="str">
            <v>Karen Zelmar</v>
          </cell>
          <cell r="E2328" t="str">
            <v>Rajiv Dabir</v>
          </cell>
          <cell r="F2328">
            <v>2500213597</v>
          </cell>
        </row>
        <row r="2329">
          <cell r="A2329">
            <v>2500213597</v>
          </cell>
          <cell r="B2329">
            <v>14712</v>
          </cell>
          <cell r="C2329" t="str">
            <v>Angie Ong-Carillo</v>
          </cell>
          <cell r="D2329" t="str">
            <v>Karen Zelmar</v>
          </cell>
          <cell r="E2329" t="str">
            <v>Rajiv Dabir</v>
          </cell>
          <cell r="F2329">
            <v>2500213597</v>
          </cell>
        </row>
        <row r="2330">
          <cell r="A2330">
            <v>2500213597</v>
          </cell>
          <cell r="B2330">
            <v>14712</v>
          </cell>
          <cell r="C2330" t="str">
            <v>Angie Ong-Carillo</v>
          </cell>
          <cell r="D2330" t="str">
            <v>Karen Zelmar</v>
          </cell>
          <cell r="E2330" t="str">
            <v>Rajiv Dabir</v>
          </cell>
          <cell r="F2330">
            <v>2500213597</v>
          </cell>
        </row>
        <row r="2331">
          <cell r="A2331">
            <v>2500213597</v>
          </cell>
          <cell r="B2331">
            <v>14712</v>
          </cell>
          <cell r="C2331" t="str">
            <v>Angie Ong-Carillo</v>
          </cell>
          <cell r="D2331" t="str">
            <v>Karen Zelmar</v>
          </cell>
          <cell r="E2331" t="str">
            <v>Rajiv Dabir</v>
          </cell>
          <cell r="F2331">
            <v>2500213597</v>
          </cell>
        </row>
        <row r="2332">
          <cell r="A2332">
            <v>2500213597</v>
          </cell>
          <cell r="B2332">
            <v>14712</v>
          </cell>
          <cell r="C2332" t="str">
            <v>Angie Ong-Carillo</v>
          </cell>
          <cell r="D2332" t="str">
            <v>Karen Zelmar</v>
          </cell>
          <cell r="E2332" t="str">
            <v>Rajiv Dabir</v>
          </cell>
          <cell r="F2332">
            <v>2500213597</v>
          </cell>
        </row>
        <row r="2333">
          <cell r="A2333">
            <v>2500213597</v>
          </cell>
          <cell r="B2333">
            <v>14712</v>
          </cell>
          <cell r="C2333" t="str">
            <v>Angie Ong-Carillo</v>
          </cell>
          <cell r="D2333" t="str">
            <v>Karen Zelmar</v>
          </cell>
          <cell r="E2333" t="str">
            <v>Rajiv Dabir</v>
          </cell>
          <cell r="F2333">
            <v>2500213597</v>
          </cell>
        </row>
        <row r="2334">
          <cell r="A2334">
            <v>2500213597</v>
          </cell>
          <cell r="B2334">
            <v>14712</v>
          </cell>
          <cell r="C2334" t="str">
            <v>Angie Ong-Carillo</v>
          </cell>
          <cell r="D2334" t="str">
            <v>Karen Zelmar</v>
          </cell>
          <cell r="E2334" t="str">
            <v>Rajiv Dabir</v>
          </cell>
          <cell r="F2334">
            <v>2500213597</v>
          </cell>
        </row>
        <row r="2335">
          <cell r="A2335">
            <v>2500213597</v>
          </cell>
          <cell r="B2335">
            <v>14712</v>
          </cell>
          <cell r="C2335" t="str">
            <v>Angie Ong-Carillo</v>
          </cell>
          <cell r="D2335" t="str">
            <v>Karen Zelmar</v>
          </cell>
          <cell r="E2335" t="str">
            <v>Rajiv Dabir</v>
          </cell>
          <cell r="F2335">
            <v>2500213597</v>
          </cell>
        </row>
        <row r="2336">
          <cell r="A2336">
            <v>2500213597</v>
          </cell>
          <cell r="B2336">
            <v>14712</v>
          </cell>
          <cell r="C2336" t="str">
            <v>Angie Ong-Carillo</v>
          </cell>
          <cell r="D2336" t="str">
            <v>Karen Zelmar</v>
          </cell>
          <cell r="E2336" t="str">
            <v>Rajiv Dabir</v>
          </cell>
          <cell r="F2336">
            <v>2500213597</v>
          </cell>
        </row>
        <row r="2337">
          <cell r="A2337">
            <v>2500213597</v>
          </cell>
          <cell r="B2337">
            <v>14712</v>
          </cell>
          <cell r="C2337" t="str">
            <v>Angie Ong-Carillo</v>
          </cell>
          <cell r="D2337" t="str">
            <v>Karen Zelmar</v>
          </cell>
          <cell r="E2337" t="str">
            <v>Rajiv Dabir</v>
          </cell>
          <cell r="F2337">
            <v>2500213597</v>
          </cell>
        </row>
        <row r="2338">
          <cell r="A2338">
            <v>2500213597</v>
          </cell>
          <cell r="B2338">
            <v>14712</v>
          </cell>
          <cell r="C2338" t="str">
            <v>Angie Ong-Carillo</v>
          </cell>
          <cell r="D2338" t="str">
            <v>Karen Zelmar</v>
          </cell>
          <cell r="E2338" t="str">
            <v>Rajiv Dabir</v>
          </cell>
          <cell r="F2338">
            <v>2500213597</v>
          </cell>
        </row>
        <row r="2339">
          <cell r="A2339">
            <v>2500213597</v>
          </cell>
          <cell r="B2339">
            <v>14712</v>
          </cell>
          <cell r="C2339" t="str">
            <v>Angie Ong-Carillo</v>
          </cell>
          <cell r="D2339" t="str">
            <v>Karen Zelmar</v>
          </cell>
          <cell r="E2339" t="str">
            <v>Rajiv Dabir</v>
          </cell>
          <cell r="F2339">
            <v>2500213597</v>
          </cell>
        </row>
        <row r="2340">
          <cell r="A2340">
            <v>2500213597</v>
          </cell>
          <cell r="B2340">
            <v>14712</v>
          </cell>
          <cell r="C2340" t="str">
            <v>Angie Ong-Carillo</v>
          </cell>
          <cell r="D2340" t="str">
            <v>Karen Zelmar</v>
          </cell>
          <cell r="E2340" t="str">
            <v>Rajiv Dabir</v>
          </cell>
          <cell r="F2340">
            <v>2500213597</v>
          </cell>
        </row>
        <row r="2341">
          <cell r="A2341">
            <v>2500213597</v>
          </cell>
          <cell r="B2341">
            <v>14712</v>
          </cell>
          <cell r="C2341" t="str">
            <v>Angie Ong-Carillo</v>
          </cell>
          <cell r="D2341" t="str">
            <v>Karen Zelmar</v>
          </cell>
          <cell r="E2341" t="str">
            <v>Rajiv Dabir</v>
          </cell>
          <cell r="F2341">
            <v>2500213597</v>
          </cell>
        </row>
        <row r="2342">
          <cell r="A2342">
            <v>2500213597</v>
          </cell>
          <cell r="B2342">
            <v>14712</v>
          </cell>
          <cell r="C2342" t="str">
            <v>Angie Ong-Carillo</v>
          </cell>
          <cell r="D2342" t="str">
            <v>Karen Zelmar</v>
          </cell>
          <cell r="E2342" t="str">
            <v>Rajiv Dabir</v>
          </cell>
          <cell r="F2342">
            <v>2500213597</v>
          </cell>
        </row>
        <row r="2343">
          <cell r="A2343">
            <v>2500213597</v>
          </cell>
          <cell r="B2343">
            <v>14712</v>
          </cell>
          <cell r="C2343" t="str">
            <v>Angie Ong-Carillo</v>
          </cell>
          <cell r="D2343" t="str">
            <v>Karen Zelmar</v>
          </cell>
          <cell r="E2343" t="str">
            <v>Rajiv Dabir</v>
          </cell>
          <cell r="F2343">
            <v>2500213597</v>
          </cell>
        </row>
        <row r="2344">
          <cell r="A2344">
            <v>2500213597</v>
          </cell>
          <cell r="B2344">
            <v>14712</v>
          </cell>
          <cell r="C2344" t="str">
            <v>Angie Ong-Carillo</v>
          </cell>
          <cell r="D2344" t="str">
            <v>Karen Zelmar</v>
          </cell>
          <cell r="E2344" t="str">
            <v>Rajiv Dabir</v>
          </cell>
          <cell r="F2344">
            <v>2500213597</v>
          </cell>
        </row>
        <row r="2345">
          <cell r="A2345">
            <v>2500213597</v>
          </cell>
          <cell r="B2345">
            <v>14712</v>
          </cell>
          <cell r="C2345" t="str">
            <v>Angie Ong-Carillo</v>
          </cell>
          <cell r="D2345" t="str">
            <v>Karen Zelmar</v>
          </cell>
          <cell r="E2345" t="str">
            <v>Rajiv Dabir</v>
          </cell>
          <cell r="F2345">
            <v>2500213597</v>
          </cell>
        </row>
        <row r="2346">
          <cell r="A2346">
            <v>2500213612</v>
          </cell>
          <cell r="B2346">
            <v>14712</v>
          </cell>
          <cell r="C2346" t="str">
            <v>Angie Ong-Carillo</v>
          </cell>
          <cell r="D2346" t="str">
            <v>Karen Zelmar</v>
          </cell>
          <cell r="E2346" t="str">
            <v>Rajiv Dabir</v>
          </cell>
          <cell r="F2346">
            <v>2500213612</v>
          </cell>
        </row>
        <row r="2347">
          <cell r="A2347">
            <v>2500213612</v>
          </cell>
          <cell r="B2347">
            <v>14712</v>
          </cell>
          <cell r="C2347" t="str">
            <v>Angie Ong-Carillo</v>
          </cell>
          <cell r="D2347" t="str">
            <v>Karen Zelmar</v>
          </cell>
          <cell r="E2347" t="str">
            <v>Rajiv Dabir</v>
          </cell>
          <cell r="F2347">
            <v>2500213612</v>
          </cell>
        </row>
        <row r="2348">
          <cell r="A2348">
            <v>2500213612</v>
          </cell>
          <cell r="B2348">
            <v>14712</v>
          </cell>
          <cell r="C2348" t="str">
            <v>Angie Ong-Carillo</v>
          </cell>
          <cell r="D2348" t="str">
            <v>Karen Zelmar</v>
          </cell>
          <cell r="E2348" t="str">
            <v>Rajiv Dabir</v>
          </cell>
          <cell r="F2348">
            <v>2500213612</v>
          </cell>
        </row>
        <row r="2349">
          <cell r="A2349">
            <v>2500213612</v>
          </cell>
          <cell r="B2349">
            <v>14712</v>
          </cell>
          <cell r="C2349" t="str">
            <v>Angie Ong-Carillo</v>
          </cell>
          <cell r="D2349" t="str">
            <v>Karen Zelmar</v>
          </cell>
          <cell r="E2349" t="str">
            <v>Rajiv Dabir</v>
          </cell>
          <cell r="F2349">
            <v>2500213612</v>
          </cell>
        </row>
        <row r="2350">
          <cell r="A2350">
            <v>2500213612</v>
          </cell>
          <cell r="B2350">
            <v>14712</v>
          </cell>
          <cell r="C2350" t="str">
            <v>Angie Ong-Carillo</v>
          </cell>
          <cell r="D2350" t="str">
            <v>Karen Zelmar</v>
          </cell>
          <cell r="E2350" t="str">
            <v>Rajiv Dabir</v>
          </cell>
          <cell r="F2350">
            <v>2500213612</v>
          </cell>
        </row>
        <row r="2351">
          <cell r="A2351">
            <v>2500213612</v>
          </cell>
          <cell r="B2351">
            <v>14712</v>
          </cell>
          <cell r="C2351" t="str">
            <v>Angie Ong-Carillo</v>
          </cell>
          <cell r="D2351" t="str">
            <v>Karen Zelmar</v>
          </cell>
          <cell r="E2351" t="str">
            <v>Rajiv Dabir</v>
          </cell>
          <cell r="F2351">
            <v>2500213612</v>
          </cell>
        </row>
        <row r="2352">
          <cell r="A2352">
            <v>2500213612</v>
          </cell>
          <cell r="B2352">
            <v>14712</v>
          </cell>
          <cell r="C2352" t="str">
            <v>Angie Ong-Carillo</v>
          </cell>
          <cell r="D2352" t="str">
            <v>Karen Zelmar</v>
          </cell>
          <cell r="E2352" t="str">
            <v>Rajiv Dabir</v>
          </cell>
          <cell r="F2352">
            <v>2500213612</v>
          </cell>
        </row>
        <row r="2353">
          <cell r="A2353">
            <v>2500213612</v>
          </cell>
          <cell r="B2353">
            <v>14712</v>
          </cell>
          <cell r="C2353" t="str">
            <v>Angie Ong-Carillo</v>
          </cell>
          <cell r="D2353" t="str">
            <v>Karen Zelmar</v>
          </cell>
          <cell r="E2353" t="str">
            <v>Rajiv Dabir</v>
          </cell>
          <cell r="F2353">
            <v>2500213612</v>
          </cell>
        </row>
        <row r="2354">
          <cell r="A2354">
            <v>2500213612</v>
          </cell>
          <cell r="B2354">
            <v>14712</v>
          </cell>
          <cell r="C2354" t="str">
            <v>Angie Ong-Carillo</v>
          </cell>
          <cell r="D2354" t="str">
            <v>Karen Zelmar</v>
          </cell>
          <cell r="E2354" t="str">
            <v>Rajiv Dabir</v>
          </cell>
          <cell r="F2354">
            <v>2500213612</v>
          </cell>
        </row>
        <row r="2355">
          <cell r="A2355">
            <v>2500213612</v>
          </cell>
          <cell r="B2355">
            <v>14712</v>
          </cell>
          <cell r="C2355" t="str">
            <v>Angie Ong-Carillo</v>
          </cell>
          <cell r="D2355" t="str">
            <v>Karen Zelmar</v>
          </cell>
          <cell r="E2355" t="str">
            <v>Rajiv Dabir</v>
          </cell>
          <cell r="F2355">
            <v>2500213612</v>
          </cell>
        </row>
        <row r="2356">
          <cell r="A2356">
            <v>2500213612</v>
          </cell>
          <cell r="B2356">
            <v>14712</v>
          </cell>
          <cell r="C2356" t="str">
            <v>Angie Ong-Carillo</v>
          </cell>
          <cell r="D2356" t="str">
            <v>Karen Zelmar</v>
          </cell>
          <cell r="E2356" t="str">
            <v>Rajiv Dabir</v>
          </cell>
          <cell r="F2356">
            <v>2500213612</v>
          </cell>
        </row>
        <row r="2357">
          <cell r="A2357">
            <v>2500213612</v>
          </cell>
          <cell r="B2357">
            <v>14712</v>
          </cell>
          <cell r="C2357" t="str">
            <v>Angie Ong-Carillo</v>
          </cell>
          <cell r="D2357" t="str">
            <v>Karen Zelmar</v>
          </cell>
          <cell r="E2357" t="str">
            <v>Rajiv Dabir</v>
          </cell>
          <cell r="F2357">
            <v>2500213612</v>
          </cell>
        </row>
        <row r="2358">
          <cell r="A2358">
            <v>2500213612</v>
          </cell>
          <cell r="B2358">
            <v>14712</v>
          </cell>
          <cell r="C2358" t="str">
            <v>Angie Ong-Carillo</v>
          </cell>
          <cell r="D2358" t="str">
            <v>Karen Zelmar</v>
          </cell>
          <cell r="E2358" t="str">
            <v>Rajiv Dabir</v>
          </cell>
          <cell r="F2358">
            <v>2500213612</v>
          </cell>
        </row>
        <row r="2359">
          <cell r="A2359">
            <v>2500213612</v>
          </cell>
          <cell r="B2359">
            <v>14712</v>
          </cell>
          <cell r="C2359" t="str">
            <v>Angie Ong-Carillo</v>
          </cell>
          <cell r="D2359" t="str">
            <v>Karen Zelmar</v>
          </cell>
          <cell r="E2359" t="str">
            <v>Rajiv Dabir</v>
          </cell>
          <cell r="F2359">
            <v>2500213612</v>
          </cell>
        </row>
        <row r="2360">
          <cell r="A2360">
            <v>2500213612</v>
          </cell>
          <cell r="B2360">
            <v>14712</v>
          </cell>
          <cell r="C2360" t="str">
            <v>Angie Ong-Carillo</v>
          </cell>
          <cell r="D2360" t="str">
            <v>Karen Zelmar</v>
          </cell>
          <cell r="E2360" t="str">
            <v>Rajiv Dabir</v>
          </cell>
          <cell r="F2360">
            <v>2500213612</v>
          </cell>
        </row>
        <row r="2361">
          <cell r="A2361">
            <v>2500213612</v>
          </cell>
          <cell r="B2361">
            <v>14712</v>
          </cell>
          <cell r="C2361" t="str">
            <v>Angie Ong-Carillo</v>
          </cell>
          <cell r="D2361" t="str">
            <v>Karen Zelmar</v>
          </cell>
          <cell r="E2361" t="str">
            <v>Rajiv Dabir</v>
          </cell>
          <cell r="F2361">
            <v>2500213612</v>
          </cell>
        </row>
        <row r="2362">
          <cell r="A2362">
            <v>2500213612</v>
          </cell>
          <cell r="B2362">
            <v>14712</v>
          </cell>
          <cell r="C2362" t="str">
            <v>Angie Ong-Carillo</v>
          </cell>
          <cell r="D2362" t="str">
            <v>Karen Zelmar</v>
          </cell>
          <cell r="E2362" t="str">
            <v>Rajiv Dabir</v>
          </cell>
          <cell r="F2362">
            <v>2500213612</v>
          </cell>
        </row>
        <row r="2363">
          <cell r="A2363">
            <v>2500213612</v>
          </cell>
          <cell r="B2363">
            <v>14712</v>
          </cell>
          <cell r="C2363" t="str">
            <v>Angie Ong-Carillo</v>
          </cell>
          <cell r="D2363" t="str">
            <v>Karen Zelmar</v>
          </cell>
          <cell r="E2363" t="str">
            <v>Rajiv Dabir</v>
          </cell>
          <cell r="F2363">
            <v>2500213612</v>
          </cell>
        </row>
        <row r="2364">
          <cell r="A2364">
            <v>2500213612</v>
          </cell>
          <cell r="B2364">
            <v>14712</v>
          </cell>
          <cell r="C2364" t="str">
            <v>Angie Ong-Carillo</v>
          </cell>
          <cell r="D2364" t="str">
            <v>Karen Zelmar</v>
          </cell>
          <cell r="E2364" t="str">
            <v>Rajiv Dabir</v>
          </cell>
          <cell r="F2364">
            <v>2500213612</v>
          </cell>
        </row>
        <row r="2365">
          <cell r="A2365">
            <v>2500213612</v>
          </cell>
          <cell r="B2365">
            <v>14712</v>
          </cell>
          <cell r="C2365" t="str">
            <v>Angie Ong-Carillo</v>
          </cell>
          <cell r="D2365" t="str">
            <v>Karen Zelmar</v>
          </cell>
          <cell r="E2365" t="str">
            <v>Rajiv Dabir</v>
          </cell>
          <cell r="F2365">
            <v>2500213612</v>
          </cell>
        </row>
        <row r="2366">
          <cell r="A2366">
            <v>2500213612</v>
          </cell>
          <cell r="B2366">
            <v>14712</v>
          </cell>
          <cell r="C2366" t="str">
            <v>Angie Ong-Carillo</v>
          </cell>
          <cell r="D2366" t="str">
            <v>Karen Zelmar</v>
          </cell>
          <cell r="E2366" t="str">
            <v>Rajiv Dabir</v>
          </cell>
          <cell r="F2366">
            <v>2500213612</v>
          </cell>
        </row>
        <row r="2367">
          <cell r="A2367">
            <v>2500213612</v>
          </cell>
          <cell r="B2367">
            <v>14712</v>
          </cell>
          <cell r="C2367" t="str">
            <v>Angie Ong-Carillo</v>
          </cell>
          <cell r="D2367" t="str">
            <v>Karen Zelmar</v>
          </cell>
          <cell r="E2367" t="str">
            <v>Rajiv Dabir</v>
          </cell>
          <cell r="F2367">
            <v>2500213612</v>
          </cell>
        </row>
        <row r="2368">
          <cell r="A2368">
            <v>2500213612</v>
          </cell>
          <cell r="B2368">
            <v>14712</v>
          </cell>
          <cell r="C2368" t="str">
            <v>Angie Ong-Carillo</v>
          </cell>
          <cell r="D2368" t="str">
            <v>Karen Zelmar</v>
          </cell>
          <cell r="E2368" t="str">
            <v>Rajiv Dabir</v>
          </cell>
          <cell r="F2368">
            <v>2500213612</v>
          </cell>
        </row>
        <row r="2369">
          <cell r="A2369">
            <v>2500213612</v>
          </cell>
          <cell r="B2369">
            <v>14712</v>
          </cell>
          <cell r="C2369" t="str">
            <v>Angie Ong-Carillo</v>
          </cell>
          <cell r="D2369" t="str">
            <v>Karen Zelmar</v>
          </cell>
          <cell r="E2369" t="str">
            <v>Rajiv Dabir</v>
          </cell>
          <cell r="F2369">
            <v>2500213612</v>
          </cell>
        </row>
        <row r="2370">
          <cell r="A2370">
            <v>2500213612</v>
          </cell>
          <cell r="B2370">
            <v>14712</v>
          </cell>
          <cell r="C2370" t="str">
            <v>Angie Ong-Carillo</v>
          </cell>
          <cell r="D2370" t="str">
            <v>Karen Zelmar</v>
          </cell>
          <cell r="E2370" t="str">
            <v>Rajiv Dabir</v>
          </cell>
          <cell r="F2370">
            <v>2500213612</v>
          </cell>
        </row>
        <row r="2371">
          <cell r="A2371">
            <v>2500213612</v>
          </cell>
          <cell r="B2371">
            <v>14712</v>
          </cell>
          <cell r="C2371" t="str">
            <v>Angie Ong-Carillo</v>
          </cell>
          <cell r="D2371" t="str">
            <v>Karen Zelmar</v>
          </cell>
          <cell r="E2371" t="str">
            <v>Rajiv Dabir</v>
          </cell>
          <cell r="F2371">
            <v>2500213612</v>
          </cell>
        </row>
        <row r="2372">
          <cell r="A2372">
            <v>2500213612</v>
          </cell>
          <cell r="B2372">
            <v>14712</v>
          </cell>
          <cell r="C2372" t="str">
            <v>Angie Ong-Carillo</v>
          </cell>
          <cell r="D2372" t="str">
            <v>Karen Zelmar</v>
          </cell>
          <cell r="E2372" t="str">
            <v>Rajiv Dabir</v>
          </cell>
          <cell r="F2372">
            <v>2500213612</v>
          </cell>
        </row>
        <row r="2373">
          <cell r="A2373">
            <v>2500213612</v>
          </cell>
          <cell r="B2373">
            <v>14712</v>
          </cell>
          <cell r="C2373" t="str">
            <v>Angie Ong-Carillo</v>
          </cell>
          <cell r="D2373" t="str">
            <v>Karen Zelmar</v>
          </cell>
          <cell r="E2373" t="str">
            <v>Rajiv Dabir</v>
          </cell>
          <cell r="F2373">
            <v>2500213612</v>
          </cell>
        </row>
        <row r="2374">
          <cell r="A2374">
            <v>2500213612</v>
          </cell>
          <cell r="B2374">
            <v>14712</v>
          </cell>
          <cell r="C2374" t="str">
            <v>Angie Ong-Carillo</v>
          </cell>
          <cell r="D2374" t="str">
            <v>Karen Zelmar</v>
          </cell>
          <cell r="E2374" t="str">
            <v>Rajiv Dabir</v>
          </cell>
          <cell r="F2374">
            <v>2500213612</v>
          </cell>
        </row>
        <row r="2375">
          <cell r="A2375">
            <v>2500213612</v>
          </cell>
          <cell r="B2375">
            <v>14712</v>
          </cell>
          <cell r="C2375" t="str">
            <v>Angie Ong-Carillo</v>
          </cell>
          <cell r="D2375" t="str">
            <v>Karen Zelmar</v>
          </cell>
          <cell r="E2375" t="str">
            <v>Rajiv Dabir</v>
          </cell>
          <cell r="F2375">
            <v>2500213612</v>
          </cell>
        </row>
        <row r="2376">
          <cell r="A2376">
            <v>2500213612</v>
          </cell>
          <cell r="B2376">
            <v>14712</v>
          </cell>
          <cell r="C2376" t="str">
            <v>Angie Ong-Carillo</v>
          </cell>
          <cell r="D2376" t="str">
            <v>Karen Zelmar</v>
          </cell>
          <cell r="E2376" t="str">
            <v>Rajiv Dabir</v>
          </cell>
          <cell r="F2376">
            <v>2500213612</v>
          </cell>
        </row>
        <row r="2377">
          <cell r="A2377">
            <v>2500213612</v>
          </cell>
          <cell r="B2377">
            <v>14712</v>
          </cell>
          <cell r="C2377" t="str">
            <v>Angie Ong-Carillo</v>
          </cell>
          <cell r="D2377" t="str">
            <v>Karen Zelmar</v>
          </cell>
          <cell r="E2377" t="str">
            <v>Rajiv Dabir</v>
          </cell>
          <cell r="F2377">
            <v>2500213612</v>
          </cell>
        </row>
        <row r="2378">
          <cell r="A2378">
            <v>2500213612</v>
          </cell>
          <cell r="B2378">
            <v>14712</v>
          </cell>
          <cell r="C2378" t="str">
            <v>Angie Ong-Carillo</v>
          </cell>
          <cell r="D2378" t="str">
            <v>Karen Zelmar</v>
          </cell>
          <cell r="E2378" t="str">
            <v>Rajiv Dabir</v>
          </cell>
          <cell r="F2378">
            <v>2500213612</v>
          </cell>
        </row>
        <row r="2379">
          <cell r="A2379">
            <v>2500213612</v>
          </cell>
          <cell r="B2379">
            <v>14712</v>
          </cell>
          <cell r="C2379" t="str">
            <v>Angie Ong-Carillo</v>
          </cell>
          <cell r="D2379" t="str">
            <v>Karen Zelmar</v>
          </cell>
          <cell r="E2379" t="str">
            <v>Rajiv Dabir</v>
          </cell>
          <cell r="F2379">
            <v>2500213612</v>
          </cell>
        </row>
        <row r="2380">
          <cell r="A2380">
            <v>2500213612</v>
          </cell>
          <cell r="B2380">
            <v>14712</v>
          </cell>
          <cell r="C2380" t="str">
            <v>Angie Ong-Carillo</v>
          </cell>
          <cell r="D2380" t="str">
            <v>Karen Zelmar</v>
          </cell>
          <cell r="E2380" t="str">
            <v>Rajiv Dabir</v>
          </cell>
          <cell r="F2380">
            <v>2500213612</v>
          </cell>
        </row>
        <row r="2381">
          <cell r="A2381">
            <v>2500213612</v>
          </cell>
          <cell r="B2381">
            <v>14712</v>
          </cell>
          <cell r="C2381" t="str">
            <v>Angie Ong-Carillo</v>
          </cell>
          <cell r="D2381" t="str">
            <v>Karen Zelmar</v>
          </cell>
          <cell r="E2381" t="str">
            <v>Rajiv Dabir</v>
          </cell>
          <cell r="F2381">
            <v>2500213612</v>
          </cell>
        </row>
        <row r="2382">
          <cell r="A2382">
            <v>2500213612</v>
          </cell>
          <cell r="B2382">
            <v>14712</v>
          </cell>
          <cell r="C2382" t="str">
            <v>Angie Ong-Carillo</v>
          </cell>
          <cell r="D2382" t="str">
            <v>Karen Zelmar</v>
          </cell>
          <cell r="E2382" t="str">
            <v>Rajiv Dabir</v>
          </cell>
          <cell r="F2382">
            <v>2500213612</v>
          </cell>
        </row>
        <row r="2383">
          <cell r="A2383">
            <v>2500213612</v>
          </cell>
          <cell r="B2383">
            <v>14712</v>
          </cell>
          <cell r="C2383" t="str">
            <v>Angie Ong-Carillo</v>
          </cell>
          <cell r="D2383" t="str">
            <v>Karen Zelmar</v>
          </cell>
          <cell r="E2383" t="str">
            <v>Rajiv Dabir</v>
          </cell>
          <cell r="F2383">
            <v>2500213612</v>
          </cell>
        </row>
        <row r="2384">
          <cell r="A2384">
            <v>2500213612</v>
          </cell>
          <cell r="B2384">
            <v>14712</v>
          </cell>
          <cell r="C2384" t="str">
            <v>Angie Ong-Carillo</v>
          </cell>
          <cell r="D2384" t="str">
            <v>Karen Zelmar</v>
          </cell>
          <cell r="E2384" t="str">
            <v>Rajiv Dabir</v>
          </cell>
          <cell r="F2384">
            <v>2500213612</v>
          </cell>
        </row>
        <row r="2385">
          <cell r="A2385">
            <v>2500213612</v>
          </cell>
          <cell r="B2385">
            <v>14712</v>
          </cell>
          <cell r="C2385" t="str">
            <v>Angie Ong-Carillo</v>
          </cell>
          <cell r="D2385" t="str">
            <v>Karen Zelmar</v>
          </cell>
          <cell r="E2385" t="str">
            <v>Rajiv Dabir</v>
          </cell>
          <cell r="F2385">
            <v>2500213612</v>
          </cell>
        </row>
        <row r="2386">
          <cell r="A2386">
            <v>2500213612</v>
          </cell>
          <cell r="B2386">
            <v>14712</v>
          </cell>
          <cell r="C2386" t="str">
            <v>Angie Ong-Carillo</v>
          </cell>
          <cell r="D2386" t="str">
            <v>Karen Zelmar</v>
          </cell>
          <cell r="E2386" t="str">
            <v>Rajiv Dabir</v>
          </cell>
          <cell r="F2386">
            <v>2500213612</v>
          </cell>
        </row>
        <row r="2387">
          <cell r="A2387">
            <v>2500213612</v>
          </cell>
          <cell r="B2387">
            <v>14712</v>
          </cell>
          <cell r="C2387" t="str">
            <v>Angie Ong-Carillo</v>
          </cell>
          <cell r="D2387" t="str">
            <v>Karen Zelmar</v>
          </cell>
          <cell r="E2387" t="str">
            <v>Rajiv Dabir</v>
          </cell>
          <cell r="F2387">
            <v>2500213612</v>
          </cell>
        </row>
        <row r="2388">
          <cell r="A2388">
            <v>2500213612</v>
          </cell>
          <cell r="B2388">
            <v>14712</v>
          </cell>
          <cell r="C2388" t="str">
            <v>Angie Ong-Carillo</v>
          </cell>
          <cell r="D2388" t="str">
            <v>Karen Zelmar</v>
          </cell>
          <cell r="E2388" t="str">
            <v>Rajiv Dabir</v>
          </cell>
          <cell r="F2388">
            <v>2500213612</v>
          </cell>
        </row>
        <row r="2389">
          <cell r="A2389">
            <v>2500213612</v>
          </cell>
          <cell r="B2389">
            <v>14712</v>
          </cell>
          <cell r="C2389" t="str">
            <v>Angie Ong-Carillo</v>
          </cell>
          <cell r="D2389" t="str">
            <v>Karen Zelmar</v>
          </cell>
          <cell r="E2389" t="str">
            <v>Rajiv Dabir</v>
          </cell>
          <cell r="F2389">
            <v>2500213612</v>
          </cell>
        </row>
        <row r="2390">
          <cell r="A2390">
            <v>2500213612</v>
          </cell>
          <cell r="B2390">
            <v>14712</v>
          </cell>
          <cell r="C2390" t="str">
            <v>Angie Ong-Carillo</v>
          </cell>
          <cell r="D2390" t="str">
            <v>Karen Zelmar</v>
          </cell>
          <cell r="E2390" t="str">
            <v>Rajiv Dabir</v>
          </cell>
          <cell r="F2390">
            <v>2500213612</v>
          </cell>
        </row>
        <row r="2391">
          <cell r="A2391">
            <v>2500213612</v>
          </cell>
          <cell r="B2391">
            <v>14712</v>
          </cell>
          <cell r="C2391" t="str">
            <v>Angie Ong-Carillo</v>
          </cell>
          <cell r="D2391" t="str">
            <v>Karen Zelmar</v>
          </cell>
          <cell r="E2391" t="str">
            <v>Rajiv Dabir</v>
          </cell>
          <cell r="F2391">
            <v>2500213612</v>
          </cell>
        </row>
        <row r="2392">
          <cell r="A2392">
            <v>2500213612</v>
          </cell>
          <cell r="B2392">
            <v>14712</v>
          </cell>
          <cell r="C2392" t="str">
            <v>Angie Ong-Carillo</v>
          </cell>
          <cell r="D2392" t="str">
            <v>Karen Zelmar</v>
          </cell>
          <cell r="E2392" t="str">
            <v>Rajiv Dabir</v>
          </cell>
          <cell r="F2392">
            <v>2500213612</v>
          </cell>
        </row>
        <row r="2393">
          <cell r="A2393">
            <v>2500213612</v>
          </cell>
          <cell r="B2393">
            <v>14712</v>
          </cell>
          <cell r="C2393" t="str">
            <v>Angie Ong-Carillo</v>
          </cell>
          <cell r="D2393" t="str">
            <v>Karen Zelmar</v>
          </cell>
          <cell r="E2393" t="str">
            <v>Rajiv Dabir</v>
          </cell>
          <cell r="F2393">
            <v>2500213612</v>
          </cell>
        </row>
        <row r="2394">
          <cell r="A2394">
            <v>2500213613</v>
          </cell>
          <cell r="B2394">
            <v>14712</v>
          </cell>
          <cell r="C2394" t="str">
            <v>Angie Ong-Carillo</v>
          </cell>
          <cell r="D2394" t="str">
            <v>Karen Zelmar</v>
          </cell>
          <cell r="E2394" t="str">
            <v>Rajiv Dabir</v>
          </cell>
          <cell r="F2394">
            <v>2500213613</v>
          </cell>
        </row>
        <row r="2395">
          <cell r="A2395">
            <v>2500213613</v>
          </cell>
          <cell r="B2395">
            <v>14712</v>
          </cell>
          <cell r="C2395" t="str">
            <v>Angie Ong-Carillo</v>
          </cell>
          <cell r="D2395" t="str">
            <v>Karen Zelmar</v>
          </cell>
          <cell r="E2395" t="str">
            <v>Rajiv Dabir</v>
          </cell>
          <cell r="F2395">
            <v>2500213613</v>
          </cell>
        </row>
        <row r="2396">
          <cell r="A2396">
            <v>2500213613</v>
          </cell>
          <cell r="B2396">
            <v>14712</v>
          </cell>
          <cell r="C2396" t="str">
            <v>Angie Ong-Carillo</v>
          </cell>
          <cell r="D2396" t="str">
            <v>Karen Zelmar</v>
          </cell>
          <cell r="E2396" t="str">
            <v>Rajiv Dabir</v>
          </cell>
          <cell r="F2396">
            <v>2500213613</v>
          </cell>
        </row>
        <row r="2397">
          <cell r="A2397">
            <v>2500213613</v>
          </cell>
          <cell r="B2397">
            <v>14712</v>
          </cell>
          <cell r="C2397" t="str">
            <v>Angie Ong-Carillo</v>
          </cell>
          <cell r="D2397" t="str">
            <v>Karen Zelmar</v>
          </cell>
          <cell r="E2397" t="str">
            <v>Rajiv Dabir</v>
          </cell>
          <cell r="F2397">
            <v>2500213613</v>
          </cell>
        </row>
        <row r="2398">
          <cell r="A2398">
            <v>2500213613</v>
          </cell>
          <cell r="B2398">
            <v>14712</v>
          </cell>
          <cell r="C2398" t="str">
            <v>Angie Ong-Carillo</v>
          </cell>
          <cell r="D2398" t="str">
            <v>Karen Zelmar</v>
          </cell>
          <cell r="E2398" t="str">
            <v>Rajiv Dabir</v>
          </cell>
          <cell r="F2398">
            <v>2500213613</v>
          </cell>
        </row>
        <row r="2399">
          <cell r="A2399">
            <v>2500213613</v>
          </cell>
          <cell r="B2399">
            <v>14712</v>
          </cell>
          <cell r="C2399" t="str">
            <v>Angie Ong-Carillo</v>
          </cell>
          <cell r="D2399" t="str">
            <v>Karen Zelmar</v>
          </cell>
          <cell r="E2399" t="str">
            <v>Rajiv Dabir</v>
          </cell>
          <cell r="F2399">
            <v>2500213613</v>
          </cell>
        </row>
        <row r="2400">
          <cell r="A2400">
            <v>2500213613</v>
          </cell>
          <cell r="B2400">
            <v>14712</v>
          </cell>
          <cell r="C2400" t="str">
            <v>Angie Ong-Carillo</v>
          </cell>
          <cell r="D2400" t="str">
            <v>Karen Zelmar</v>
          </cell>
          <cell r="E2400" t="str">
            <v>Rajiv Dabir</v>
          </cell>
          <cell r="F2400">
            <v>2500213613</v>
          </cell>
        </row>
        <row r="2401">
          <cell r="A2401">
            <v>2500213613</v>
          </cell>
          <cell r="B2401">
            <v>14712</v>
          </cell>
          <cell r="C2401" t="str">
            <v>Angie Ong-Carillo</v>
          </cell>
          <cell r="D2401" t="str">
            <v>Karen Zelmar</v>
          </cell>
          <cell r="E2401" t="str">
            <v>Rajiv Dabir</v>
          </cell>
          <cell r="F2401">
            <v>2500213613</v>
          </cell>
        </row>
        <row r="2402">
          <cell r="A2402">
            <v>2500213613</v>
          </cell>
          <cell r="B2402">
            <v>14712</v>
          </cell>
          <cell r="C2402" t="str">
            <v>Angie Ong-Carillo</v>
          </cell>
          <cell r="D2402" t="str">
            <v>Karen Zelmar</v>
          </cell>
          <cell r="E2402" t="str">
            <v>Rajiv Dabir</v>
          </cell>
          <cell r="F2402">
            <v>2500213613</v>
          </cell>
        </row>
        <row r="2403">
          <cell r="A2403">
            <v>2500213614</v>
          </cell>
          <cell r="B2403">
            <v>14712</v>
          </cell>
          <cell r="C2403" t="str">
            <v>Angie Ong-Carillo</v>
          </cell>
          <cell r="D2403" t="str">
            <v>Vicki Watts</v>
          </cell>
          <cell r="E2403" t="str">
            <v>Angie Ong-Carillo</v>
          </cell>
          <cell r="F2403">
            <v>2500213614</v>
          </cell>
        </row>
        <row r="2404">
          <cell r="A2404">
            <v>2500213614</v>
          </cell>
          <cell r="B2404">
            <v>14712</v>
          </cell>
          <cell r="C2404" t="str">
            <v>Angie Ong-Carillo</v>
          </cell>
          <cell r="D2404" t="str">
            <v>Vicki Watts</v>
          </cell>
          <cell r="E2404" t="str">
            <v>Angie Ong-Carillo</v>
          </cell>
          <cell r="F2404">
            <v>2500213614</v>
          </cell>
        </row>
        <row r="2405">
          <cell r="A2405">
            <v>2500213614</v>
          </cell>
          <cell r="B2405">
            <v>14712</v>
          </cell>
          <cell r="C2405" t="str">
            <v>Angie Ong-Carillo</v>
          </cell>
          <cell r="D2405" t="str">
            <v>Vicki Watts</v>
          </cell>
          <cell r="E2405" t="str">
            <v>Angie Ong-Carillo</v>
          </cell>
          <cell r="F2405">
            <v>2500213614</v>
          </cell>
        </row>
        <row r="2406">
          <cell r="A2406">
            <v>2500213614</v>
          </cell>
          <cell r="B2406">
            <v>14712</v>
          </cell>
          <cell r="C2406" t="str">
            <v>Angie Ong-Carillo</v>
          </cell>
          <cell r="D2406" t="str">
            <v>Vicki Watts</v>
          </cell>
          <cell r="E2406" t="str">
            <v>Angie Ong-Carillo</v>
          </cell>
          <cell r="F2406">
            <v>2500213614</v>
          </cell>
        </row>
        <row r="2407">
          <cell r="A2407">
            <v>2500213614</v>
          </cell>
          <cell r="B2407">
            <v>14712</v>
          </cell>
          <cell r="C2407" t="str">
            <v>Angie Ong-Carillo</v>
          </cell>
          <cell r="D2407" t="str">
            <v>Vicki Watts</v>
          </cell>
          <cell r="E2407" t="str">
            <v>Angie Ong-Carillo</v>
          </cell>
          <cell r="F2407">
            <v>2500213614</v>
          </cell>
        </row>
        <row r="2408">
          <cell r="A2408">
            <v>2500213614</v>
          </cell>
          <cell r="B2408">
            <v>14712</v>
          </cell>
          <cell r="C2408" t="str">
            <v>Angie Ong-Carillo</v>
          </cell>
          <cell r="D2408" t="str">
            <v>Vicki Watts</v>
          </cell>
          <cell r="E2408" t="str">
            <v>Angie Ong-Carillo</v>
          </cell>
          <cell r="F2408">
            <v>2500213614</v>
          </cell>
        </row>
        <row r="2409">
          <cell r="A2409">
            <v>2500213614</v>
          </cell>
          <cell r="B2409">
            <v>14712</v>
          </cell>
          <cell r="C2409" t="str">
            <v>Angie Ong-Carillo</v>
          </cell>
          <cell r="D2409" t="str">
            <v>Vicki Watts</v>
          </cell>
          <cell r="E2409" t="str">
            <v>Angie Ong-Carillo</v>
          </cell>
          <cell r="F2409">
            <v>2500213614</v>
          </cell>
        </row>
        <row r="2410">
          <cell r="A2410">
            <v>2500213614</v>
          </cell>
          <cell r="B2410">
            <v>14712</v>
          </cell>
          <cell r="C2410" t="str">
            <v>Angie Ong-Carillo</v>
          </cell>
          <cell r="D2410" t="str">
            <v>Vicki Watts</v>
          </cell>
          <cell r="E2410" t="str">
            <v>Angie Ong-Carillo</v>
          </cell>
          <cell r="F2410">
            <v>2500213614</v>
          </cell>
        </row>
        <row r="2411">
          <cell r="A2411">
            <v>2500213614</v>
          </cell>
          <cell r="B2411">
            <v>14712</v>
          </cell>
          <cell r="C2411" t="str">
            <v>Angie Ong-Carillo</v>
          </cell>
          <cell r="D2411" t="str">
            <v>Vicki Watts</v>
          </cell>
          <cell r="E2411" t="str">
            <v>Angie Ong-Carillo</v>
          </cell>
          <cell r="F2411">
            <v>2500213614</v>
          </cell>
        </row>
        <row r="2412">
          <cell r="A2412">
            <v>2500213614</v>
          </cell>
          <cell r="B2412">
            <v>14712</v>
          </cell>
          <cell r="C2412" t="str">
            <v>Angie Ong-Carillo</v>
          </cell>
          <cell r="D2412" t="str">
            <v>Vicki Watts</v>
          </cell>
          <cell r="E2412" t="str">
            <v>Angie Ong-Carillo</v>
          </cell>
          <cell r="F2412">
            <v>2500213614</v>
          </cell>
        </row>
        <row r="2413">
          <cell r="A2413">
            <v>2500213614</v>
          </cell>
          <cell r="B2413">
            <v>14712</v>
          </cell>
          <cell r="C2413" t="str">
            <v>Angie Ong-Carillo</v>
          </cell>
          <cell r="D2413" t="str">
            <v>Vicki Watts</v>
          </cell>
          <cell r="E2413" t="str">
            <v>Angie Ong-Carillo</v>
          </cell>
          <cell r="F2413">
            <v>2500213614</v>
          </cell>
        </row>
        <row r="2414">
          <cell r="A2414">
            <v>2500213614</v>
          </cell>
          <cell r="B2414">
            <v>14712</v>
          </cell>
          <cell r="C2414" t="str">
            <v>Angie Ong-Carillo</v>
          </cell>
          <cell r="D2414" t="str">
            <v>Vicki Watts</v>
          </cell>
          <cell r="E2414" t="str">
            <v>Angie Ong-Carillo</v>
          </cell>
          <cell r="F2414">
            <v>2500213614</v>
          </cell>
        </row>
        <row r="2415">
          <cell r="A2415">
            <v>2500213614</v>
          </cell>
          <cell r="B2415">
            <v>14712</v>
          </cell>
          <cell r="C2415" t="str">
            <v>Angie Ong-Carillo</v>
          </cell>
          <cell r="D2415" t="str">
            <v>Vicki Watts</v>
          </cell>
          <cell r="E2415" t="str">
            <v>Angie Ong-Carillo</v>
          </cell>
          <cell r="F2415">
            <v>2500213614</v>
          </cell>
        </row>
        <row r="2416">
          <cell r="A2416">
            <v>2500213614</v>
          </cell>
          <cell r="B2416">
            <v>14712</v>
          </cell>
          <cell r="C2416" t="str">
            <v>Angie Ong-Carillo</v>
          </cell>
          <cell r="D2416" t="str">
            <v>Vicki Watts</v>
          </cell>
          <cell r="E2416" t="str">
            <v>Angie Ong-Carillo</v>
          </cell>
          <cell r="F2416">
            <v>2500213614</v>
          </cell>
        </row>
        <row r="2417">
          <cell r="A2417">
            <v>2500213614</v>
          </cell>
          <cell r="B2417">
            <v>14712</v>
          </cell>
          <cell r="C2417" t="str">
            <v>Angie Ong-Carillo</v>
          </cell>
          <cell r="D2417" t="str">
            <v>Vicki Watts</v>
          </cell>
          <cell r="E2417" t="str">
            <v>Angie Ong-Carillo</v>
          </cell>
          <cell r="F2417">
            <v>2500213614</v>
          </cell>
        </row>
        <row r="2418">
          <cell r="A2418">
            <v>2500213614</v>
          </cell>
          <cell r="B2418">
            <v>14712</v>
          </cell>
          <cell r="C2418" t="str">
            <v>Angie Ong-Carillo</v>
          </cell>
          <cell r="D2418" t="str">
            <v>Vicki Watts</v>
          </cell>
          <cell r="E2418" t="str">
            <v>Angie Ong-Carillo</v>
          </cell>
          <cell r="F2418">
            <v>2500213614</v>
          </cell>
        </row>
        <row r="2419">
          <cell r="A2419">
            <v>2500213614</v>
          </cell>
          <cell r="B2419">
            <v>14712</v>
          </cell>
          <cell r="C2419" t="str">
            <v>Angie Ong-Carillo</v>
          </cell>
          <cell r="D2419" t="str">
            <v>Vicki Watts</v>
          </cell>
          <cell r="E2419" t="str">
            <v>Angie Ong-Carillo</v>
          </cell>
          <cell r="F2419">
            <v>2500213614</v>
          </cell>
        </row>
        <row r="2420">
          <cell r="A2420">
            <v>2500213614</v>
          </cell>
          <cell r="B2420">
            <v>14712</v>
          </cell>
          <cell r="C2420" t="str">
            <v>Angie Ong-Carillo</v>
          </cell>
          <cell r="D2420" t="str">
            <v>Vicki Watts</v>
          </cell>
          <cell r="E2420" t="str">
            <v>Angie Ong-Carillo</v>
          </cell>
          <cell r="F2420">
            <v>2500213614</v>
          </cell>
        </row>
        <row r="2421">
          <cell r="A2421">
            <v>2500213614</v>
          </cell>
          <cell r="B2421">
            <v>14712</v>
          </cell>
          <cell r="C2421" t="str">
            <v>Angie Ong-Carillo</v>
          </cell>
          <cell r="D2421" t="str">
            <v>Vicki Watts</v>
          </cell>
          <cell r="E2421" t="str">
            <v>Angie Ong-Carillo</v>
          </cell>
          <cell r="F2421">
            <v>2500213614</v>
          </cell>
        </row>
        <row r="2422">
          <cell r="A2422">
            <v>2500213614</v>
          </cell>
          <cell r="B2422">
            <v>14712</v>
          </cell>
          <cell r="C2422" t="str">
            <v>Angie Ong-Carillo</v>
          </cell>
          <cell r="D2422" t="str">
            <v>Vicki Watts</v>
          </cell>
          <cell r="E2422" t="str">
            <v>Angie Ong-Carillo</v>
          </cell>
          <cell r="F2422">
            <v>2500213614</v>
          </cell>
        </row>
        <row r="2423">
          <cell r="A2423">
            <v>2500213614</v>
          </cell>
          <cell r="B2423">
            <v>14712</v>
          </cell>
          <cell r="C2423" t="str">
            <v>Angie Ong-Carillo</v>
          </cell>
          <cell r="D2423" t="str">
            <v>Vicki Watts</v>
          </cell>
          <cell r="E2423" t="str">
            <v>Angie Ong-Carillo</v>
          </cell>
          <cell r="F2423">
            <v>2500213614</v>
          </cell>
        </row>
        <row r="2424">
          <cell r="A2424">
            <v>2500213614</v>
          </cell>
          <cell r="B2424">
            <v>14712</v>
          </cell>
          <cell r="C2424" t="str">
            <v>Angie Ong-Carillo</v>
          </cell>
          <cell r="D2424" t="str">
            <v>Vicki Watts</v>
          </cell>
          <cell r="E2424" t="str">
            <v>Angie Ong-Carillo</v>
          </cell>
          <cell r="F2424">
            <v>2500213614</v>
          </cell>
        </row>
        <row r="2425">
          <cell r="A2425">
            <v>2500213614</v>
          </cell>
          <cell r="B2425">
            <v>14712</v>
          </cell>
          <cell r="C2425" t="str">
            <v>Angie Ong-Carillo</v>
          </cell>
          <cell r="D2425" t="str">
            <v>Vicki Watts</v>
          </cell>
          <cell r="E2425" t="str">
            <v>Angie Ong-Carillo</v>
          </cell>
          <cell r="F2425">
            <v>2500213614</v>
          </cell>
        </row>
        <row r="2426">
          <cell r="A2426">
            <v>2500213614</v>
          </cell>
          <cell r="B2426">
            <v>14712</v>
          </cell>
          <cell r="C2426" t="str">
            <v>Angie Ong-Carillo</v>
          </cell>
          <cell r="D2426" t="str">
            <v>Vicki Watts</v>
          </cell>
          <cell r="E2426" t="str">
            <v>Angie Ong-Carillo</v>
          </cell>
          <cell r="F2426">
            <v>2500213614</v>
          </cell>
        </row>
        <row r="2427">
          <cell r="A2427">
            <v>2500213614</v>
          </cell>
          <cell r="B2427">
            <v>14712</v>
          </cell>
          <cell r="C2427" t="str">
            <v>Angie Ong-Carillo</v>
          </cell>
          <cell r="D2427" t="str">
            <v>Vicki Watts</v>
          </cell>
          <cell r="E2427" t="str">
            <v>Angie Ong-Carillo</v>
          </cell>
          <cell r="F2427">
            <v>2500213614</v>
          </cell>
        </row>
        <row r="2428">
          <cell r="A2428">
            <v>2500213614</v>
          </cell>
          <cell r="B2428">
            <v>14712</v>
          </cell>
          <cell r="C2428" t="str">
            <v>Angie Ong-Carillo</v>
          </cell>
          <cell r="D2428" t="str">
            <v>Vicki Watts</v>
          </cell>
          <cell r="E2428" t="str">
            <v>Angie Ong-Carillo</v>
          </cell>
          <cell r="F2428">
            <v>2500213614</v>
          </cell>
        </row>
        <row r="2429">
          <cell r="A2429">
            <v>2500213614</v>
          </cell>
          <cell r="B2429">
            <v>14712</v>
          </cell>
          <cell r="C2429" t="str">
            <v>Angie Ong-Carillo</v>
          </cell>
          <cell r="D2429" t="str">
            <v>Vicki Watts</v>
          </cell>
          <cell r="E2429" t="str">
            <v>Angie Ong-Carillo</v>
          </cell>
          <cell r="F2429">
            <v>2500213614</v>
          </cell>
        </row>
        <row r="2430">
          <cell r="A2430">
            <v>2500213614</v>
          </cell>
          <cell r="B2430">
            <v>14712</v>
          </cell>
          <cell r="C2430" t="str">
            <v>Angie Ong-Carillo</v>
          </cell>
          <cell r="D2430" t="str">
            <v>Vicki Watts</v>
          </cell>
          <cell r="E2430" t="str">
            <v>Angie Ong-Carillo</v>
          </cell>
          <cell r="F2430">
            <v>2500213614</v>
          </cell>
        </row>
        <row r="2431">
          <cell r="A2431">
            <v>2500213614</v>
          </cell>
          <cell r="B2431">
            <v>14712</v>
          </cell>
          <cell r="C2431" t="str">
            <v>Angie Ong-Carillo</v>
          </cell>
          <cell r="D2431" t="str">
            <v>Vicki Watts</v>
          </cell>
          <cell r="E2431" t="str">
            <v>Angie Ong-Carillo</v>
          </cell>
          <cell r="F2431">
            <v>2500213614</v>
          </cell>
        </row>
        <row r="2432">
          <cell r="A2432">
            <v>2500213614</v>
          </cell>
          <cell r="B2432">
            <v>14712</v>
          </cell>
          <cell r="C2432" t="str">
            <v>Angie Ong-Carillo</v>
          </cell>
          <cell r="D2432" t="str">
            <v>Vicki Watts</v>
          </cell>
          <cell r="E2432" t="str">
            <v>Angie Ong-Carillo</v>
          </cell>
          <cell r="F2432">
            <v>2500213614</v>
          </cell>
        </row>
        <row r="2433">
          <cell r="A2433">
            <v>2500213614</v>
          </cell>
          <cell r="B2433">
            <v>14712</v>
          </cell>
          <cell r="C2433" t="str">
            <v>Angie Ong-Carillo</v>
          </cell>
          <cell r="D2433" t="str">
            <v>Vicki Watts</v>
          </cell>
          <cell r="E2433" t="str">
            <v>Angie Ong-Carillo</v>
          </cell>
          <cell r="F2433">
            <v>2500213614</v>
          </cell>
        </row>
        <row r="2434">
          <cell r="A2434">
            <v>2500213614</v>
          </cell>
          <cell r="B2434">
            <v>14712</v>
          </cell>
          <cell r="C2434" t="str">
            <v>Angie Ong-Carillo</v>
          </cell>
          <cell r="D2434" t="str">
            <v>Vicki Watts</v>
          </cell>
          <cell r="E2434" t="str">
            <v>Angie Ong-Carillo</v>
          </cell>
          <cell r="F2434">
            <v>2500213614</v>
          </cell>
        </row>
        <row r="2435">
          <cell r="A2435">
            <v>2500213614</v>
          </cell>
          <cell r="B2435">
            <v>14712</v>
          </cell>
          <cell r="C2435" t="str">
            <v>Angie Ong-Carillo</v>
          </cell>
          <cell r="D2435" t="str">
            <v>Vicki Watts</v>
          </cell>
          <cell r="E2435" t="str">
            <v>Angie Ong-Carillo</v>
          </cell>
          <cell r="F2435">
            <v>2500213614</v>
          </cell>
        </row>
        <row r="2436">
          <cell r="A2436">
            <v>2500213614</v>
          </cell>
          <cell r="B2436">
            <v>14712</v>
          </cell>
          <cell r="C2436" t="str">
            <v>Angie Ong-Carillo</v>
          </cell>
          <cell r="D2436" t="str">
            <v>Vicki Watts</v>
          </cell>
          <cell r="E2436" t="str">
            <v>Angie Ong-Carillo</v>
          </cell>
          <cell r="F2436">
            <v>2500213614</v>
          </cell>
        </row>
        <row r="2437">
          <cell r="A2437">
            <v>2500213614</v>
          </cell>
          <cell r="B2437">
            <v>14712</v>
          </cell>
          <cell r="C2437" t="str">
            <v>Angie Ong-Carillo</v>
          </cell>
          <cell r="D2437" t="str">
            <v>Vicki Watts</v>
          </cell>
          <cell r="E2437" t="str">
            <v>Angie Ong-Carillo</v>
          </cell>
          <cell r="F2437">
            <v>2500213614</v>
          </cell>
        </row>
        <row r="2438">
          <cell r="A2438">
            <v>2500213614</v>
          </cell>
          <cell r="B2438">
            <v>14712</v>
          </cell>
          <cell r="C2438" t="str">
            <v>Angie Ong-Carillo</v>
          </cell>
          <cell r="D2438" t="str">
            <v>Vicki Watts</v>
          </cell>
          <cell r="E2438" t="str">
            <v>Angie Ong-Carillo</v>
          </cell>
          <cell r="F2438">
            <v>2500213614</v>
          </cell>
        </row>
        <row r="2439">
          <cell r="A2439">
            <v>2500213615</v>
          </cell>
          <cell r="B2439">
            <v>14712</v>
          </cell>
          <cell r="C2439" t="str">
            <v>Angie Ong-Carillo</v>
          </cell>
          <cell r="D2439" t="str">
            <v>Karen Zelmar</v>
          </cell>
          <cell r="E2439" t="str">
            <v>Rajiv Dabir</v>
          </cell>
          <cell r="F2439">
            <v>2500213615</v>
          </cell>
        </row>
        <row r="2440">
          <cell r="A2440">
            <v>2500213615</v>
          </cell>
          <cell r="B2440">
            <v>14712</v>
          </cell>
          <cell r="C2440" t="str">
            <v>Angie Ong-Carillo</v>
          </cell>
          <cell r="D2440" t="str">
            <v>Karen Zelmar</v>
          </cell>
          <cell r="E2440" t="str">
            <v>Rajiv Dabir</v>
          </cell>
          <cell r="F2440">
            <v>2500213615</v>
          </cell>
        </row>
        <row r="2441">
          <cell r="A2441">
            <v>2500213615</v>
          </cell>
          <cell r="B2441">
            <v>14712</v>
          </cell>
          <cell r="C2441" t="str">
            <v>Angie Ong-Carillo</v>
          </cell>
          <cell r="D2441" t="str">
            <v>Karen Zelmar</v>
          </cell>
          <cell r="E2441" t="str">
            <v>Rajiv Dabir</v>
          </cell>
          <cell r="F2441">
            <v>2500213615</v>
          </cell>
        </row>
        <row r="2442">
          <cell r="A2442">
            <v>2500213615</v>
          </cell>
          <cell r="B2442">
            <v>14712</v>
          </cell>
          <cell r="C2442" t="str">
            <v>Angie Ong-Carillo</v>
          </cell>
          <cell r="D2442" t="str">
            <v>Karen Zelmar</v>
          </cell>
          <cell r="E2442" t="str">
            <v>Rajiv Dabir</v>
          </cell>
          <cell r="F2442">
            <v>2500213615</v>
          </cell>
        </row>
        <row r="2443">
          <cell r="A2443">
            <v>2500213615</v>
          </cell>
          <cell r="B2443">
            <v>14712</v>
          </cell>
          <cell r="C2443" t="str">
            <v>Angie Ong-Carillo</v>
          </cell>
          <cell r="D2443" t="str">
            <v>Karen Zelmar</v>
          </cell>
          <cell r="E2443" t="str">
            <v>Rajiv Dabir</v>
          </cell>
          <cell r="F2443">
            <v>2500213615</v>
          </cell>
        </row>
        <row r="2444">
          <cell r="A2444">
            <v>2500213615</v>
          </cell>
          <cell r="B2444">
            <v>14712</v>
          </cell>
          <cell r="C2444" t="str">
            <v>Angie Ong-Carillo</v>
          </cell>
          <cell r="D2444" t="str">
            <v>Karen Zelmar</v>
          </cell>
          <cell r="E2444" t="str">
            <v>Rajiv Dabir</v>
          </cell>
          <cell r="F2444">
            <v>2500213615</v>
          </cell>
        </row>
        <row r="2445">
          <cell r="A2445">
            <v>2500213615</v>
          </cell>
          <cell r="B2445">
            <v>14712</v>
          </cell>
          <cell r="C2445" t="str">
            <v>Angie Ong-Carillo</v>
          </cell>
          <cell r="D2445" t="str">
            <v>Karen Zelmar</v>
          </cell>
          <cell r="E2445" t="str">
            <v>Rajiv Dabir</v>
          </cell>
          <cell r="F2445">
            <v>2500213615</v>
          </cell>
        </row>
        <row r="2446">
          <cell r="A2446">
            <v>2500213615</v>
          </cell>
          <cell r="B2446">
            <v>14712</v>
          </cell>
          <cell r="C2446" t="str">
            <v>Angie Ong-Carillo</v>
          </cell>
          <cell r="D2446" t="str">
            <v>Karen Zelmar</v>
          </cell>
          <cell r="E2446" t="str">
            <v>Rajiv Dabir</v>
          </cell>
          <cell r="F2446">
            <v>2500213615</v>
          </cell>
        </row>
        <row r="2447">
          <cell r="A2447">
            <v>2500213615</v>
          </cell>
          <cell r="B2447">
            <v>14712</v>
          </cell>
          <cell r="C2447" t="str">
            <v>Angie Ong-Carillo</v>
          </cell>
          <cell r="D2447" t="str">
            <v>Karen Zelmar</v>
          </cell>
          <cell r="E2447" t="str">
            <v>Rajiv Dabir</v>
          </cell>
          <cell r="F2447">
            <v>2500213615</v>
          </cell>
        </row>
        <row r="2448">
          <cell r="A2448">
            <v>2500213615</v>
          </cell>
          <cell r="B2448">
            <v>14712</v>
          </cell>
          <cell r="C2448" t="str">
            <v>Angie Ong-Carillo</v>
          </cell>
          <cell r="D2448" t="str">
            <v>Karen Zelmar</v>
          </cell>
          <cell r="E2448" t="str">
            <v>Rajiv Dabir</v>
          </cell>
          <cell r="F2448">
            <v>2500213615</v>
          </cell>
        </row>
        <row r="2449">
          <cell r="A2449">
            <v>2500213615</v>
          </cell>
          <cell r="B2449">
            <v>14712</v>
          </cell>
          <cell r="C2449" t="str">
            <v>Angie Ong-Carillo</v>
          </cell>
          <cell r="D2449" t="str">
            <v>Karen Zelmar</v>
          </cell>
          <cell r="E2449" t="str">
            <v>Rajiv Dabir</v>
          </cell>
          <cell r="F2449">
            <v>2500213615</v>
          </cell>
        </row>
        <row r="2450">
          <cell r="A2450">
            <v>2500213615</v>
          </cell>
          <cell r="B2450">
            <v>14712</v>
          </cell>
          <cell r="C2450" t="str">
            <v>Angie Ong-Carillo</v>
          </cell>
          <cell r="D2450" t="str">
            <v>Karen Zelmar</v>
          </cell>
          <cell r="E2450" t="str">
            <v>Rajiv Dabir</v>
          </cell>
          <cell r="F2450">
            <v>2500213615</v>
          </cell>
        </row>
        <row r="2451">
          <cell r="A2451">
            <v>2500213616</v>
          </cell>
          <cell r="B2451">
            <v>14712</v>
          </cell>
          <cell r="C2451" t="str">
            <v>Angie Ong-Carillo</v>
          </cell>
          <cell r="D2451" t="str">
            <v>Karen Zelmar</v>
          </cell>
          <cell r="E2451" t="str">
            <v>Rajiv Dabir</v>
          </cell>
          <cell r="F2451">
            <v>2500213616</v>
          </cell>
        </row>
        <row r="2452">
          <cell r="A2452">
            <v>2500213616</v>
          </cell>
          <cell r="B2452">
            <v>14712</v>
          </cell>
          <cell r="C2452" t="str">
            <v>Angie Ong-Carillo</v>
          </cell>
          <cell r="D2452" t="str">
            <v>Karen Zelmar</v>
          </cell>
          <cell r="E2452" t="str">
            <v>Rajiv Dabir</v>
          </cell>
          <cell r="F2452">
            <v>2500213616</v>
          </cell>
        </row>
        <row r="2453">
          <cell r="A2453">
            <v>2500213616</v>
          </cell>
          <cell r="B2453">
            <v>14712</v>
          </cell>
          <cell r="C2453" t="str">
            <v>Angie Ong-Carillo</v>
          </cell>
          <cell r="D2453" t="str">
            <v>Karen Zelmar</v>
          </cell>
          <cell r="E2453" t="str">
            <v>Rajiv Dabir</v>
          </cell>
          <cell r="F2453">
            <v>2500213616</v>
          </cell>
        </row>
        <row r="2454">
          <cell r="A2454">
            <v>2500213616</v>
          </cell>
          <cell r="B2454">
            <v>14712</v>
          </cell>
          <cell r="C2454" t="str">
            <v>Angie Ong-Carillo</v>
          </cell>
          <cell r="D2454" t="str">
            <v>Karen Zelmar</v>
          </cell>
          <cell r="E2454" t="str">
            <v>Rajiv Dabir</v>
          </cell>
          <cell r="F2454">
            <v>2500213616</v>
          </cell>
        </row>
        <row r="2455">
          <cell r="A2455">
            <v>2500213616</v>
          </cell>
          <cell r="B2455">
            <v>14712</v>
          </cell>
          <cell r="C2455" t="str">
            <v>Angie Ong-Carillo</v>
          </cell>
          <cell r="D2455" t="str">
            <v>Karen Zelmar</v>
          </cell>
          <cell r="E2455" t="str">
            <v>Rajiv Dabir</v>
          </cell>
          <cell r="F2455">
            <v>2500213616</v>
          </cell>
        </row>
        <row r="2456">
          <cell r="A2456">
            <v>2500213616</v>
          </cell>
          <cell r="B2456">
            <v>14712</v>
          </cell>
          <cell r="C2456" t="str">
            <v>Angie Ong-Carillo</v>
          </cell>
          <cell r="D2456" t="str">
            <v>Karen Zelmar</v>
          </cell>
          <cell r="E2456" t="str">
            <v>Rajiv Dabir</v>
          </cell>
          <cell r="F2456">
            <v>2500213616</v>
          </cell>
        </row>
        <row r="2457">
          <cell r="A2457">
            <v>2500213619</v>
          </cell>
          <cell r="B2457">
            <v>14712</v>
          </cell>
          <cell r="C2457" t="str">
            <v>Angie Ong-Carillo</v>
          </cell>
          <cell r="D2457" t="str">
            <v>Karen Zelmar</v>
          </cell>
          <cell r="E2457" t="str">
            <v>Rajiv Dabir</v>
          </cell>
          <cell r="F2457">
            <v>2500213619</v>
          </cell>
        </row>
        <row r="2458">
          <cell r="A2458">
            <v>2500213619</v>
          </cell>
          <cell r="B2458">
            <v>14712</v>
          </cell>
          <cell r="C2458" t="str">
            <v>Angie Ong-Carillo</v>
          </cell>
          <cell r="D2458" t="str">
            <v>Karen Zelmar</v>
          </cell>
          <cell r="E2458" t="str">
            <v>Rajiv Dabir</v>
          </cell>
          <cell r="F2458">
            <v>2500213619</v>
          </cell>
        </row>
        <row r="2459">
          <cell r="A2459">
            <v>2500213619</v>
          </cell>
          <cell r="B2459">
            <v>14712</v>
          </cell>
          <cell r="C2459" t="str">
            <v>Angie Ong-Carillo</v>
          </cell>
          <cell r="D2459" t="str">
            <v>Karen Zelmar</v>
          </cell>
          <cell r="E2459" t="str">
            <v>Rajiv Dabir</v>
          </cell>
          <cell r="F2459">
            <v>2500213619</v>
          </cell>
        </row>
        <row r="2460">
          <cell r="A2460">
            <v>2500213619</v>
          </cell>
          <cell r="B2460">
            <v>14712</v>
          </cell>
          <cell r="C2460" t="str">
            <v>Angie Ong-Carillo</v>
          </cell>
          <cell r="D2460" t="str">
            <v>Karen Zelmar</v>
          </cell>
          <cell r="E2460" t="str">
            <v>Rajiv Dabir</v>
          </cell>
          <cell r="F2460">
            <v>2500213619</v>
          </cell>
        </row>
        <row r="2461">
          <cell r="A2461">
            <v>2500213619</v>
          </cell>
          <cell r="B2461">
            <v>14712</v>
          </cell>
          <cell r="C2461" t="str">
            <v>Angie Ong-Carillo</v>
          </cell>
          <cell r="D2461" t="str">
            <v>Karen Zelmar</v>
          </cell>
          <cell r="E2461" t="str">
            <v>Rajiv Dabir</v>
          </cell>
          <cell r="F2461">
            <v>2500213619</v>
          </cell>
        </row>
        <row r="2462">
          <cell r="A2462">
            <v>2500213619</v>
          </cell>
          <cell r="B2462">
            <v>14712</v>
          </cell>
          <cell r="C2462" t="str">
            <v>Angie Ong-Carillo</v>
          </cell>
          <cell r="D2462" t="str">
            <v>Karen Zelmar</v>
          </cell>
          <cell r="E2462" t="str">
            <v>Rajiv Dabir</v>
          </cell>
          <cell r="F2462">
            <v>2500213619</v>
          </cell>
        </row>
        <row r="2463">
          <cell r="A2463">
            <v>2500213619</v>
          </cell>
          <cell r="B2463">
            <v>14712</v>
          </cell>
          <cell r="C2463" t="str">
            <v>Angie Ong-Carillo</v>
          </cell>
          <cell r="D2463" t="str">
            <v>Karen Zelmar</v>
          </cell>
          <cell r="E2463" t="str">
            <v>Rajiv Dabir</v>
          </cell>
          <cell r="F2463">
            <v>2500213619</v>
          </cell>
        </row>
        <row r="2464">
          <cell r="A2464">
            <v>2500213619</v>
          </cell>
          <cell r="B2464">
            <v>14712</v>
          </cell>
          <cell r="C2464" t="str">
            <v>Angie Ong-Carillo</v>
          </cell>
          <cell r="D2464" t="str">
            <v>Karen Zelmar</v>
          </cell>
          <cell r="E2464" t="str">
            <v>Rajiv Dabir</v>
          </cell>
          <cell r="F2464">
            <v>2500213619</v>
          </cell>
        </row>
        <row r="2465">
          <cell r="A2465">
            <v>2500213619</v>
          </cell>
          <cell r="B2465">
            <v>14712</v>
          </cell>
          <cell r="C2465" t="str">
            <v>Angie Ong-Carillo</v>
          </cell>
          <cell r="D2465" t="str">
            <v>Karen Zelmar</v>
          </cell>
          <cell r="E2465" t="str">
            <v>Rajiv Dabir</v>
          </cell>
          <cell r="F2465">
            <v>2500213619</v>
          </cell>
        </row>
        <row r="2466">
          <cell r="A2466">
            <v>2500213619</v>
          </cell>
          <cell r="B2466">
            <v>14712</v>
          </cell>
          <cell r="C2466" t="str">
            <v>Angie Ong-Carillo</v>
          </cell>
          <cell r="D2466" t="str">
            <v>Karen Zelmar</v>
          </cell>
          <cell r="E2466" t="str">
            <v>Rajiv Dabir</v>
          </cell>
          <cell r="F2466">
            <v>2500213619</v>
          </cell>
        </row>
        <row r="2467">
          <cell r="A2467">
            <v>2500213619</v>
          </cell>
          <cell r="B2467">
            <v>14712</v>
          </cell>
          <cell r="C2467" t="str">
            <v>Angie Ong-Carillo</v>
          </cell>
          <cell r="D2467" t="str">
            <v>Karen Zelmar</v>
          </cell>
          <cell r="E2467" t="str">
            <v>Rajiv Dabir</v>
          </cell>
          <cell r="F2467">
            <v>2500213619</v>
          </cell>
        </row>
        <row r="2468">
          <cell r="A2468">
            <v>2500213619</v>
          </cell>
          <cell r="B2468">
            <v>14712</v>
          </cell>
          <cell r="C2468" t="str">
            <v>Angie Ong-Carillo</v>
          </cell>
          <cell r="D2468" t="str">
            <v>Karen Zelmar</v>
          </cell>
          <cell r="E2468" t="str">
            <v>Rajiv Dabir</v>
          </cell>
          <cell r="F2468">
            <v>2500213619</v>
          </cell>
        </row>
        <row r="2469">
          <cell r="A2469">
            <v>2500213619</v>
          </cell>
          <cell r="B2469">
            <v>14712</v>
          </cell>
          <cell r="C2469" t="str">
            <v>Angie Ong-Carillo</v>
          </cell>
          <cell r="D2469" t="str">
            <v>Karen Zelmar</v>
          </cell>
          <cell r="E2469" t="str">
            <v>Rajiv Dabir</v>
          </cell>
          <cell r="F2469">
            <v>2500213619</v>
          </cell>
        </row>
        <row r="2470">
          <cell r="A2470">
            <v>2500213619</v>
          </cell>
          <cell r="B2470">
            <v>14712</v>
          </cell>
          <cell r="C2470" t="str">
            <v>Angie Ong-Carillo</v>
          </cell>
          <cell r="D2470" t="str">
            <v>Karen Zelmar</v>
          </cell>
          <cell r="E2470" t="str">
            <v>Rajiv Dabir</v>
          </cell>
          <cell r="F2470">
            <v>2500213619</v>
          </cell>
        </row>
        <row r="2471">
          <cell r="A2471">
            <v>2500213619</v>
          </cell>
          <cell r="B2471">
            <v>14712</v>
          </cell>
          <cell r="C2471" t="str">
            <v>Angie Ong-Carillo</v>
          </cell>
          <cell r="D2471" t="str">
            <v>Karen Zelmar</v>
          </cell>
          <cell r="E2471" t="str">
            <v>Rajiv Dabir</v>
          </cell>
          <cell r="F2471">
            <v>2500213619</v>
          </cell>
        </row>
        <row r="2472">
          <cell r="A2472">
            <v>2500213619</v>
          </cell>
          <cell r="B2472">
            <v>14712</v>
          </cell>
          <cell r="C2472" t="str">
            <v>Angie Ong-Carillo</v>
          </cell>
          <cell r="D2472" t="str">
            <v>Karen Zelmar</v>
          </cell>
          <cell r="E2472" t="str">
            <v>Rajiv Dabir</v>
          </cell>
          <cell r="F2472">
            <v>2500213619</v>
          </cell>
        </row>
        <row r="2473">
          <cell r="A2473">
            <v>2500213619</v>
          </cell>
          <cell r="B2473">
            <v>14712</v>
          </cell>
          <cell r="C2473" t="str">
            <v>Angie Ong-Carillo</v>
          </cell>
          <cell r="D2473" t="str">
            <v>Karen Zelmar</v>
          </cell>
          <cell r="E2473" t="str">
            <v>Rajiv Dabir</v>
          </cell>
          <cell r="F2473">
            <v>2500213619</v>
          </cell>
        </row>
        <row r="2474">
          <cell r="A2474">
            <v>2500213619</v>
          </cell>
          <cell r="B2474">
            <v>14712</v>
          </cell>
          <cell r="C2474" t="str">
            <v>Angie Ong-Carillo</v>
          </cell>
          <cell r="D2474" t="str">
            <v>Karen Zelmar</v>
          </cell>
          <cell r="E2474" t="str">
            <v>Rajiv Dabir</v>
          </cell>
          <cell r="F2474">
            <v>2500213619</v>
          </cell>
        </row>
        <row r="2475">
          <cell r="A2475">
            <v>2500213619</v>
          </cell>
          <cell r="B2475">
            <v>14712</v>
          </cell>
          <cell r="C2475" t="str">
            <v>Angie Ong-Carillo</v>
          </cell>
          <cell r="D2475" t="str">
            <v>Karen Zelmar</v>
          </cell>
          <cell r="E2475" t="str">
            <v>Rajiv Dabir</v>
          </cell>
          <cell r="F2475">
            <v>2500213619</v>
          </cell>
        </row>
        <row r="2476">
          <cell r="A2476">
            <v>2500213619</v>
          </cell>
          <cell r="B2476">
            <v>14712</v>
          </cell>
          <cell r="C2476" t="str">
            <v>Angie Ong-Carillo</v>
          </cell>
          <cell r="D2476" t="str">
            <v>Karen Zelmar</v>
          </cell>
          <cell r="E2476" t="str">
            <v>Rajiv Dabir</v>
          </cell>
          <cell r="F2476">
            <v>2500213619</v>
          </cell>
        </row>
        <row r="2477">
          <cell r="A2477">
            <v>2500213619</v>
          </cell>
          <cell r="B2477">
            <v>14712</v>
          </cell>
          <cell r="C2477" t="str">
            <v>Angie Ong-Carillo</v>
          </cell>
          <cell r="D2477" t="str">
            <v>Karen Zelmar</v>
          </cell>
          <cell r="E2477" t="str">
            <v>Rajiv Dabir</v>
          </cell>
          <cell r="F2477">
            <v>2500213619</v>
          </cell>
        </row>
        <row r="2478">
          <cell r="A2478">
            <v>2500213619</v>
          </cell>
          <cell r="B2478">
            <v>14712</v>
          </cell>
          <cell r="C2478" t="str">
            <v>Angie Ong-Carillo</v>
          </cell>
          <cell r="D2478" t="str">
            <v>Karen Zelmar</v>
          </cell>
          <cell r="E2478" t="str">
            <v>Rajiv Dabir</v>
          </cell>
          <cell r="F2478">
            <v>2500213619</v>
          </cell>
        </row>
        <row r="2479">
          <cell r="A2479">
            <v>2500213619</v>
          </cell>
          <cell r="B2479">
            <v>14712</v>
          </cell>
          <cell r="C2479" t="str">
            <v>Angie Ong-Carillo</v>
          </cell>
          <cell r="D2479" t="str">
            <v>Karen Zelmar</v>
          </cell>
          <cell r="E2479" t="str">
            <v>Rajiv Dabir</v>
          </cell>
          <cell r="F2479">
            <v>2500213619</v>
          </cell>
        </row>
        <row r="2480">
          <cell r="A2480">
            <v>2500213619</v>
          </cell>
          <cell r="B2480">
            <v>14712</v>
          </cell>
          <cell r="C2480" t="str">
            <v>Angie Ong-Carillo</v>
          </cell>
          <cell r="D2480" t="str">
            <v>Karen Zelmar</v>
          </cell>
          <cell r="E2480" t="str">
            <v>Rajiv Dabir</v>
          </cell>
          <cell r="F2480">
            <v>2500213619</v>
          </cell>
        </row>
        <row r="2481">
          <cell r="A2481">
            <v>2500213619</v>
          </cell>
          <cell r="B2481">
            <v>14712</v>
          </cell>
          <cell r="C2481" t="str">
            <v>Angie Ong-Carillo</v>
          </cell>
          <cell r="D2481" t="str">
            <v>Karen Zelmar</v>
          </cell>
          <cell r="E2481" t="str">
            <v>Rajiv Dabir</v>
          </cell>
          <cell r="F2481">
            <v>2500213619</v>
          </cell>
        </row>
        <row r="2482">
          <cell r="A2482">
            <v>2500213619</v>
          </cell>
          <cell r="B2482">
            <v>14712</v>
          </cell>
          <cell r="C2482" t="str">
            <v>Angie Ong-Carillo</v>
          </cell>
          <cell r="D2482" t="str">
            <v>Karen Zelmar</v>
          </cell>
          <cell r="E2482" t="str">
            <v>Rajiv Dabir</v>
          </cell>
          <cell r="F2482">
            <v>2500213619</v>
          </cell>
        </row>
        <row r="2483">
          <cell r="A2483">
            <v>2500213619</v>
          </cell>
          <cell r="B2483">
            <v>14712</v>
          </cell>
          <cell r="C2483" t="str">
            <v>Angie Ong-Carillo</v>
          </cell>
          <cell r="D2483" t="str">
            <v>Karen Zelmar</v>
          </cell>
          <cell r="E2483" t="str">
            <v>Rajiv Dabir</v>
          </cell>
          <cell r="F2483">
            <v>2500213619</v>
          </cell>
        </row>
        <row r="2484">
          <cell r="A2484">
            <v>2500213619</v>
          </cell>
          <cell r="B2484">
            <v>14712</v>
          </cell>
          <cell r="C2484" t="str">
            <v>Angie Ong-Carillo</v>
          </cell>
          <cell r="D2484" t="str">
            <v>Karen Zelmar</v>
          </cell>
          <cell r="E2484" t="str">
            <v>Rajiv Dabir</v>
          </cell>
          <cell r="F2484">
            <v>2500213619</v>
          </cell>
        </row>
        <row r="2485">
          <cell r="A2485">
            <v>2500214772</v>
          </cell>
          <cell r="B2485">
            <v>14712</v>
          </cell>
          <cell r="C2485" t="str">
            <v>Angie Ong-Carillo</v>
          </cell>
          <cell r="D2485" t="str">
            <v>Karen Zelmar</v>
          </cell>
          <cell r="E2485" t="str">
            <v>Rajiv Dabir</v>
          </cell>
          <cell r="F2485">
            <v>2500214772</v>
          </cell>
        </row>
        <row r="2486">
          <cell r="A2486">
            <v>2500214773</v>
          </cell>
          <cell r="B2486">
            <v>14712</v>
          </cell>
          <cell r="C2486" t="str">
            <v>Angie Ong-Carillo</v>
          </cell>
          <cell r="D2486" t="str">
            <v>Karen Zelmar</v>
          </cell>
          <cell r="E2486" t="str">
            <v>Rajiv Dabir</v>
          </cell>
          <cell r="F2486">
            <v>2500214773</v>
          </cell>
        </row>
        <row r="2487">
          <cell r="A2487">
            <v>2500214774</v>
          </cell>
          <cell r="B2487">
            <v>14712</v>
          </cell>
          <cell r="C2487" t="str">
            <v>Angie Ong-Carillo</v>
          </cell>
          <cell r="D2487" t="str">
            <v>Vicki Watts</v>
          </cell>
          <cell r="E2487" t="str">
            <v>Angie Ong-Carillo</v>
          </cell>
          <cell r="F2487">
            <v>2500214774</v>
          </cell>
        </row>
        <row r="2488">
          <cell r="A2488">
            <v>2500214774</v>
          </cell>
          <cell r="B2488">
            <v>14712</v>
          </cell>
          <cell r="C2488" t="str">
            <v>Angie Ong-Carillo</v>
          </cell>
          <cell r="D2488" t="str">
            <v>Vicki Watts</v>
          </cell>
          <cell r="E2488" t="str">
            <v>Angie Ong-Carillo</v>
          </cell>
          <cell r="F2488">
            <v>2500214774</v>
          </cell>
        </row>
        <row r="2489">
          <cell r="A2489">
            <v>2500214776</v>
          </cell>
          <cell r="B2489">
            <v>14712</v>
          </cell>
          <cell r="C2489" t="str">
            <v>Angie Ong-Carillo</v>
          </cell>
          <cell r="D2489" t="str">
            <v>Karen Zelmar</v>
          </cell>
          <cell r="E2489" t="str">
            <v>Rajiv Dabir</v>
          </cell>
          <cell r="F2489">
            <v>2500214776</v>
          </cell>
        </row>
        <row r="2490">
          <cell r="A2490">
            <v>2500214776</v>
          </cell>
          <cell r="B2490">
            <v>14712</v>
          </cell>
          <cell r="C2490" t="str">
            <v>Angie Ong-Carillo</v>
          </cell>
          <cell r="D2490" t="str">
            <v>Karen Zelmar</v>
          </cell>
          <cell r="E2490" t="str">
            <v>Rajiv Dabir</v>
          </cell>
          <cell r="F2490">
            <v>2500214776</v>
          </cell>
        </row>
        <row r="2491">
          <cell r="A2491">
            <v>2500214776</v>
          </cell>
          <cell r="B2491">
            <v>14712</v>
          </cell>
          <cell r="C2491" t="str">
            <v>Angie Ong-Carillo</v>
          </cell>
          <cell r="D2491" t="str">
            <v>Karen Zelmar</v>
          </cell>
          <cell r="E2491" t="str">
            <v>Rajiv Dabir</v>
          </cell>
          <cell r="F2491">
            <v>2500214776</v>
          </cell>
        </row>
        <row r="2492">
          <cell r="A2492">
            <v>2500214776</v>
          </cell>
          <cell r="B2492">
            <v>14712</v>
          </cell>
          <cell r="C2492" t="str">
            <v>Angie Ong-Carillo</v>
          </cell>
          <cell r="D2492" t="str">
            <v>Karen Zelmar</v>
          </cell>
          <cell r="E2492" t="str">
            <v>Rajiv Dabir</v>
          </cell>
          <cell r="F2492">
            <v>2500214776</v>
          </cell>
        </row>
        <row r="2493">
          <cell r="A2493">
            <v>2500214776</v>
          </cell>
          <cell r="B2493">
            <v>14712</v>
          </cell>
          <cell r="C2493" t="str">
            <v>Angie Ong-Carillo</v>
          </cell>
          <cell r="D2493" t="str">
            <v>Karen Zelmar</v>
          </cell>
          <cell r="E2493" t="str">
            <v>Rajiv Dabir</v>
          </cell>
          <cell r="F2493">
            <v>2500214776</v>
          </cell>
        </row>
        <row r="2494">
          <cell r="A2494">
            <v>2500214776</v>
          </cell>
          <cell r="B2494">
            <v>14712</v>
          </cell>
          <cell r="C2494" t="str">
            <v>Angie Ong-Carillo</v>
          </cell>
          <cell r="D2494" t="str">
            <v>Karen Zelmar</v>
          </cell>
          <cell r="E2494" t="str">
            <v>Rajiv Dabir</v>
          </cell>
          <cell r="F2494">
            <v>2500214776</v>
          </cell>
        </row>
        <row r="2495">
          <cell r="A2495">
            <v>2500214776</v>
          </cell>
          <cell r="B2495">
            <v>14712</v>
          </cell>
          <cell r="C2495" t="str">
            <v>Angie Ong-Carillo</v>
          </cell>
          <cell r="D2495" t="str">
            <v>Karen Zelmar</v>
          </cell>
          <cell r="E2495" t="str">
            <v>Rajiv Dabir</v>
          </cell>
          <cell r="F2495">
            <v>2500214776</v>
          </cell>
        </row>
        <row r="2496">
          <cell r="A2496">
            <v>2500214776</v>
          </cell>
          <cell r="B2496">
            <v>14712</v>
          </cell>
          <cell r="C2496" t="str">
            <v>Angie Ong-Carillo</v>
          </cell>
          <cell r="D2496" t="str">
            <v>Karen Zelmar</v>
          </cell>
          <cell r="E2496" t="str">
            <v>Rajiv Dabir</v>
          </cell>
          <cell r="F2496">
            <v>2500214776</v>
          </cell>
        </row>
        <row r="2497">
          <cell r="A2497">
            <v>2500214857</v>
          </cell>
          <cell r="B2497">
            <v>14712</v>
          </cell>
          <cell r="C2497" t="str">
            <v>Angie Ong-Carillo</v>
          </cell>
          <cell r="D2497" t="str">
            <v>Vicki Watts</v>
          </cell>
          <cell r="E2497" t="str">
            <v>Angie Ong-Carillo</v>
          </cell>
          <cell r="F2497">
            <v>2500214857</v>
          </cell>
        </row>
        <row r="2498">
          <cell r="A2498">
            <v>2500214857</v>
          </cell>
          <cell r="B2498">
            <v>14712</v>
          </cell>
          <cell r="C2498" t="str">
            <v>Angie Ong-Carillo</v>
          </cell>
          <cell r="D2498" t="str">
            <v>Vicki Watts</v>
          </cell>
          <cell r="E2498" t="str">
            <v>Angie Ong-Carillo</v>
          </cell>
          <cell r="F2498">
            <v>2500214857</v>
          </cell>
        </row>
        <row r="2499">
          <cell r="A2499">
            <v>2500214857</v>
          </cell>
          <cell r="B2499">
            <v>14712</v>
          </cell>
          <cell r="C2499" t="str">
            <v>Angie Ong-Carillo</v>
          </cell>
          <cell r="D2499" t="str">
            <v>Vicki Watts</v>
          </cell>
          <cell r="E2499" t="str">
            <v>Angie Ong-Carillo</v>
          </cell>
          <cell r="F2499">
            <v>2500214857</v>
          </cell>
        </row>
        <row r="2500">
          <cell r="A2500">
            <v>2500214857</v>
          </cell>
          <cell r="B2500">
            <v>14712</v>
          </cell>
          <cell r="C2500" t="str">
            <v>Angie Ong-Carillo</v>
          </cell>
          <cell r="D2500" t="str">
            <v>Vicki Watts</v>
          </cell>
          <cell r="E2500" t="str">
            <v>Angie Ong-Carillo</v>
          </cell>
          <cell r="F2500">
            <v>2500214857</v>
          </cell>
        </row>
        <row r="2501">
          <cell r="A2501">
            <v>2500214990</v>
          </cell>
          <cell r="B2501">
            <v>14712</v>
          </cell>
          <cell r="C2501" t="str">
            <v>Angie Ong-Carillo</v>
          </cell>
          <cell r="D2501" t="str">
            <v>Vicki Watts</v>
          </cell>
          <cell r="E2501" t="str">
            <v>Angie Ong-Carillo</v>
          </cell>
          <cell r="F2501">
            <v>2500214990</v>
          </cell>
        </row>
        <row r="2502">
          <cell r="A2502">
            <v>2500214990</v>
          </cell>
          <cell r="B2502">
            <v>14712</v>
          </cell>
          <cell r="C2502" t="str">
            <v>Angie Ong-Carillo</v>
          </cell>
          <cell r="D2502" t="str">
            <v>Vicki Watts</v>
          </cell>
          <cell r="E2502" t="str">
            <v>Angie Ong-Carillo</v>
          </cell>
          <cell r="F2502">
            <v>2500214990</v>
          </cell>
        </row>
        <row r="2503">
          <cell r="A2503">
            <v>2500214990</v>
          </cell>
          <cell r="B2503">
            <v>14712</v>
          </cell>
          <cell r="C2503" t="str">
            <v>Angie Ong-Carillo</v>
          </cell>
          <cell r="D2503" t="str">
            <v>Vicki Watts</v>
          </cell>
          <cell r="E2503" t="str">
            <v>Angie Ong-Carillo</v>
          </cell>
          <cell r="F2503">
            <v>2500214990</v>
          </cell>
        </row>
        <row r="2504">
          <cell r="A2504">
            <v>2500214990</v>
          </cell>
          <cell r="B2504">
            <v>14712</v>
          </cell>
          <cell r="C2504" t="str">
            <v>Angie Ong-Carillo</v>
          </cell>
          <cell r="D2504" t="str">
            <v>Vicki Watts</v>
          </cell>
          <cell r="E2504" t="str">
            <v>Angie Ong-Carillo</v>
          </cell>
          <cell r="F2504">
            <v>2500214990</v>
          </cell>
        </row>
        <row r="2505">
          <cell r="A2505">
            <v>2500214990</v>
          </cell>
          <cell r="B2505">
            <v>14712</v>
          </cell>
          <cell r="C2505" t="str">
            <v>Angie Ong-Carillo</v>
          </cell>
          <cell r="D2505" t="str">
            <v>Vicki Watts</v>
          </cell>
          <cell r="E2505" t="str">
            <v>Angie Ong-Carillo</v>
          </cell>
          <cell r="F2505">
            <v>2500214990</v>
          </cell>
        </row>
        <row r="2506">
          <cell r="A2506">
            <v>2500214990</v>
          </cell>
          <cell r="B2506">
            <v>14712</v>
          </cell>
          <cell r="C2506" t="str">
            <v>Angie Ong-Carillo</v>
          </cell>
          <cell r="D2506" t="str">
            <v>Vicki Watts</v>
          </cell>
          <cell r="E2506" t="str">
            <v>Angie Ong-Carillo</v>
          </cell>
          <cell r="F2506">
            <v>2500214990</v>
          </cell>
        </row>
        <row r="2507">
          <cell r="A2507">
            <v>2500215018</v>
          </cell>
          <cell r="B2507">
            <v>14712</v>
          </cell>
          <cell r="C2507" t="str">
            <v>Angie Ong-Carillo</v>
          </cell>
          <cell r="D2507" t="str">
            <v>Vicki Watts</v>
          </cell>
          <cell r="E2507" t="str">
            <v>Angie Ong-Carillo</v>
          </cell>
          <cell r="F2507">
            <v>2500215018</v>
          </cell>
        </row>
        <row r="2508">
          <cell r="A2508">
            <v>2500215018</v>
          </cell>
          <cell r="B2508">
            <v>14712</v>
          </cell>
          <cell r="C2508" t="str">
            <v>Angie Ong-Carillo</v>
          </cell>
          <cell r="D2508" t="str">
            <v>Vicki Watts</v>
          </cell>
          <cell r="E2508" t="str">
            <v>Angie Ong-Carillo</v>
          </cell>
          <cell r="F2508">
            <v>2500215018</v>
          </cell>
        </row>
        <row r="2509">
          <cell r="A2509">
            <v>2500215018</v>
          </cell>
          <cell r="B2509">
            <v>14712</v>
          </cell>
          <cell r="C2509" t="str">
            <v>Angie Ong-Carillo</v>
          </cell>
          <cell r="D2509" t="str">
            <v>Vicki Watts</v>
          </cell>
          <cell r="E2509" t="str">
            <v>Angie Ong-Carillo</v>
          </cell>
          <cell r="F2509">
            <v>2500215018</v>
          </cell>
        </row>
        <row r="2510">
          <cell r="A2510">
            <v>2500215018</v>
          </cell>
          <cell r="B2510">
            <v>14712</v>
          </cell>
          <cell r="C2510" t="str">
            <v>Angie Ong-Carillo</v>
          </cell>
          <cell r="D2510" t="str">
            <v>Vicki Watts</v>
          </cell>
          <cell r="E2510" t="str">
            <v>Angie Ong-Carillo</v>
          </cell>
          <cell r="F2510">
            <v>2500215018</v>
          </cell>
        </row>
        <row r="2511">
          <cell r="A2511">
            <v>2500215018</v>
          </cell>
          <cell r="B2511">
            <v>14712</v>
          </cell>
          <cell r="C2511" t="str">
            <v>Angie Ong-Carillo</v>
          </cell>
          <cell r="D2511" t="str">
            <v>Vicki Watts</v>
          </cell>
          <cell r="E2511" t="str">
            <v>Angie Ong-Carillo</v>
          </cell>
          <cell r="F2511">
            <v>2500215018</v>
          </cell>
        </row>
        <row r="2512">
          <cell r="A2512">
            <v>2500215018</v>
          </cell>
          <cell r="B2512">
            <v>14712</v>
          </cell>
          <cell r="C2512" t="str">
            <v>Angie Ong-Carillo</v>
          </cell>
          <cell r="D2512" t="str">
            <v>Vicki Watts</v>
          </cell>
          <cell r="E2512" t="str">
            <v>Angie Ong-Carillo</v>
          </cell>
          <cell r="F2512">
            <v>2500215018</v>
          </cell>
        </row>
        <row r="2513">
          <cell r="A2513">
            <v>2500215018</v>
          </cell>
          <cell r="B2513">
            <v>14712</v>
          </cell>
          <cell r="C2513" t="str">
            <v>Angie Ong-Carillo</v>
          </cell>
          <cell r="D2513" t="str">
            <v>Vicki Watts</v>
          </cell>
          <cell r="E2513" t="str">
            <v>Angie Ong-Carillo</v>
          </cell>
          <cell r="F2513">
            <v>2500215018</v>
          </cell>
        </row>
        <row r="2514">
          <cell r="A2514">
            <v>2500215018</v>
          </cell>
          <cell r="B2514">
            <v>14712</v>
          </cell>
          <cell r="C2514" t="str">
            <v>Angie Ong-Carillo</v>
          </cell>
          <cell r="D2514" t="str">
            <v>Vicki Watts</v>
          </cell>
          <cell r="E2514" t="str">
            <v>Angie Ong-Carillo</v>
          </cell>
          <cell r="F2514">
            <v>2500215018</v>
          </cell>
        </row>
        <row r="2515">
          <cell r="A2515">
            <v>2500215018</v>
          </cell>
          <cell r="B2515">
            <v>14712</v>
          </cell>
          <cell r="C2515" t="str">
            <v>Angie Ong-Carillo</v>
          </cell>
          <cell r="D2515" t="str">
            <v>Vicki Watts</v>
          </cell>
          <cell r="E2515" t="str">
            <v>Angie Ong-Carillo</v>
          </cell>
          <cell r="F2515">
            <v>2500215018</v>
          </cell>
        </row>
        <row r="2516">
          <cell r="A2516">
            <v>2500215018</v>
          </cell>
          <cell r="B2516">
            <v>14712</v>
          </cell>
          <cell r="C2516" t="str">
            <v>Angie Ong-Carillo</v>
          </cell>
          <cell r="D2516" t="str">
            <v>Vicki Watts</v>
          </cell>
          <cell r="E2516" t="str">
            <v>Angie Ong-Carillo</v>
          </cell>
          <cell r="F2516">
            <v>2500215018</v>
          </cell>
        </row>
        <row r="2517">
          <cell r="A2517">
            <v>2500215018</v>
          </cell>
          <cell r="B2517">
            <v>14712</v>
          </cell>
          <cell r="C2517" t="str">
            <v>Angie Ong-Carillo</v>
          </cell>
          <cell r="D2517" t="str">
            <v>Vicki Watts</v>
          </cell>
          <cell r="E2517" t="str">
            <v>Angie Ong-Carillo</v>
          </cell>
          <cell r="F2517">
            <v>2500215018</v>
          </cell>
        </row>
        <row r="2518">
          <cell r="A2518">
            <v>2500215018</v>
          </cell>
          <cell r="B2518">
            <v>14712</v>
          </cell>
          <cell r="C2518" t="str">
            <v>Angie Ong-Carillo</v>
          </cell>
          <cell r="D2518" t="str">
            <v>Vicki Watts</v>
          </cell>
          <cell r="E2518" t="str">
            <v>Angie Ong-Carillo</v>
          </cell>
          <cell r="F2518">
            <v>2500215018</v>
          </cell>
        </row>
        <row r="2519">
          <cell r="A2519">
            <v>2500230110</v>
          </cell>
          <cell r="B2519">
            <v>14712</v>
          </cell>
          <cell r="C2519" t="str">
            <v>Angie Ong-Carillo</v>
          </cell>
          <cell r="D2519" t="str">
            <v>Vicki Watts</v>
          </cell>
          <cell r="E2519" t="str">
            <v>Angie Ong-Carillo</v>
          </cell>
          <cell r="F2519">
            <v>2500230110</v>
          </cell>
        </row>
        <row r="2520">
          <cell r="A2520">
            <v>2500230110</v>
          </cell>
          <cell r="B2520">
            <v>14712</v>
          </cell>
          <cell r="C2520" t="str">
            <v>Angie Ong-Carillo</v>
          </cell>
          <cell r="D2520" t="str">
            <v>Vicki Watts</v>
          </cell>
          <cell r="E2520" t="str">
            <v>Angie Ong-Carillo</v>
          </cell>
          <cell r="F2520">
            <v>2500230110</v>
          </cell>
        </row>
        <row r="2521">
          <cell r="A2521">
            <v>2500230110</v>
          </cell>
          <cell r="B2521">
            <v>14712</v>
          </cell>
          <cell r="C2521" t="str">
            <v>Angie Ong-Carillo</v>
          </cell>
          <cell r="D2521" t="str">
            <v>Vicki Watts</v>
          </cell>
          <cell r="E2521" t="str">
            <v>Angie Ong-Carillo</v>
          </cell>
          <cell r="F2521">
            <v>2500230110</v>
          </cell>
        </row>
        <row r="2522">
          <cell r="A2522">
            <v>2500253693</v>
          </cell>
          <cell r="B2522">
            <v>14712</v>
          </cell>
          <cell r="C2522" t="str">
            <v>Angie Ong-Carillo</v>
          </cell>
          <cell r="D2522" t="str">
            <v>Vicki Watts</v>
          </cell>
          <cell r="E2522" t="str">
            <v>Angie Ong-Carillo</v>
          </cell>
          <cell r="F2522">
            <v>2500253693</v>
          </cell>
        </row>
        <row r="2523">
          <cell r="A2523">
            <v>2500253693</v>
          </cell>
          <cell r="B2523">
            <v>14712</v>
          </cell>
          <cell r="C2523" t="str">
            <v>Angie Ong-Carillo</v>
          </cell>
          <cell r="D2523" t="str">
            <v>Vicki Watts</v>
          </cell>
          <cell r="E2523" t="str">
            <v>Angie Ong-Carillo</v>
          </cell>
          <cell r="F2523">
            <v>2500253693</v>
          </cell>
        </row>
        <row r="2524">
          <cell r="A2524">
            <v>2500273039</v>
          </cell>
          <cell r="B2524">
            <v>14712</v>
          </cell>
          <cell r="C2524" t="str">
            <v>Angie Ong-Carillo</v>
          </cell>
          <cell r="D2524" t="str">
            <v>Vicki Watts</v>
          </cell>
          <cell r="E2524" t="str">
            <v>Angie Ong-Carillo</v>
          </cell>
          <cell r="F2524">
            <v>2500273039</v>
          </cell>
        </row>
        <row r="2525">
          <cell r="A2525">
            <v>2500273039</v>
          </cell>
          <cell r="B2525">
            <v>14712</v>
          </cell>
          <cell r="C2525" t="str">
            <v>Angie Ong-Carillo</v>
          </cell>
          <cell r="D2525" t="str">
            <v>Vicki Watts</v>
          </cell>
          <cell r="E2525" t="str">
            <v>Angie Ong-Carillo</v>
          </cell>
          <cell r="F2525">
            <v>2500273039</v>
          </cell>
        </row>
        <row r="2526">
          <cell r="A2526">
            <v>2500275713</v>
          </cell>
          <cell r="B2526">
            <v>14712</v>
          </cell>
          <cell r="C2526" t="str">
            <v>Angie Ong-Carillo</v>
          </cell>
          <cell r="D2526" t="str">
            <v>Vicki Watts</v>
          </cell>
          <cell r="E2526" t="str">
            <v>Angie Ong-Carillo</v>
          </cell>
          <cell r="F2526">
            <v>2500275713</v>
          </cell>
        </row>
        <row r="2527">
          <cell r="A2527">
            <v>2500290203</v>
          </cell>
          <cell r="B2527">
            <v>14712</v>
          </cell>
          <cell r="C2527" t="str">
            <v>Angie Ong-Carillo</v>
          </cell>
          <cell r="D2527" t="str">
            <v>Vicki Watts</v>
          </cell>
          <cell r="E2527" t="str">
            <v>Angie Ong-Carillo</v>
          </cell>
          <cell r="F2527">
            <v>2500290203</v>
          </cell>
        </row>
        <row r="2528">
          <cell r="A2528">
            <v>2500290203</v>
          </cell>
          <cell r="B2528">
            <v>14712</v>
          </cell>
          <cell r="C2528" t="str">
            <v>Angie Ong-Carillo</v>
          </cell>
          <cell r="D2528" t="str">
            <v>Vicki Watts</v>
          </cell>
          <cell r="E2528" t="str">
            <v>Angie Ong-Carillo</v>
          </cell>
          <cell r="F2528">
            <v>2500290203</v>
          </cell>
        </row>
        <row r="2529">
          <cell r="A2529">
            <v>2500290203</v>
          </cell>
          <cell r="B2529">
            <v>14712</v>
          </cell>
          <cell r="C2529" t="str">
            <v>Angie Ong-Carillo</v>
          </cell>
          <cell r="D2529" t="str">
            <v>Vicki Watts</v>
          </cell>
          <cell r="E2529" t="str">
            <v>Angie Ong-Carillo</v>
          </cell>
          <cell r="F2529">
            <v>2500290203</v>
          </cell>
        </row>
        <row r="2530">
          <cell r="A2530">
            <v>2500290203</v>
          </cell>
          <cell r="B2530">
            <v>14712</v>
          </cell>
          <cell r="C2530" t="str">
            <v>Angie Ong-Carillo</v>
          </cell>
          <cell r="D2530" t="str">
            <v>Vicki Watts</v>
          </cell>
          <cell r="E2530" t="str">
            <v>Angie Ong-Carillo</v>
          </cell>
          <cell r="F2530">
            <v>2500290203</v>
          </cell>
        </row>
        <row r="2531">
          <cell r="A2531">
            <v>2500290203</v>
          </cell>
          <cell r="B2531">
            <v>14712</v>
          </cell>
          <cell r="C2531" t="str">
            <v>Angie Ong-Carillo</v>
          </cell>
          <cell r="D2531" t="str">
            <v>Vicki Watts</v>
          </cell>
          <cell r="E2531" t="str">
            <v>Angie Ong-Carillo</v>
          </cell>
          <cell r="F2531">
            <v>2500290203</v>
          </cell>
        </row>
        <row r="2532">
          <cell r="A2532">
            <v>2500290203</v>
          </cell>
          <cell r="B2532">
            <v>14712</v>
          </cell>
          <cell r="C2532" t="str">
            <v>Angie Ong-Carillo</v>
          </cell>
          <cell r="D2532" t="str">
            <v>Vicki Watts</v>
          </cell>
          <cell r="E2532" t="str">
            <v>Angie Ong-Carillo</v>
          </cell>
          <cell r="F2532">
            <v>2500290203</v>
          </cell>
        </row>
        <row r="2533">
          <cell r="A2533">
            <v>2500290203</v>
          </cell>
          <cell r="B2533">
            <v>14712</v>
          </cell>
          <cell r="C2533" t="str">
            <v>Angie Ong-Carillo</v>
          </cell>
          <cell r="D2533" t="str">
            <v>Vicki Watts</v>
          </cell>
          <cell r="E2533" t="str">
            <v>Angie Ong-Carillo</v>
          </cell>
          <cell r="F2533">
            <v>2500290203</v>
          </cell>
        </row>
        <row r="2534">
          <cell r="A2534">
            <v>2500290203</v>
          </cell>
          <cell r="B2534">
            <v>14712</v>
          </cell>
          <cell r="C2534" t="str">
            <v>Angie Ong-Carillo</v>
          </cell>
          <cell r="D2534" t="str">
            <v>Vicki Watts</v>
          </cell>
          <cell r="E2534" t="str">
            <v>Angie Ong-Carillo</v>
          </cell>
          <cell r="F2534">
            <v>2500290203</v>
          </cell>
        </row>
        <row r="2535">
          <cell r="A2535">
            <v>2500290203</v>
          </cell>
          <cell r="B2535">
            <v>14712</v>
          </cell>
          <cell r="C2535" t="str">
            <v>Angie Ong-Carillo</v>
          </cell>
          <cell r="D2535" t="str">
            <v>Vicki Watts</v>
          </cell>
          <cell r="E2535" t="str">
            <v>Angie Ong-Carillo</v>
          </cell>
          <cell r="F2535">
            <v>2500290203</v>
          </cell>
        </row>
        <row r="2536">
          <cell r="A2536">
            <v>2500290203</v>
          </cell>
          <cell r="B2536">
            <v>14712</v>
          </cell>
          <cell r="C2536" t="str">
            <v>Angie Ong-Carillo</v>
          </cell>
          <cell r="D2536" t="str">
            <v>Vicki Watts</v>
          </cell>
          <cell r="E2536" t="str">
            <v>Angie Ong-Carillo</v>
          </cell>
          <cell r="F2536">
            <v>2500290203</v>
          </cell>
        </row>
        <row r="2537">
          <cell r="A2537">
            <v>2500290203</v>
          </cell>
          <cell r="B2537">
            <v>14712</v>
          </cell>
          <cell r="C2537" t="str">
            <v>Angie Ong-Carillo</v>
          </cell>
          <cell r="D2537" t="str">
            <v>Vicki Watts</v>
          </cell>
          <cell r="E2537" t="str">
            <v>Angie Ong-Carillo</v>
          </cell>
          <cell r="F2537">
            <v>2500290203</v>
          </cell>
        </row>
        <row r="2538">
          <cell r="A2538">
            <v>2500290203</v>
          </cell>
          <cell r="B2538">
            <v>14712</v>
          </cell>
          <cell r="C2538" t="str">
            <v>Angie Ong-Carillo</v>
          </cell>
          <cell r="D2538" t="str">
            <v>Vicki Watts</v>
          </cell>
          <cell r="E2538" t="str">
            <v>Angie Ong-Carillo</v>
          </cell>
          <cell r="F2538">
            <v>2500290203</v>
          </cell>
        </row>
        <row r="2539">
          <cell r="A2539">
            <v>2500290203</v>
          </cell>
          <cell r="B2539">
            <v>14712</v>
          </cell>
          <cell r="C2539" t="str">
            <v>Angie Ong-Carillo</v>
          </cell>
          <cell r="D2539" t="str">
            <v>Vicki Watts</v>
          </cell>
          <cell r="E2539" t="str">
            <v>Angie Ong-Carillo</v>
          </cell>
          <cell r="F2539">
            <v>2500290203</v>
          </cell>
        </row>
        <row r="2540">
          <cell r="A2540">
            <v>2500290203</v>
          </cell>
          <cell r="B2540">
            <v>14712</v>
          </cell>
          <cell r="C2540" t="str">
            <v>Angie Ong-Carillo</v>
          </cell>
          <cell r="D2540" t="str">
            <v>Vicki Watts</v>
          </cell>
          <cell r="E2540" t="str">
            <v>Angie Ong-Carillo</v>
          </cell>
          <cell r="F2540">
            <v>2500290203</v>
          </cell>
        </row>
        <row r="2541">
          <cell r="A2541">
            <v>2500290203</v>
          </cell>
          <cell r="B2541">
            <v>14712</v>
          </cell>
          <cell r="C2541" t="str">
            <v>Angie Ong-Carillo</v>
          </cell>
          <cell r="D2541" t="str">
            <v>Vicki Watts</v>
          </cell>
          <cell r="E2541" t="str">
            <v>Angie Ong-Carillo</v>
          </cell>
          <cell r="F2541">
            <v>2500290203</v>
          </cell>
        </row>
        <row r="2542">
          <cell r="A2542">
            <v>2500290203</v>
          </cell>
          <cell r="B2542">
            <v>14712</v>
          </cell>
          <cell r="C2542" t="str">
            <v>Angie Ong-Carillo</v>
          </cell>
          <cell r="D2542" t="str">
            <v>Vicki Watts</v>
          </cell>
          <cell r="E2542" t="str">
            <v>Angie Ong-Carillo</v>
          </cell>
          <cell r="F2542">
            <v>2500290203</v>
          </cell>
        </row>
        <row r="2543">
          <cell r="A2543">
            <v>2500292294</v>
          </cell>
          <cell r="B2543">
            <v>14712</v>
          </cell>
          <cell r="C2543" t="str">
            <v>Angie Ong-Carillo</v>
          </cell>
          <cell r="D2543" t="str">
            <v>Vicki Watts</v>
          </cell>
          <cell r="E2543" t="str">
            <v>Angie Ong-Carillo</v>
          </cell>
          <cell r="F2543">
            <v>2500292294</v>
          </cell>
        </row>
        <row r="2544">
          <cell r="A2544">
            <v>2500292294</v>
          </cell>
          <cell r="B2544">
            <v>14712</v>
          </cell>
          <cell r="C2544" t="str">
            <v>Angie Ong-Carillo</v>
          </cell>
          <cell r="D2544" t="str">
            <v>Vicki Watts</v>
          </cell>
          <cell r="E2544" t="str">
            <v>Angie Ong-Carillo</v>
          </cell>
          <cell r="F2544">
            <v>2500292294</v>
          </cell>
        </row>
        <row r="2545">
          <cell r="A2545">
            <v>2500299736</v>
          </cell>
          <cell r="B2545">
            <v>14712</v>
          </cell>
          <cell r="C2545" t="str">
            <v>Angie Ong-Carillo</v>
          </cell>
          <cell r="D2545" t="str">
            <v>Vicki Watts</v>
          </cell>
          <cell r="E2545" t="str">
            <v>Angie Ong-Carillo</v>
          </cell>
          <cell r="F2545">
            <v>2500299736</v>
          </cell>
        </row>
        <row r="2546">
          <cell r="A2546">
            <v>2500063921</v>
          </cell>
          <cell r="B2546">
            <v>14715</v>
          </cell>
          <cell r="C2546" t="str">
            <v>Jonathan Seager</v>
          </cell>
          <cell r="D2546" t="str">
            <v>Steve McCarty</v>
          </cell>
          <cell r="E2546" t="str">
            <v>Jonathan Seager</v>
          </cell>
          <cell r="F2546">
            <v>2500063921</v>
          </cell>
        </row>
        <row r="2547">
          <cell r="A2547">
            <v>2500063921</v>
          </cell>
          <cell r="B2547">
            <v>14715</v>
          </cell>
          <cell r="C2547" t="str">
            <v>Jonathan Seager</v>
          </cell>
          <cell r="D2547" t="str">
            <v>Steve McCarty</v>
          </cell>
          <cell r="E2547" t="str">
            <v>Jonathan Seager</v>
          </cell>
          <cell r="F2547">
            <v>2500063921</v>
          </cell>
        </row>
        <row r="2548">
          <cell r="A2548">
            <v>2500063921</v>
          </cell>
          <cell r="B2548">
            <v>14715</v>
          </cell>
          <cell r="C2548" t="str">
            <v>Jonathan Seager</v>
          </cell>
          <cell r="D2548" t="str">
            <v>Steve McCarty</v>
          </cell>
          <cell r="E2548" t="str">
            <v>Jonathan Seager</v>
          </cell>
          <cell r="F2548">
            <v>2500063921</v>
          </cell>
        </row>
        <row r="2549">
          <cell r="A2549">
            <v>2500063921</v>
          </cell>
          <cell r="B2549">
            <v>14715</v>
          </cell>
          <cell r="C2549" t="str">
            <v>Jonathan Seager</v>
          </cell>
          <cell r="D2549" t="str">
            <v>Steve McCarty</v>
          </cell>
          <cell r="E2549" t="str">
            <v>Jonathan Seager</v>
          </cell>
          <cell r="F2549">
            <v>2500063921</v>
          </cell>
        </row>
        <row r="2550">
          <cell r="A2550">
            <v>2500063921</v>
          </cell>
          <cell r="B2550">
            <v>14715</v>
          </cell>
          <cell r="C2550" t="str">
            <v>Jonathan Seager</v>
          </cell>
          <cell r="D2550" t="str">
            <v>Steve McCarty</v>
          </cell>
          <cell r="E2550" t="str">
            <v>Jonathan Seager</v>
          </cell>
          <cell r="F2550">
            <v>2500063921</v>
          </cell>
        </row>
        <row r="2551">
          <cell r="A2551">
            <v>2500251142</v>
          </cell>
          <cell r="B2551">
            <v>14715</v>
          </cell>
          <cell r="C2551" t="str">
            <v>Jonathan Seager</v>
          </cell>
          <cell r="D2551" t="str">
            <v>Steve McCarty</v>
          </cell>
          <cell r="E2551" t="str">
            <v>Jonathan Seager</v>
          </cell>
          <cell r="F2551">
            <v>2500251142</v>
          </cell>
        </row>
        <row r="2552">
          <cell r="A2552">
            <v>2500251142</v>
          </cell>
          <cell r="B2552">
            <v>14715</v>
          </cell>
          <cell r="C2552" t="str">
            <v>Jonathan Seager</v>
          </cell>
          <cell r="D2552" t="str">
            <v>Steve McCarty</v>
          </cell>
          <cell r="E2552" t="str">
            <v>Jonathan Seager</v>
          </cell>
          <cell r="F2552">
            <v>2500251142</v>
          </cell>
        </row>
      </sheetData>
      <sheetData sheetId="4" refreshError="1">
        <row r="1">
          <cell r="A1" t="str">
            <v>Orig CC</v>
          </cell>
          <cell r="B1" t="str">
            <v>IDSM Org</v>
          </cell>
          <cell r="C1" t="str">
            <v>Orig CC</v>
          </cell>
          <cell r="D1" t="str">
            <v>Cost Center Description</v>
          </cell>
          <cell r="E1" t="str">
            <v>Manager</v>
          </cell>
          <cell r="F1" t="str">
            <v>Director</v>
          </cell>
          <cell r="G1" t="str">
            <v>Snr Director</v>
          </cell>
        </row>
        <row r="2">
          <cell r="A2">
            <v>10245</v>
          </cell>
          <cell r="B2" t="str">
            <v>PROD</v>
          </cell>
          <cell r="C2">
            <v>10245</v>
          </cell>
          <cell r="D2" t="str">
            <v>New Revenue Development</v>
          </cell>
          <cell r="F2" t="str">
            <v>Ben Campbell</v>
          </cell>
          <cell r="G2" t="str">
            <v>Andy Tang</v>
          </cell>
        </row>
        <row r="3">
          <cell r="A3">
            <v>10841</v>
          </cell>
          <cell r="B3" t="str">
            <v>PROD</v>
          </cell>
          <cell r="C3">
            <v>10841</v>
          </cell>
          <cell r="D3" t="str">
            <v>Technical Product Support</v>
          </cell>
          <cell r="E3" t="str">
            <v>Grant Brohard</v>
          </cell>
          <cell r="F3" t="str">
            <v>Karen Zelmar</v>
          </cell>
          <cell r="G3" t="str">
            <v>Andy Tang</v>
          </cell>
        </row>
        <row r="4">
          <cell r="A4">
            <v>11003</v>
          </cell>
          <cell r="B4" t="str">
            <v>CE</v>
          </cell>
          <cell r="C4">
            <v>11003</v>
          </cell>
          <cell r="D4" t="str">
            <v>Sales &amp; Service North Coast</v>
          </cell>
          <cell r="E4" t="str">
            <v>Randy Decaminada</v>
          </cell>
          <cell r="F4" t="str">
            <v>Steven Nichols</v>
          </cell>
          <cell r="G4" t="str">
            <v>Felecia Lokey</v>
          </cell>
        </row>
        <row r="5">
          <cell r="A5">
            <v>11018</v>
          </cell>
          <cell r="B5" t="str">
            <v>CE</v>
          </cell>
          <cell r="C5">
            <v>11018</v>
          </cell>
          <cell r="D5" t="str">
            <v>Sales &amp; Service San Jose</v>
          </cell>
          <cell r="E5" t="str">
            <v>Don Hall</v>
          </cell>
          <cell r="F5" t="str">
            <v>Tim Bohan</v>
          </cell>
          <cell r="G5" t="str">
            <v>Felecia Lokey</v>
          </cell>
        </row>
        <row r="6">
          <cell r="A6">
            <v>11041</v>
          </cell>
          <cell r="B6" t="str">
            <v>CE</v>
          </cell>
          <cell r="C6">
            <v>11041</v>
          </cell>
          <cell r="D6" t="str">
            <v>Sales &amp; Service Area 6 - Sac/Sierra</v>
          </cell>
          <cell r="E6" t="str">
            <v>Clay Schmidt</v>
          </cell>
          <cell r="F6" t="str">
            <v>Steven Nichols</v>
          </cell>
          <cell r="G6" t="str">
            <v>Felecia Lokey</v>
          </cell>
        </row>
        <row r="7">
          <cell r="A7">
            <v>11070</v>
          </cell>
          <cell r="B7" t="str">
            <v>PIP</v>
          </cell>
          <cell r="C7">
            <v>11070</v>
          </cell>
          <cell r="D7" t="str">
            <v>Quality Assurance</v>
          </cell>
          <cell r="E7" t="str">
            <v>Sandy Lee</v>
          </cell>
          <cell r="F7" t="str">
            <v>Steve McCarty</v>
          </cell>
          <cell r="G7" t="str">
            <v>Jan Berman</v>
          </cell>
        </row>
        <row r="8">
          <cell r="A8">
            <v>11081</v>
          </cell>
          <cell r="B8" t="str">
            <v>CE</v>
          </cell>
          <cell r="C8">
            <v>11081</v>
          </cell>
          <cell r="D8" t="str">
            <v>Sales &amp; Service Fresno</v>
          </cell>
          <cell r="E8" t="str">
            <v>Gary Hanson</v>
          </cell>
          <cell r="F8" t="str">
            <v>Tim Bohan</v>
          </cell>
          <cell r="G8" t="str">
            <v>Felecia Lokey</v>
          </cell>
        </row>
        <row r="9">
          <cell r="A9">
            <v>11086</v>
          </cell>
          <cell r="B9" t="str">
            <v>CE</v>
          </cell>
          <cell r="C9">
            <v>11086</v>
          </cell>
          <cell r="D9" t="str">
            <v>Sales &amp; Service Kern</v>
          </cell>
          <cell r="E9" t="str">
            <v>Terry Scott</v>
          </cell>
          <cell r="F9" t="str">
            <v>Tim Bohan</v>
          </cell>
          <cell r="G9" t="str">
            <v>Felecia Lokey</v>
          </cell>
        </row>
        <row r="10">
          <cell r="A10">
            <v>11095</v>
          </cell>
          <cell r="B10" t="str">
            <v>CE</v>
          </cell>
          <cell r="C10">
            <v>11095</v>
          </cell>
          <cell r="D10" t="str">
            <v>Sales &amp; Service Area 5-Stockton/Yosemite</v>
          </cell>
          <cell r="E10" t="str">
            <v>Bob Carlson</v>
          </cell>
          <cell r="F10" t="str">
            <v>Tim Bohan</v>
          </cell>
          <cell r="G10" t="str">
            <v>Felecia Lokey</v>
          </cell>
        </row>
        <row r="11">
          <cell r="A11">
            <v>11113</v>
          </cell>
          <cell r="B11" t="str">
            <v>CE</v>
          </cell>
          <cell r="C11">
            <v>11113</v>
          </cell>
          <cell r="D11" t="str">
            <v>ESP Services</v>
          </cell>
          <cell r="E11" t="str">
            <v>Tom Varghese</v>
          </cell>
          <cell r="F11" t="str">
            <v>Robert Nagata</v>
          </cell>
          <cell r="G11" t="str">
            <v>Felecia Lokey</v>
          </cell>
        </row>
        <row r="12">
          <cell r="A12">
            <v>11114</v>
          </cell>
          <cell r="B12" t="str">
            <v>CE</v>
          </cell>
          <cell r="C12">
            <v>11114</v>
          </cell>
          <cell r="D12" t="str">
            <v>Sales  Operations</v>
          </cell>
          <cell r="E12" t="str">
            <v>Marcela Fox</v>
          </cell>
          <cell r="F12" t="str">
            <v>Robert Nagata</v>
          </cell>
          <cell r="G12" t="str">
            <v>Felecia Lokey</v>
          </cell>
        </row>
        <row r="13">
          <cell r="A13">
            <v>11115</v>
          </cell>
          <cell r="B13" t="str">
            <v>OPS</v>
          </cell>
          <cell r="C13">
            <v>11115</v>
          </cell>
          <cell r="D13" t="str">
            <v>Inspection Verification Admin</v>
          </cell>
          <cell r="E13" t="str">
            <v>Willie Matsu</v>
          </cell>
          <cell r="F13" t="str">
            <v>Pam Miller-Lewis</v>
          </cell>
          <cell r="G13" t="str">
            <v>Pam Miller-Lewis</v>
          </cell>
        </row>
        <row r="14">
          <cell r="A14">
            <v>11167</v>
          </cell>
          <cell r="B14" t="str">
            <v>CE</v>
          </cell>
          <cell r="C14">
            <v>11167</v>
          </cell>
          <cell r="D14" t="str">
            <v>Mass Market ES&amp;S Director</v>
          </cell>
          <cell r="F14" t="str">
            <v>Duane Larson</v>
          </cell>
          <cell r="G14" t="str">
            <v>Felecia Lokey</v>
          </cell>
        </row>
        <row r="15">
          <cell r="A15">
            <v>11168</v>
          </cell>
          <cell r="B15" t="str">
            <v>PROD</v>
          </cell>
          <cell r="C15">
            <v>11168</v>
          </cell>
          <cell r="D15" t="str">
            <v>Electric / NG Vehicles</v>
          </cell>
          <cell r="E15" t="str">
            <v>Dan Bowermaster</v>
          </cell>
          <cell r="F15" t="str">
            <v>Saul Zambrano</v>
          </cell>
          <cell r="G15" t="str">
            <v>Andy Tang</v>
          </cell>
        </row>
        <row r="16">
          <cell r="A16">
            <v>11169</v>
          </cell>
          <cell r="B16" t="str">
            <v>CE</v>
          </cell>
          <cell r="C16">
            <v>11169</v>
          </cell>
          <cell r="D16" t="str">
            <v>Core ES&amp;S</v>
          </cell>
          <cell r="E16" t="str">
            <v>Dave Canny</v>
          </cell>
          <cell r="F16" t="str">
            <v>Duane Larson</v>
          </cell>
          <cell r="G16" t="str">
            <v>Felecia Lokey</v>
          </cell>
        </row>
        <row r="17">
          <cell r="A17">
            <v>11180</v>
          </cell>
          <cell r="B17" t="str">
            <v>CE</v>
          </cell>
          <cell r="C17">
            <v>11180</v>
          </cell>
          <cell r="D17" t="str">
            <v>Cust &amp; Product Research &amp; Data Mgmt</v>
          </cell>
          <cell r="E17" t="str">
            <v>Jodi Stablein</v>
          </cell>
          <cell r="F17" t="str">
            <v>Jodi Stablein</v>
          </cell>
          <cell r="G17" t="str">
            <v>Felecia Lokey</v>
          </cell>
        </row>
        <row r="18">
          <cell r="A18">
            <v>11696</v>
          </cell>
          <cell r="B18" t="str">
            <v>CE</v>
          </cell>
          <cell r="C18">
            <v>11696</v>
          </cell>
          <cell r="D18" t="str">
            <v>Sales &amp; Service Area 2</v>
          </cell>
          <cell r="E18" t="str">
            <v>Greg Hoaglin</v>
          </cell>
          <cell r="F18" t="str">
            <v>Steven Nichols</v>
          </cell>
          <cell r="G18" t="str">
            <v>Felecia Lokey</v>
          </cell>
        </row>
        <row r="19">
          <cell r="A19">
            <v>11764</v>
          </cell>
          <cell r="B19" t="str">
            <v>CE</v>
          </cell>
          <cell r="C19">
            <v>11764</v>
          </cell>
          <cell r="D19" t="str">
            <v>Sales &amp; Service Area 1 - SF/PN</v>
          </cell>
          <cell r="E19" t="str">
            <v>Frank Salguero</v>
          </cell>
          <cell r="F19" t="str">
            <v>Steven Nichols</v>
          </cell>
          <cell r="G19" t="str">
            <v>Felecia Lokey</v>
          </cell>
        </row>
        <row r="20">
          <cell r="A20">
            <v>12726</v>
          </cell>
          <cell r="B20" t="str">
            <v>PROD</v>
          </cell>
          <cell r="C20">
            <v>12726</v>
          </cell>
          <cell r="D20" t="str">
            <v>Street Light Program</v>
          </cell>
          <cell r="E20" t="str">
            <v>John Sofranac</v>
          </cell>
          <cell r="F20" t="str">
            <v>Ben Campbell</v>
          </cell>
          <cell r="G20" t="str">
            <v>Andy Tang</v>
          </cell>
        </row>
        <row r="21">
          <cell r="A21">
            <v>12832</v>
          </cell>
          <cell r="B21" t="str">
            <v>OPS</v>
          </cell>
          <cell r="C21">
            <v>12832</v>
          </cell>
          <cell r="D21" t="str">
            <v>Enrollment &amp; Incentive Mgmt (IPC)</v>
          </cell>
          <cell r="E21" t="str">
            <v>Maylen Yue</v>
          </cell>
          <cell r="F21" t="str">
            <v>Pam Miller-Lewis</v>
          </cell>
          <cell r="G21" t="str">
            <v>Pam Miller-Lewis</v>
          </cell>
        </row>
        <row r="22">
          <cell r="A22">
            <v>12835</v>
          </cell>
          <cell r="B22" t="str">
            <v>OPS</v>
          </cell>
          <cell r="C22">
            <v>12835</v>
          </cell>
          <cell r="D22" t="str">
            <v>Demand Response Operations</v>
          </cell>
          <cell r="E22" t="str">
            <v>Marta McNaughton</v>
          </cell>
          <cell r="F22" t="str">
            <v>Pam Miller-Lewis</v>
          </cell>
          <cell r="G22" t="str">
            <v>Pam Miller-Lewis</v>
          </cell>
        </row>
        <row r="23">
          <cell r="A23">
            <v>12866</v>
          </cell>
          <cell r="B23" t="str">
            <v>CE</v>
          </cell>
          <cell r="C23">
            <v>12866</v>
          </cell>
          <cell r="D23" t="str">
            <v>Fed/State/Ind SAM</v>
          </cell>
          <cell r="E23" t="str">
            <v>Megan Ardell</v>
          </cell>
          <cell r="F23" t="str">
            <v>Jess Brown</v>
          </cell>
          <cell r="G23" t="str">
            <v>Felecia Lokey</v>
          </cell>
        </row>
        <row r="24">
          <cell r="A24">
            <v>12889</v>
          </cell>
          <cell r="B24" t="str">
            <v>CE</v>
          </cell>
          <cell r="C24">
            <v>12889</v>
          </cell>
          <cell r="D24" t="str">
            <v>GP CEE Partnership Group</v>
          </cell>
          <cell r="E24" t="str">
            <v>Maril Pitcock</v>
          </cell>
          <cell r="F24" t="str">
            <v>Duane Larson</v>
          </cell>
          <cell r="G24" t="str">
            <v>Felecia Lokey</v>
          </cell>
        </row>
        <row r="25">
          <cell r="A25">
            <v>13636</v>
          </cell>
          <cell r="B25" t="str">
            <v>PIP</v>
          </cell>
          <cell r="C25">
            <v>13636</v>
          </cell>
          <cell r="D25" t="str">
            <v>Portfolio Data &amp; Analysis/SHIN</v>
          </cell>
          <cell r="E25" t="str">
            <v>Michael Burger</v>
          </cell>
          <cell r="F25" t="str">
            <v>Steve McCarty</v>
          </cell>
          <cell r="G25" t="str">
            <v>Jan Berman</v>
          </cell>
        </row>
        <row r="26">
          <cell r="A26">
            <v>13678</v>
          </cell>
          <cell r="B26" t="str">
            <v>CE</v>
          </cell>
          <cell r="C26">
            <v>13678</v>
          </cell>
          <cell r="D26" t="str">
            <v>Large Business: Govt, Com, AG</v>
          </cell>
          <cell r="E26" t="str">
            <v>Petra Trimmel</v>
          </cell>
          <cell r="F26" t="str">
            <v>Erin Daley</v>
          </cell>
          <cell r="G26" t="str">
            <v>Felecia Lokey</v>
          </cell>
        </row>
        <row r="27">
          <cell r="A27">
            <v>13720</v>
          </cell>
          <cell r="B27" t="str">
            <v>CE</v>
          </cell>
          <cell r="C27">
            <v>13720</v>
          </cell>
          <cell r="D27" t="str">
            <v>Customer Engagement Senior Director</v>
          </cell>
          <cell r="E27" t="str">
            <v>Felecia Lokey</v>
          </cell>
          <cell r="F27" t="str">
            <v>Felecia Lokey</v>
          </cell>
          <cell r="G27" t="str">
            <v>Felecia Lokey</v>
          </cell>
        </row>
        <row r="28">
          <cell r="A28">
            <v>13721</v>
          </cell>
          <cell r="B28" t="str">
            <v>CE</v>
          </cell>
          <cell r="C28">
            <v>13721</v>
          </cell>
          <cell r="D28" t="str">
            <v>Customer Engagement Perf Director</v>
          </cell>
          <cell r="F28" t="str">
            <v>Vicki Watts</v>
          </cell>
          <cell r="G28" t="str">
            <v>Felecia Lokey</v>
          </cell>
        </row>
        <row r="29">
          <cell r="A29">
            <v>13723</v>
          </cell>
          <cell r="B29" t="str">
            <v>PIP</v>
          </cell>
          <cell r="C29">
            <v>13723</v>
          </cell>
          <cell r="D29" t="str">
            <v>Policy Planning/MRTU</v>
          </cell>
          <cell r="F29" t="str">
            <v>Jana Corey</v>
          </cell>
          <cell r="G29" t="str">
            <v>Jan Berman</v>
          </cell>
        </row>
        <row r="30">
          <cell r="A30">
            <v>13724</v>
          </cell>
          <cell r="B30" t="str">
            <v>CE</v>
          </cell>
          <cell r="C30">
            <v>13724</v>
          </cell>
          <cell r="D30" t="str">
            <v>Enterprise ES&amp;S Dir</v>
          </cell>
          <cell r="F30" t="str">
            <v>Jess Brown</v>
          </cell>
          <cell r="G30" t="str">
            <v>Felecia Lokey</v>
          </cell>
        </row>
        <row r="31">
          <cell r="A31">
            <v>13727</v>
          </cell>
          <cell r="B31" t="str">
            <v>PIP</v>
          </cell>
          <cell r="C31">
            <v>13727</v>
          </cell>
          <cell r="D31" t="str">
            <v>Service Analysis</v>
          </cell>
          <cell r="F31" t="str">
            <v>David Rubin</v>
          </cell>
          <cell r="G31" t="str">
            <v>Jan Berman</v>
          </cell>
        </row>
        <row r="32">
          <cell r="A32">
            <v>13737</v>
          </cell>
          <cell r="B32" t="str">
            <v>CE</v>
          </cell>
          <cell r="C32">
            <v>13737</v>
          </cell>
          <cell r="D32" t="str">
            <v>3rd Party CEE</v>
          </cell>
          <cell r="E32" t="str">
            <v>Ila Homsher</v>
          </cell>
          <cell r="F32" t="str">
            <v>Duane Larson</v>
          </cell>
          <cell r="G32" t="str">
            <v>Felecia Lokey</v>
          </cell>
        </row>
        <row r="33">
          <cell r="A33">
            <v>13741</v>
          </cell>
          <cell r="B33" t="str">
            <v>CE</v>
          </cell>
          <cell r="C33">
            <v>13741</v>
          </cell>
          <cell r="D33" t="str">
            <v>Contract Energy Solutions &amp; Service (D)</v>
          </cell>
          <cell r="E33" t="str">
            <v>Greydon Hicks</v>
          </cell>
          <cell r="F33" t="str">
            <v>Duane Larson</v>
          </cell>
          <cell r="G33" t="str">
            <v>Felecia Lokey</v>
          </cell>
        </row>
        <row r="34">
          <cell r="A34">
            <v>13742</v>
          </cell>
          <cell r="B34" t="str">
            <v>OPS</v>
          </cell>
          <cell r="C34">
            <v>13742</v>
          </cell>
          <cell r="D34" t="str">
            <v>IDSM Operations Director</v>
          </cell>
          <cell r="F34" t="str">
            <v>Pam Miller-Lewis</v>
          </cell>
          <cell r="G34" t="str">
            <v>Pam Miller-Lewis</v>
          </cell>
        </row>
        <row r="35">
          <cell r="A35">
            <v>13744</v>
          </cell>
          <cell r="B35" t="str">
            <v>CE</v>
          </cell>
          <cell r="C35">
            <v>13744</v>
          </cell>
          <cell r="D35" t="str">
            <v>South Region Lead - Field Sales and Svc</v>
          </cell>
          <cell r="F35" t="str">
            <v>Tim Bohan</v>
          </cell>
          <cell r="G35" t="str">
            <v>Felecia Lokey</v>
          </cell>
        </row>
        <row r="36">
          <cell r="A36">
            <v>13745</v>
          </cell>
          <cell r="B36" t="str">
            <v>CE</v>
          </cell>
          <cell r="C36">
            <v>13745</v>
          </cell>
          <cell r="D36" t="str">
            <v>North Region Lead - Field Sales and Svc</v>
          </cell>
          <cell r="F36" t="str">
            <v>Steven Nichols</v>
          </cell>
          <cell r="G36" t="str">
            <v>Felecia Lokey</v>
          </cell>
        </row>
        <row r="37">
          <cell r="A37">
            <v>13750</v>
          </cell>
          <cell r="B37" t="str">
            <v>CE</v>
          </cell>
          <cell r="C37">
            <v>13750</v>
          </cell>
          <cell r="D37" t="str">
            <v>Solution Marketing Smart Meter</v>
          </cell>
          <cell r="E37" t="str">
            <v>Kate Wagner</v>
          </cell>
          <cell r="F37" t="str">
            <v>Erin Daley</v>
          </cell>
          <cell r="G37" t="str">
            <v>Felecia Lokey</v>
          </cell>
        </row>
        <row r="38">
          <cell r="A38">
            <v>13760</v>
          </cell>
          <cell r="B38" t="str">
            <v>CE</v>
          </cell>
          <cell r="C38">
            <v>13760</v>
          </cell>
          <cell r="D38" t="str">
            <v>Marketing Ops, Small Medium Business</v>
          </cell>
          <cell r="E38" t="str">
            <v>Wendy Trotter</v>
          </cell>
          <cell r="F38" t="str">
            <v>Erin Daley</v>
          </cell>
          <cell r="G38" t="str">
            <v>Felecia Lokey</v>
          </cell>
        </row>
        <row r="39">
          <cell r="A39">
            <v>13768</v>
          </cell>
          <cell r="B39" t="str">
            <v>PIP</v>
          </cell>
          <cell r="C39">
            <v>13768</v>
          </cell>
          <cell r="D39" t="str">
            <v>EM&amp;V</v>
          </cell>
          <cell r="E39" t="str">
            <v>Mike Alexander</v>
          </cell>
          <cell r="F39" t="str">
            <v>Steve McCarty</v>
          </cell>
          <cell r="G39" t="str">
            <v>Jan Berman</v>
          </cell>
        </row>
        <row r="40">
          <cell r="A40">
            <v>13772</v>
          </cell>
          <cell r="B40" t="str">
            <v>CE</v>
          </cell>
          <cell r="C40">
            <v>13772</v>
          </cell>
          <cell r="D40" t="str">
            <v>Education Centers</v>
          </cell>
          <cell r="E40" t="str">
            <v>Charles Segerstrom</v>
          </cell>
          <cell r="F40" t="str">
            <v>Duane Larson</v>
          </cell>
          <cell r="G40" t="str">
            <v>Felecia Lokey</v>
          </cell>
        </row>
        <row r="41">
          <cell r="A41">
            <v>13773</v>
          </cell>
          <cell r="B41" t="str">
            <v>PROD</v>
          </cell>
          <cell r="C41">
            <v>13773</v>
          </cell>
          <cell r="D41" t="str">
            <v>Product Lifecycle Management Snr Mgr</v>
          </cell>
          <cell r="F41" t="str">
            <v>Karen Zelmar</v>
          </cell>
          <cell r="G41" t="str">
            <v>Andy Tang</v>
          </cell>
        </row>
        <row r="42">
          <cell r="A42">
            <v>13775</v>
          </cell>
          <cell r="B42" t="str">
            <v>PROD</v>
          </cell>
          <cell r="C42">
            <v>13775</v>
          </cell>
          <cell r="D42" t="str">
            <v>IDSM Core Products Director</v>
          </cell>
          <cell r="F42" t="str">
            <v>Saul Zambrano</v>
          </cell>
          <cell r="G42" t="str">
            <v>Andy Tang</v>
          </cell>
        </row>
        <row r="43">
          <cell r="A43">
            <v>13776</v>
          </cell>
          <cell r="B43" t="str">
            <v>PROD</v>
          </cell>
          <cell r="C43">
            <v>13776</v>
          </cell>
          <cell r="D43" t="str">
            <v>IDSM Products Senior Director</v>
          </cell>
          <cell r="F43" t="str">
            <v>Andy Tang</v>
          </cell>
          <cell r="G43" t="str">
            <v>Andy Tang</v>
          </cell>
        </row>
        <row r="44">
          <cell r="A44">
            <v>13840</v>
          </cell>
          <cell r="B44" t="str">
            <v>CE</v>
          </cell>
          <cell r="C44">
            <v>13840</v>
          </cell>
          <cell r="D44" t="str">
            <v>Residential, Hard to Reach</v>
          </cell>
          <cell r="E44" t="str">
            <v>Tracy Lessin</v>
          </cell>
          <cell r="F44" t="str">
            <v>Erin Daley</v>
          </cell>
          <cell r="G44" t="str">
            <v>Felecia Lokey</v>
          </cell>
        </row>
        <row r="45">
          <cell r="A45">
            <v>13851</v>
          </cell>
          <cell r="B45" t="str">
            <v>CE</v>
          </cell>
          <cell r="C45">
            <v>13851</v>
          </cell>
          <cell r="D45" t="str">
            <v>Elec Trans - Contract Mgt</v>
          </cell>
          <cell r="E45" t="str">
            <v>Yilma Hailemichael</v>
          </cell>
          <cell r="F45" t="str">
            <v>Robert Nagata</v>
          </cell>
          <cell r="G45" t="str">
            <v>Felecia Lokey</v>
          </cell>
        </row>
        <row r="46">
          <cell r="A46">
            <v>13852</v>
          </cell>
          <cell r="B46" t="str">
            <v>PIP</v>
          </cell>
          <cell r="C46">
            <v>13852</v>
          </cell>
          <cell r="D46" t="str">
            <v>Policy and Integrated Planning Snr Dir</v>
          </cell>
          <cell r="F46" t="str">
            <v>Jan Berman</v>
          </cell>
          <cell r="G46" t="str">
            <v>Jan Berman</v>
          </cell>
        </row>
        <row r="47">
          <cell r="A47">
            <v>13973</v>
          </cell>
          <cell r="B47" t="str">
            <v>OPS</v>
          </cell>
          <cell r="C47">
            <v>13973</v>
          </cell>
          <cell r="D47" t="str">
            <v>Business System Administration</v>
          </cell>
          <cell r="E47" t="str">
            <v>Vici Pars</v>
          </cell>
          <cell r="F47" t="str">
            <v>Pam Miller-Lewis</v>
          </cell>
          <cell r="G47" t="str">
            <v>Pam Miller-Lewis</v>
          </cell>
        </row>
        <row r="48">
          <cell r="A48">
            <v>13981</v>
          </cell>
          <cell r="B48" t="str">
            <v>PIP</v>
          </cell>
          <cell r="C48">
            <v>13981</v>
          </cell>
          <cell r="D48" t="str">
            <v>Metrics and Portfolio Optimization Dir</v>
          </cell>
          <cell r="F48" t="str">
            <v>Steve McCarty</v>
          </cell>
          <cell r="G48" t="str">
            <v>Jan Berman</v>
          </cell>
        </row>
        <row r="49">
          <cell r="A49">
            <v>13983</v>
          </cell>
          <cell r="B49" t="str">
            <v>PROD</v>
          </cell>
          <cell r="C49">
            <v>13983</v>
          </cell>
          <cell r="D49" t="str">
            <v>Emerging Markets</v>
          </cell>
          <cell r="F49" t="str">
            <v>Helen Priest</v>
          </cell>
          <cell r="G49" t="str">
            <v>Andy Tang</v>
          </cell>
        </row>
        <row r="50">
          <cell r="A50">
            <v>13984</v>
          </cell>
          <cell r="B50" t="str">
            <v>CE</v>
          </cell>
          <cell r="C50">
            <v>13984</v>
          </cell>
          <cell r="D50" t="str">
            <v>Customer Insight &amp; Strategy Director</v>
          </cell>
          <cell r="E50" t="str">
            <v>Jodi Stablein</v>
          </cell>
          <cell r="F50" t="str">
            <v>Jodi Stablein</v>
          </cell>
          <cell r="G50" t="str">
            <v>Felecia Lokey</v>
          </cell>
        </row>
        <row r="51">
          <cell r="A51">
            <v>13988</v>
          </cell>
          <cell r="B51" t="str">
            <v>PROD</v>
          </cell>
          <cell r="C51">
            <v>13988</v>
          </cell>
          <cell r="D51" t="str">
            <v>Governance &amp; Launch / Metrics &amp; Analytic</v>
          </cell>
          <cell r="E51" t="str">
            <v>Peter Knoot</v>
          </cell>
          <cell r="F51" t="str">
            <v>Karen Zelmar</v>
          </cell>
          <cell r="G51" t="str">
            <v>Andy Tang</v>
          </cell>
        </row>
        <row r="52">
          <cell r="A52">
            <v>14034</v>
          </cell>
          <cell r="B52" t="str">
            <v>PROD</v>
          </cell>
          <cell r="C52">
            <v>14034</v>
          </cell>
          <cell r="D52" t="str">
            <v>Codes &amp; Standards / Audit &amp; Tools</v>
          </cell>
          <cell r="E52" t="str">
            <v>Rajiv Dabir</v>
          </cell>
          <cell r="F52" t="str">
            <v>Karen Zelmar</v>
          </cell>
          <cell r="G52" t="str">
            <v>Andy Tang</v>
          </cell>
        </row>
        <row r="53">
          <cell r="A53">
            <v>14041</v>
          </cell>
          <cell r="B53" t="str">
            <v>CE</v>
          </cell>
          <cell r="C53">
            <v>14041</v>
          </cell>
          <cell r="D53" t="str">
            <v>Solution Marketing Director</v>
          </cell>
          <cell r="E53" t="str">
            <v>Erin Daley</v>
          </cell>
          <cell r="F53" t="str">
            <v>Erin Daley</v>
          </cell>
          <cell r="G53" t="str">
            <v>Felecia Lokey</v>
          </cell>
        </row>
        <row r="54">
          <cell r="A54">
            <v>14042</v>
          </cell>
          <cell r="B54" t="str">
            <v>CE</v>
          </cell>
          <cell r="C54">
            <v>14042</v>
          </cell>
          <cell r="D54" t="str">
            <v>Customer Strategy &amp; Analysis</v>
          </cell>
          <cell r="E54" t="str">
            <v>Barbara Wingate</v>
          </cell>
          <cell r="F54" t="str">
            <v>Jodi Stablein</v>
          </cell>
          <cell r="G54" t="str">
            <v>Felecia Lokey</v>
          </cell>
        </row>
        <row r="55">
          <cell r="A55">
            <v>14045</v>
          </cell>
          <cell r="B55" t="str">
            <v>PIP</v>
          </cell>
          <cell r="C55">
            <v>14045</v>
          </cell>
          <cell r="D55" t="str">
            <v>Policy Implementation &amp; Reporting</v>
          </cell>
          <cell r="E55" t="str">
            <v>Shilpa Ramaiya</v>
          </cell>
          <cell r="F55" t="str">
            <v>Jan Berman</v>
          </cell>
          <cell r="G55" t="str">
            <v>Jan Berman</v>
          </cell>
        </row>
        <row r="56">
          <cell r="A56">
            <v>14455</v>
          </cell>
          <cell r="B56" t="str">
            <v>CE</v>
          </cell>
          <cell r="C56">
            <v>14455</v>
          </cell>
          <cell r="D56" t="str">
            <v>Residential ES&amp;S (D)</v>
          </cell>
          <cell r="E56" t="str">
            <v>Keith Reed</v>
          </cell>
          <cell r="F56" t="str">
            <v>Duane Larson</v>
          </cell>
          <cell r="G56" t="str">
            <v>Felecia Lokey</v>
          </cell>
        </row>
        <row r="57">
          <cell r="A57">
            <v>14456</v>
          </cell>
          <cell r="B57" t="str">
            <v>CE</v>
          </cell>
          <cell r="C57">
            <v>14456</v>
          </cell>
          <cell r="D57" t="str">
            <v>Solution Marketing - Contractor PCC</v>
          </cell>
          <cell r="F57" t="str">
            <v>Erin Daley</v>
          </cell>
          <cell r="G57" t="str">
            <v>Felecia Lokey</v>
          </cell>
        </row>
        <row r="58">
          <cell r="A58">
            <v>14534</v>
          </cell>
          <cell r="B58" t="str">
            <v>CE</v>
          </cell>
          <cell r="C58">
            <v>14534</v>
          </cell>
          <cell r="D58" t="str">
            <v>Cust Impct, Dev Support, Issue, QA</v>
          </cell>
          <cell r="E58" t="str">
            <v>Robin Christensen</v>
          </cell>
          <cell r="F58" t="str">
            <v>Felecia Lokey</v>
          </cell>
          <cell r="G58" t="str">
            <v>Felecia Lokey</v>
          </cell>
        </row>
        <row r="59">
          <cell r="A59">
            <v>14547</v>
          </cell>
          <cell r="B59" t="str">
            <v>CE</v>
          </cell>
          <cell r="C59">
            <v>14547</v>
          </cell>
          <cell r="D59" t="str">
            <v>S&amp;S Operations Manager</v>
          </cell>
          <cell r="F59" t="str">
            <v>Robert Nagata</v>
          </cell>
          <cell r="G59" t="str">
            <v>Felecia Lokey</v>
          </cell>
        </row>
        <row r="60">
          <cell r="A60">
            <v>14707</v>
          </cell>
          <cell r="B60" t="str">
            <v>PROD</v>
          </cell>
          <cell r="C60">
            <v>14707</v>
          </cell>
          <cell r="D60" t="str">
            <v>Lighting and Appliances</v>
          </cell>
          <cell r="E60" t="str">
            <v>Nate Bellino</v>
          </cell>
          <cell r="F60" t="str">
            <v>Saul Zambrano</v>
          </cell>
          <cell r="G60" t="str">
            <v>Andy Tang</v>
          </cell>
        </row>
        <row r="61">
          <cell r="A61">
            <v>14708</v>
          </cell>
          <cell r="B61" t="str">
            <v>PROD</v>
          </cell>
          <cell r="C61">
            <v>14708</v>
          </cell>
          <cell r="D61" t="str">
            <v>HVAC, Electronics and Pricing</v>
          </cell>
          <cell r="E61" t="str">
            <v>Susan Norris</v>
          </cell>
          <cell r="F61" t="str">
            <v>Saul Zambrano</v>
          </cell>
          <cell r="G61" t="str">
            <v>Andy Tang</v>
          </cell>
        </row>
        <row r="62">
          <cell r="A62">
            <v>14709</v>
          </cell>
          <cell r="B62" t="str">
            <v>PROD</v>
          </cell>
          <cell r="C62">
            <v>14709</v>
          </cell>
          <cell r="D62" t="str">
            <v>Process</v>
          </cell>
          <cell r="E62" t="str">
            <v>Jenna Olsen</v>
          </cell>
          <cell r="F62" t="str">
            <v>Saul Zambrano</v>
          </cell>
          <cell r="G62" t="str">
            <v>Andy Tang</v>
          </cell>
        </row>
        <row r="63">
          <cell r="A63">
            <v>14710</v>
          </cell>
          <cell r="B63" t="str">
            <v>CE</v>
          </cell>
          <cell r="C63">
            <v>14710</v>
          </cell>
          <cell r="D63" t="str">
            <v>Small Medium Bus Energy Solution &amp; Svc</v>
          </cell>
          <cell r="E63" t="str">
            <v>LeAndra MacDonald</v>
          </cell>
          <cell r="F63" t="str">
            <v>Duane Larson</v>
          </cell>
          <cell r="G63" t="str">
            <v>Felecia Lokey</v>
          </cell>
        </row>
        <row r="64">
          <cell r="A64">
            <v>14711</v>
          </cell>
          <cell r="B64" t="str">
            <v>CE</v>
          </cell>
          <cell r="C64">
            <v>14711</v>
          </cell>
          <cell r="D64" t="str">
            <v>Low Income Energy Solution &amp; Service</v>
          </cell>
          <cell r="E64" t="str">
            <v>Frances Thompson</v>
          </cell>
          <cell r="F64" t="str">
            <v>Duane Larson</v>
          </cell>
          <cell r="G64" t="str">
            <v>Felecia Lokey</v>
          </cell>
        </row>
        <row r="65">
          <cell r="A65">
            <v>14712</v>
          </cell>
          <cell r="B65" t="str">
            <v>CE</v>
          </cell>
          <cell r="C65">
            <v>14712</v>
          </cell>
          <cell r="D65" t="str">
            <v>Post-Sales Support</v>
          </cell>
          <cell r="E65" t="str">
            <v>Angie Ong-Carillo</v>
          </cell>
          <cell r="F65" t="str">
            <v>Vicki Watts</v>
          </cell>
          <cell r="G65" t="str">
            <v>Felecia Lokey</v>
          </cell>
        </row>
        <row r="66">
          <cell r="A66">
            <v>14713</v>
          </cell>
          <cell r="B66" t="str">
            <v>CE</v>
          </cell>
          <cell r="C66">
            <v>14713</v>
          </cell>
          <cell r="D66" t="str">
            <v>Channel Mgt, Metric Perf, Qual Assurance</v>
          </cell>
          <cell r="E66" t="str">
            <v>Jay Luo</v>
          </cell>
          <cell r="F66" t="str">
            <v>Vicki Watts</v>
          </cell>
          <cell r="G66" t="str">
            <v>Felecia Lokey</v>
          </cell>
        </row>
        <row r="67">
          <cell r="A67">
            <v>14714</v>
          </cell>
          <cell r="B67" t="str">
            <v>OPS</v>
          </cell>
          <cell r="C67">
            <v>14714</v>
          </cell>
          <cell r="D67" t="str">
            <v>Operations Support</v>
          </cell>
          <cell r="E67" t="str">
            <v>Jennifer Yamaguchi</v>
          </cell>
          <cell r="F67" t="str">
            <v>Pam Miller-Lewis</v>
          </cell>
          <cell r="G67" t="str">
            <v>Pam Miller-Lewis</v>
          </cell>
        </row>
        <row r="68">
          <cell r="A68">
            <v>14715</v>
          </cell>
          <cell r="B68" t="str">
            <v>PIP</v>
          </cell>
          <cell r="C68">
            <v>14715</v>
          </cell>
          <cell r="D68" t="str">
            <v>Portfolio Optimization</v>
          </cell>
          <cell r="E68" t="str">
            <v>Jonathan Seager</v>
          </cell>
          <cell r="F68" t="str">
            <v>Steve McCarty</v>
          </cell>
          <cell r="G68" t="str">
            <v>Jan Berman</v>
          </cell>
        </row>
      </sheetData>
      <sheetData sheetId="5" refreshError="1"/>
      <sheetData sheetId="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ummary"/>
      <sheetName val="Pivot"/>
      <sheetName val="AAQ Data"/>
      <sheetName val="Act+Plan"/>
      <sheetName val="Plan vs Act"/>
      <sheetName val="12Mo Act, 12Mo Plan"/>
      <sheetName val="CE Map"/>
      <sheetName val="Bud Pivot (2)"/>
      <sheetName val="Final act and bud"/>
      <sheetName val="Combined file"/>
      <sheetName val="targeted areas"/>
      <sheetName val="Sheet3"/>
      <sheetName val="vlookup"/>
      <sheetName val="Bud Pivot"/>
      <sheetName val="PLAN DATA "/>
      <sheetName val="PCC Map"/>
      <sheetName val="FRG Plan"/>
    </sheetNames>
    <sheetDataSet>
      <sheetData sheetId="0"/>
      <sheetData sheetId="1"/>
      <sheetData sheetId="2">
        <row r="8">
          <cell r="B8">
            <v>1</v>
          </cell>
          <cell r="C8" t="str">
            <v>January</v>
          </cell>
        </row>
        <row r="9">
          <cell r="B9">
            <v>2</v>
          </cell>
          <cell r="C9" t="str">
            <v>February</v>
          </cell>
        </row>
        <row r="10">
          <cell r="B10">
            <v>3</v>
          </cell>
          <cell r="C10" t="str">
            <v>March</v>
          </cell>
        </row>
        <row r="11">
          <cell r="B11">
            <v>4</v>
          </cell>
          <cell r="C11" t="str">
            <v>April</v>
          </cell>
        </row>
        <row r="12">
          <cell r="B12">
            <v>5</v>
          </cell>
          <cell r="C12" t="str">
            <v>May</v>
          </cell>
        </row>
        <row r="13">
          <cell r="B13">
            <v>6</v>
          </cell>
          <cell r="C13" t="str">
            <v>June</v>
          </cell>
        </row>
        <row r="14">
          <cell r="B14">
            <v>7</v>
          </cell>
          <cell r="C14" t="str">
            <v>July</v>
          </cell>
        </row>
        <row r="15">
          <cell r="B15">
            <v>8</v>
          </cell>
          <cell r="C15" t="str">
            <v>August</v>
          </cell>
        </row>
        <row r="16">
          <cell r="B16">
            <v>9</v>
          </cell>
          <cell r="C16" t="str">
            <v>September</v>
          </cell>
        </row>
        <row r="17">
          <cell r="B17">
            <v>10</v>
          </cell>
          <cell r="C17" t="str">
            <v>October</v>
          </cell>
        </row>
        <row r="18">
          <cell r="B18">
            <v>11</v>
          </cell>
          <cell r="C18" t="str">
            <v>November</v>
          </cell>
        </row>
        <row r="19">
          <cell r="B19">
            <v>12</v>
          </cell>
          <cell r="C19" t="str">
            <v>December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s"/>
      <sheetName val="Goals"/>
      <sheetName val="Savings_Dashboard"/>
      <sheetName val="Details_PAID"/>
      <sheetName val="Details_COMMITTED"/>
      <sheetName val="Annual Summary"/>
      <sheetName val="YTD Summary"/>
      <sheetName val="Month Summary"/>
      <sheetName val="Main kW"/>
      <sheetName val="Main kWh"/>
      <sheetName val="Main Thms"/>
      <sheetName val="Summary_Data"/>
      <sheetName val="PARTNER_PM_LIST"/>
      <sheetName val="Chart Data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C2" t="str">
            <v>AMBAG</v>
          </cell>
          <cell r="D2" t="str">
            <v>Kerynn Gianotti</v>
          </cell>
        </row>
        <row r="3">
          <cell r="C3" t="str">
            <v>CITY OF SAN JOAQUIN</v>
          </cell>
          <cell r="D3" t="str">
            <v>Steve Newvine</v>
          </cell>
        </row>
        <row r="4">
          <cell r="C4" t="str">
            <v>EAST BAY</v>
          </cell>
          <cell r="D4" t="str">
            <v>Marvin Nushwat</v>
          </cell>
        </row>
        <row r="5">
          <cell r="C5" t="str">
            <v>FRESNO</v>
          </cell>
          <cell r="D5" t="str">
            <v>Steve Newvine</v>
          </cell>
        </row>
        <row r="6">
          <cell r="C6" t="str">
            <v>KERN</v>
          </cell>
          <cell r="D6" t="str">
            <v>Dave Christensen</v>
          </cell>
        </row>
        <row r="7">
          <cell r="C7" t="str">
            <v>MADERA</v>
          </cell>
          <cell r="D7" t="str">
            <v>Steve Newvine</v>
          </cell>
        </row>
        <row r="8">
          <cell r="C8" t="str">
            <v>MARIN</v>
          </cell>
          <cell r="D8" t="str">
            <v>Marvin Nushwat</v>
          </cell>
        </row>
        <row r="9">
          <cell r="C9" t="str">
            <v>MENDOCINO</v>
          </cell>
          <cell r="D9" t="str">
            <v>Katie Kerns</v>
          </cell>
        </row>
        <row r="10">
          <cell r="C10" t="str">
            <v>NAPA</v>
          </cell>
          <cell r="D10" t="str">
            <v>Marvin Nushwat</v>
          </cell>
        </row>
        <row r="11">
          <cell r="C11" t="str">
            <v>REDWOOD</v>
          </cell>
          <cell r="D11" t="str">
            <v>Judy Ho</v>
          </cell>
        </row>
        <row r="12">
          <cell r="C12" t="str">
            <v>SAN FRANCISCO</v>
          </cell>
          <cell r="D12" t="str">
            <v>Tonya Redfield</v>
          </cell>
        </row>
        <row r="13">
          <cell r="C13" t="str">
            <v>SAN JOAQUIN COUNTY</v>
          </cell>
          <cell r="D13" t="str">
            <v>Kate Schulenberg</v>
          </cell>
        </row>
        <row r="14">
          <cell r="C14" t="str">
            <v>SAN LUIS OBISPO</v>
          </cell>
          <cell r="D14" t="str">
            <v>Dave Christensen</v>
          </cell>
        </row>
        <row r="15">
          <cell r="C15" t="str">
            <v>SAN MATEO</v>
          </cell>
          <cell r="D15" t="str">
            <v>Kerynn Gianotti</v>
          </cell>
        </row>
        <row r="16">
          <cell r="C16" t="str">
            <v>SANTA BARBARA</v>
          </cell>
          <cell r="D16" t="str">
            <v>Dave Christensen</v>
          </cell>
        </row>
        <row r="17">
          <cell r="C17" t="str">
            <v>SIERRA NEVADA</v>
          </cell>
          <cell r="D17" t="str">
            <v>Kate Schulenberg</v>
          </cell>
        </row>
        <row r="18">
          <cell r="C18" t="str">
            <v>SILICON VALLEY</v>
          </cell>
          <cell r="D18" t="str">
            <v>Kerynn Gianotti</v>
          </cell>
        </row>
        <row r="19">
          <cell r="C19" t="str">
            <v>SONOMA</v>
          </cell>
          <cell r="D19" t="str">
            <v>Katie Kerns</v>
          </cell>
        </row>
        <row r="20">
          <cell r="C20" t="str">
            <v>LGEAR</v>
          </cell>
          <cell r="D20" t="str">
            <v>Various</v>
          </cell>
        </row>
        <row r="21">
          <cell r="C21" t="str">
            <v>CCC</v>
          </cell>
          <cell r="D21" t="str">
            <v>Dave Hather</v>
          </cell>
        </row>
        <row r="22">
          <cell r="C22" t="str">
            <v>CDCR</v>
          </cell>
          <cell r="D22" t="str">
            <v>Jessica Belcher</v>
          </cell>
        </row>
        <row r="23">
          <cell r="C23" t="str">
            <v>STATE OF CA</v>
          </cell>
          <cell r="D23" t="str">
            <v>Jessica Belcher</v>
          </cell>
        </row>
        <row r="24">
          <cell r="C24" t="str">
            <v>UC/CSU</v>
          </cell>
          <cell r="D24" t="str">
            <v>Dave Hather</v>
          </cell>
        </row>
        <row r="25">
          <cell r="C25" t="str">
            <v>FEDERAL</v>
          </cell>
          <cell r="D25" t="str">
            <v>Michael Juniphant</v>
          </cell>
        </row>
      </sheetData>
      <sheetData sheetId="13" refreshError="1"/>
      <sheetData sheetId="1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ory"/>
      <sheetName val="DataSources"/>
      <sheetName val="CellPlugs"/>
    </sheetNames>
    <sheetDataSet>
      <sheetData sheetId="0" refreshError="1"/>
      <sheetData sheetId="1" refreshError="1"/>
      <sheetData sheetId="2" refreshError="1">
        <row r="1">
          <cell r="C1" t="str">
            <v>Pump VFD</v>
          </cell>
        </row>
        <row r="2">
          <cell r="C2" t="str">
            <v>Covers</v>
          </cell>
        </row>
        <row r="3">
          <cell r="C3" t="str">
            <v>Solar</v>
          </cell>
        </row>
        <row r="4">
          <cell r="C4" t="str">
            <v>Multiple</v>
          </cell>
        </row>
        <row r="5">
          <cell r="C5" t="str">
            <v>Other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**"/>
      <sheetName val="Checklist"/>
      <sheetName val="Cover"/>
      <sheetName val="Summary"/>
      <sheetName val="Detail"/>
      <sheetName val="CellPlug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-A"/>
      <sheetName val="Schedule-B "/>
      <sheetName val="Schedule-L "/>
      <sheetName val="ACCTG SERVICES"/>
      <sheetName val="ATLC RATE"/>
      <sheetName val="Schedule-G-a"/>
      <sheetName val="Schedule-G-b"/>
      <sheetName val="Schedule-H-a"/>
      <sheetName val="Schedule-H-b"/>
      <sheetName val="Schedule-J"/>
      <sheetName val="Calculations"/>
      <sheetName val="TOC"/>
      <sheetName val="Cover Sheet"/>
      <sheetName val="Binder"/>
      <sheetName val="ME-04-97"/>
      <sheetName val="Switches"/>
      <sheetName val="Summary"/>
      <sheetName val="Plant and Reserve Matrices"/>
    </sheetNames>
    <definedNames>
      <definedName name="Print_report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DATA"/>
      <sheetName val="Pgm_Mapping"/>
      <sheetName val="Sheet1"/>
      <sheetName val="WKSHT"/>
    </sheetNames>
    <sheetDataSet>
      <sheetData sheetId="0"/>
      <sheetData sheetId="1"/>
      <sheetData sheetId="2">
        <row r="1">
          <cell r="A1" t="str">
            <v>TMS_CODE</v>
          </cell>
          <cell r="B1" t="str">
            <v>Program Description</v>
          </cell>
          <cell r="C1" t="str">
            <v>PROGRAM_ID</v>
          </cell>
        </row>
        <row r="2">
          <cell r="A2" t="str">
            <v>AGC</v>
          </cell>
          <cell r="B2" t="str">
            <v>AGC_Input</v>
          </cell>
          <cell r="C2" t="str">
            <v>AGC</v>
          </cell>
        </row>
        <row r="3">
          <cell r="A3" t="str">
            <v>BIT</v>
          </cell>
          <cell r="B3" t="str">
            <v>BIT_Input</v>
          </cell>
          <cell r="C3" t="str">
            <v>BIT</v>
          </cell>
        </row>
        <row r="4">
          <cell r="A4" t="str">
            <v>CHM</v>
          </cell>
          <cell r="B4" t="str">
            <v>CHM_Input</v>
          </cell>
          <cell r="C4" t="str">
            <v>CHM</v>
          </cell>
        </row>
        <row r="5">
          <cell r="A5" t="str">
            <v>DISTR</v>
          </cell>
          <cell r="B5" t="str">
            <v>DISTR_Input</v>
          </cell>
          <cell r="C5" t="str">
            <v>DISTR</v>
          </cell>
        </row>
        <row r="6">
          <cell r="A6" t="str">
            <v>FED</v>
          </cell>
          <cell r="B6" t="str">
            <v>FED_Input</v>
          </cell>
          <cell r="C6" t="str">
            <v>FED</v>
          </cell>
        </row>
        <row r="7">
          <cell r="A7" t="str">
            <v>FPC</v>
          </cell>
          <cell r="B7" t="str">
            <v>FPC_Input</v>
          </cell>
          <cell r="C7" t="str">
            <v>FPC</v>
          </cell>
        </row>
        <row r="8">
          <cell r="A8" t="str">
            <v>HIT</v>
          </cell>
          <cell r="B8" t="str">
            <v>HIT_Input</v>
          </cell>
          <cell r="C8" t="str">
            <v>HIT</v>
          </cell>
        </row>
        <row r="9">
          <cell r="A9" t="str">
            <v>LOC</v>
          </cell>
          <cell r="B9" t="str">
            <v>LOC_Input</v>
          </cell>
          <cell r="C9" t="str">
            <v>LOC</v>
          </cell>
        </row>
        <row r="10">
          <cell r="A10" t="str">
            <v>LOG</v>
          </cell>
          <cell r="B10" t="str">
            <v>LOG_Input</v>
          </cell>
          <cell r="C10" t="str">
            <v>LOG</v>
          </cell>
        </row>
        <row r="11">
          <cell r="A11" t="str">
            <v>MANFR</v>
          </cell>
          <cell r="B11" t="str">
            <v>MANFR_Input</v>
          </cell>
          <cell r="C11" t="str">
            <v>MANFR</v>
          </cell>
        </row>
        <row r="12">
          <cell r="A12" t="str">
            <v>MAT</v>
          </cell>
          <cell r="B12" t="str">
            <v>MAT_Input</v>
          </cell>
          <cell r="C12" t="str">
            <v>MAT</v>
          </cell>
        </row>
        <row r="13">
          <cell r="A13" t="str">
            <v>MED</v>
          </cell>
          <cell r="B13" t="str">
            <v>MED_Input</v>
          </cell>
          <cell r="C13" t="str">
            <v>MED</v>
          </cell>
        </row>
        <row r="14">
          <cell r="A14" t="str">
            <v>OWE</v>
          </cell>
          <cell r="B14" t="str">
            <v>OWE_Input</v>
          </cell>
          <cell r="C14" t="str">
            <v>OWE</v>
          </cell>
        </row>
        <row r="15">
          <cell r="A15" t="str">
            <v>PET</v>
          </cell>
          <cell r="B15" t="str">
            <v>PET_Input</v>
          </cell>
          <cell r="C15" t="str">
            <v>PET</v>
          </cell>
        </row>
        <row r="16">
          <cell r="A16" t="str">
            <v>RES-MF</v>
          </cell>
          <cell r="B16" t="str">
            <v>RES-MF_Input</v>
          </cell>
          <cell r="C16" t="str">
            <v>RES-MF</v>
          </cell>
        </row>
        <row r="17">
          <cell r="A17" t="str">
            <v>RES-SF</v>
          </cell>
          <cell r="B17" t="str">
            <v>RES-SF_Input</v>
          </cell>
          <cell r="C17" t="str">
            <v>RES-SF</v>
          </cell>
        </row>
        <row r="18">
          <cell r="A18" t="str">
            <v>RET</v>
          </cell>
          <cell r="B18" t="str">
            <v>RET_Input</v>
          </cell>
          <cell r="C18" t="str">
            <v>RET</v>
          </cell>
        </row>
        <row r="19">
          <cell r="A19" t="str">
            <v>RET-MM</v>
          </cell>
          <cell r="B19" t="str">
            <v>RET-MM_Input</v>
          </cell>
          <cell r="C19" t="str">
            <v>RET-MM</v>
          </cell>
        </row>
        <row r="20">
          <cell r="A20" t="str">
            <v>SCH</v>
          </cell>
          <cell r="B20" t="str">
            <v>SCH_Input</v>
          </cell>
          <cell r="C20" t="str">
            <v>SCH</v>
          </cell>
        </row>
        <row r="21">
          <cell r="A21" t="str">
            <v>STA</v>
          </cell>
          <cell r="B21" t="str">
            <v>STA_Input</v>
          </cell>
          <cell r="C21" t="str">
            <v>STA</v>
          </cell>
        </row>
        <row r="22">
          <cell r="A22" t="str">
            <v>UAS</v>
          </cell>
          <cell r="B22" t="str">
            <v>UAS_Input</v>
          </cell>
          <cell r="C22" t="str">
            <v>UAS</v>
          </cell>
        </row>
        <row r="23">
          <cell r="A23" t="str">
            <v>UDF</v>
          </cell>
          <cell r="B23" t="str">
            <v>UDF_Input</v>
          </cell>
          <cell r="C23" t="str">
            <v>UDF</v>
          </cell>
        </row>
        <row r="24">
          <cell r="A24" t="str">
            <v>WWT</v>
          </cell>
          <cell r="B24" t="str">
            <v>WWT_Input</v>
          </cell>
          <cell r="C24" t="str">
            <v>WWT</v>
          </cell>
        </row>
      </sheetData>
      <sheetData sheetId="3"/>
      <sheetData sheetId="4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nkLookup"/>
      <sheetName val="Instructions"/>
      <sheetName val="Template"/>
      <sheetName val="TextFile"/>
      <sheetName val="Pgm_Mapping"/>
    </sheetNames>
    <sheetDataSet>
      <sheetData sheetId="0" refreshError="1">
        <row r="14">
          <cell r="A14">
            <v>0</v>
          </cell>
          <cell r="B14" t="str">
            <v>*           *</v>
          </cell>
        </row>
        <row r="15">
          <cell r="A15">
            <v>1</v>
          </cell>
          <cell r="B15" t="str">
            <v>*          *</v>
          </cell>
        </row>
        <row r="16">
          <cell r="A16">
            <v>2</v>
          </cell>
          <cell r="B16" t="str">
            <v>*         *</v>
          </cell>
        </row>
        <row r="17">
          <cell r="A17">
            <v>3</v>
          </cell>
          <cell r="B17" t="str">
            <v>*        *</v>
          </cell>
        </row>
        <row r="18">
          <cell r="A18">
            <v>4</v>
          </cell>
          <cell r="B18" t="str">
            <v>*       *</v>
          </cell>
        </row>
        <row r="19">
          <cell r="A19">
            <v>5</v>
          </cell>
          <cell r="B19" t="str">
            <v>*      *</v>
          </cell>
        </row>
        <row r="20">
          <cell r="A20">
            <v>6</v>
          </cell>
          <cell r="B20" t="str">
            <v>*     *</v>
          </cell>
        </row>
        <row r="21">
          <cell r="A21">
            <v>7</v>
          </cell>
          <cell r="B21" t="str">
            <v>*    *</v>
          </cell>
        </row>
        <row r="22">
          <cell r="A22">
            <v>8</v>
          </cell>
          <cell r="B22" t="str">
            <v>*   *</v>
          </cell>
        </row>
        <row r="23">
          <cell r="A23">
            <v>9</v>
          </cell>
          <cell r="B23" t="str">
            <v>*  *</v>
          </cell>
        </row>
        <row r="24">
          <cell r="A24">
            <v>10</v>
          </cell>
          <cell r="B24" t="str">
            <v>* *</v>
          </cell>
        </row>
        <row r="25">
          <cell r="A25">
            <v>11</v>
          </cell>
          <cell r="B25" t="str">
            <v>**</v>
          </cell>
        </row>
        <row r="26">
          <cell r="A26">
            <v>12</v>
          </cell>
          <cell r="B26" t="str">
            <v>*</v>
          </cell>
        </row>
        <row r="27">
          <cell r="A27">
            <v>13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igation"/>
      <sheetName val="Program Costs &amp; Impacts"/>
      <sheetName val="Portfolio Costs &amp; Impacts"/>
      <sheetName val="GP Non-resource costs"/>
      <sheetName val="PaidDataSummary"/>
      <sheetName val="PaidDataInception"/>
      <sheetName val="PaidDataMonth"/>
      <sheetName val="NRES SECTOR"/>
      <sheetName val="RES SECTOR"/>
      <sheetName val="NRES END_USE"/>
      <sheetName val="RES END_USE"/>
      <sheetName val="MonthCumEnergySavings"/>
      <sheetName val="old - MonthCummEnergySav-sql"/>
      <sheetName val="CommitAGGR"/>
      <sheetName val="CommitDETAIL"/>
      <sheetName val="Macro1"/>
      <sheetName val="RNCSUMMARY"/>
      <sheetName val="AuditsMonthly"/>
      <sheetName val="YTD kwh kw thms"/>
      <sheetName val="PaidDataNotes"/>
      <sheetName val="Old to new eega mapping"/>
      <sheetName val="check"/>
    </sheetNames>
    <sheetDataSet>
      <sheetData sheetId="0">
        <row r="2">
          <cell r="B2">
            <v>41612</v>
          </cell>
        </row>
        <row r="26">
          <cell r="B26">
            <v>41640</v>
          </cell>
        </row>
      </sheetData>
      <sheetData sheetId="1"/>
      <sheetData sheetId="2"/>
      <sheetData sheetId="3"/>
      <sheetData sheetId="4">
        <row r="18">
          <cell r="B18">
            <v>8438.5429999999978</v>
          </cell>
          <cell r="C18">
            <v>41036130.430000007</v>
          </cell>
          <cell r="D18">
            <v>1863315.57</v>
          </cell>
        </row>
        <row r="21">
          <cell r="C21">
            <v>254112876</v>
          </cell>
        </row>
      </sheetData>
      <sheetData sheetId="5">
        <row r="3">
          <cell r="A3">
            <v>1</v>
          </cell>
          <cell r="C3" t="str">
            <v>PGE21002</v>
          </cell>
          <cell r="D3" t="str">
            <v>PLUG LOAD AND APPLIANCES</v>
          </cell>
          <cell r="E3" t="str">
            <v>CORE</v>
          </cell>
          <cell r="F3" t="str">
            <v>CORE RES CC</v>
          </cell>
          <cell r="G3" t="str">
            <v>RES</v>
          </cell>
          <cell r="H3" t="str">
            <v>RUP</v>
          </cell>
          <cell r="I3" t="str">
            <v>DEEMED</v>
          </cell>
          <cell r="J3" t="str">
            <v>INCV</v>
          </cell>
          <cell r="K3">
            <v>143</v>
          </cell>
          <cell r="L3">
            <v>8.1150040000000007E-2</v>
          </cell>
          <cell r="M3">
            <v>778.10926070000005</v>
          </cell>
          <cell r="N3">
            <v>-12.441800000000001</v>
          </cell>
          <cell r="O3">
            <v>7781.0926069999996</v>
          </cell>
          <cell r="P3">
            <v>-124.41800000000001</v>
          </cell>
          <cell r="Q3">
            <v>8.1150040000000007E-2</v>
          </cell>
          <cell r="R3">
            <v>778.10926070000005</v>
          </cell>
          <cell r="S3">
            <v>-12.441800000000001</v>
          </cell>
          <cell r="T3">
            <v>-12.441800000000001</v>
          </cell>
          <cell r="U3" t="str">
            <v>PAID_DATA_INCEPTION</v>
          </cell>
          <cell r="V3">
            <v>8.1150040000000007E-2</v>
          </cell>
          <cell r="W3">
            <v>778.10926070000005</v>
          </cell>
          <cell r="X3">
            <v>-12.441800000000001</v>
          </cell>
        </row>
        <row r="4">
          <cell r="C4" t="str">
            <v>PGE21002</v>
          </cell>
          <cell r="D4" t="str">
            <v>PLUG LOAD AND APPLIANCES</v>
          </cell>
          <cell r="E4" t="str">
            <v>CORE</v>
          </cell>
          <cell r="F4" t="str">
            <v>CORE RES SF</v>
          </cell>
          <cell r="G4" t="str">
            <v>RES</v>
          </cell>
          <cell r="H4" t="str">
            <v>RDOWN</v>
          </cell>
          <cell r="I4" t="str">
            <v>DEEMED</v>
          </cell>
          <cell r="J4" t="str">
            <v>INCV</v>
          </cell>
          <cell r="K4">
            <v>386986.57</v>
          </cell>
          <cell r="L4">
            <v>278.95608504</v>
          </cell>
          <cell r="M4">
            <v>747067.13270462002</v>
          </cell>
          <cell r="N4">
            <v>42841.593500000003</v>
          </cell>
          <cell r="O4">
            <v>8153132.3536098003</v>
          </cell>
          <cell r="P4">
            <v>613453.44240000006</v>
          </cell>
          <cell r="Q4">
            <v>278.95608504</v>
          </cell>
          <cell r="R4">
            <v>747067.13270462002</v>
          </cell>
          <cell r="S4">
            <v>42841.593500000003</v>
          </cell>
          <cell r="T4">
            <v>42841.593500000003</v>
          </cell>
          <cell r="U4" t="str">
            <v>PAID_DATA_INCEPTION</v>
          </cell>
          <cell r="V4">
            <v>278.95608504</v>
          </cell>
          <cell r="W4">
            <v>747067.13270462002</v>
          </cell>
          <cell r="X4">
            <v>42841.593500000003</v>
          </cell>
        </row>
        <row r="5">
          <cell r="C5" t="str">
            <v>PGE21002</v>
          </cell>
          <cell r="D5" t="str">
            <v>PLUG LOAD AND APPLIANCES</v>
          </cell>
          <cell r="E5" t="str">
            <v>CORE</v>
          </cell>
          <cell r="F5" t="str">
            <v>CORE RES CC</v>
          </cell>
          <cell r="G5" t="str">
            <v>RES</v>
          </cell>
          <cell r="H5" t="str">
            <v>RDOWN</v>
          </cell>
          <cell r="I5" t="str">
            <v>DEEMED</v>
          </cell>
          <cell r="J5" t="str">
            <v>INCV</v>
          </cell>
          <cell r="K5">
            <v>17700</v>
          </cell>
          <cell r="L5">
            <v>7.5821199999999997</v>
          </cell>
          <cell r="M5">
            <v>35880.199999999997</v>
          </cell>
          <cell r="N5">
            <v>-1243.7</v>
          </cell>
          <cell r="O5">
            <v>502322.8</v>
          </cell>
          <cell r="P5">
            <v>-17411.8</v>
          </cell>
          <cell r="Q5">
            <v>7.5821199999999997</v>
          </cell>
          <cell r="R5">
            <v>35880.199999999997</v>
          </cell>
          <cell r="S5">
            <v>-1243.7</v>
          </cell>
          <cell r="T5">
            <v>-1243.7</v>
          </cell>
          <cell r="U5" t="str">
            <v>PAID_DATA_INCEPTION</v>
          </cell>
          <cell r="V5">
            <v>7.5821199999999997</v>
          </cell>
          <cell r="W5">
            <v>35880.199999999997</v>
          </cell>
          <cell r="X5">
            <v>-1243.7</v>
          </cell>
        </row>
        <row r="6">
          <cell r="C6" t="str">
            <v>PGE21002</v>
          </cell>
          <cell r="D6" t="str">
            <v>PLUG LOAD AND APPLIANCES</v>
          </cell>
          <cell r="E6" t="str">
            <v>CORE</v>
          </cell>
          <cell r="F6" t="str">
            <v>CORE RES CC</v>
          </cell>
          <cell r="G6" t="str">
            <v>RES</v>
          </cell>
          <cell r="H6" t="str">
            <v>RUP</v>
          </cell>
          <cell r="I6" t="str">
            <v>DEEMED</v>
          </cell>
          <cell r="J6" t="str">
            <v>INCV</v>
          </cell>
          <cell r="K6">
            <v>357040</v>
          </cell>
          <cell r="L6">
            <v>42.812174400000004</v>
          </cell>
          <cell r="M6">
            <v>1993301.5962361</v>
          </cell>
          <cell r="N6">
            <v>-48854.336300000003</v>
          </cell>
          <cell r="O6">
            <v>13953111.173652699</v>
          </cell>
          <cell r="P6">
            <v>-341980.3541</v>
          </cell>
          <cell r="Q6">
            <v>42.812174400000004</v>
          </cell>
          <cell r="R6">
            <v>1993301.5962361</v>
          </cell>
          <cell r="S6">
            <v>-48854.336300000003</v>
          </cell>
          <cell r="T6">
            <v>-48854.336300000003</v>
          </cell>
          <cell r="U6" t="str">
            <v>PAID_DATA_INCEPTION</v>
          </cell>
          <cell r="V6">
            <v>42.812174400000004</v>
          </cell>
          <cell r="W6">
            <v>1993301.5962361</v>
          </cell>
          <cell r="X6">
            <v>-48854.336300000003</v>
          </cell>
        </row>
        <row r="7">
          <cell r="C7" t="str">
            <v>PGE21002</v>
          </cell>
          <cell r="D7" t="str">
            <v>PLUG LOAD AND APPLIANCES</v>
          </cell>
          <cell r="E7" t="str">
            <v>CORE</v>
          </cell>
          <cell r="F7" t="str">
            <v>CORE RES SF</v>
          </cell>
          <cell r="G7" t="str">
            <v>RES</v>
          </cell>
          <cell r="H7" t="str">
            <v>RDOWN</v>
          </cell>
          <cell r="I7" t="str">
            <v>DEEMED</v>
          </cell>
          <cell r="J7" t="str">
            <v>INCV</v>
          </cell>
          <cell r="K7">
            <v>792985.89</v>
          </cell>
          <cell r="L7">
            <v>738.78307141000005</v>
          </cell>
          <cell r="M7">
            <v>1725057.2090970001</v>
          </cell>
          <cell r="N7">
            <v>109969.79859999999</v>
          </cell>
          <cell r="O7">
            <v>18896772.208249301</v>
          </cell>
          <cell r="P7">
            <v>1500563.8892999999</v>
          </cell>
          <cell r="Q7">
            <v>738.78307141000005</v>
          </cell>
          <cell r="R7">
            <v>1725057.2090970001</v>
          </cell>
          <cell r="S7">
            <v>109969.79859999999</v>
          </cell>
          <cell r="T7">
            <v>109969.79859999999</v>
          </cell>
          <cell r="U7" t="str">
            <v>PAID_DATA_INCEPTION</v>
          </cell>
          <cell r="V7">
            <v>738.78307141000005</v>
          </cell>
          <cell r="W7">
            <v>1725057.2090970001</v>
          </cell>
          <cell r="X7">
            <v>109969.79859999999</v>
          </cell>
        </row>
        <row r="8">
          <cell r="C8" t="str">
            <v>PGE21002</v>
          </cell>
          <cell r="D8" t="str">
            <v>PLUG LOAD AND APPLIANCES</v>
          </cell>
          <cell r="E8" t="str">
            <v>CORE</v>
          </cell>
          <cell r="F8" t="str">
            <v>CORE RES CC</v>
          </cell>
          <cell r="G8" t="str">
            <v>RES</v>
          </cell>
          <cell r="H8" t="str">
            <v>RDOWN</v>
          </cell>
          <cell r="I8" t="str">
            <v>DEEMED</v>
          </cell>
          <cell r="J8" t="str">
            <v>INCV</v>
          </cell>
          <cell r="K8">
            <v>9150</v>
          </cell>
          <cell r="L8">
            <v>4.0570599999999999</v>
          </cell>
          <cell r="M8">
            <v>19276.8</v>
          </cell>
          <cell r="N8">
            <v>-632.28</v>
          </cell>
          <cell r="O8">
            <v>269875.20000000001</v>
          </cell>
          <cell r="P8">
            <v>-8851.92</v>
          </cell>
          <cell r="Q8">
            <v>4.0570599999999999</v>
          </cell>
          <cell r="R8">
            <v>19276.8</v>
          </cell>
          <cell r="S8">
            <v>-632.28</v>
          </cell>
          <cell r="T8">
            <v>-632.28</v>
          </cell>
          <cell r="U8" t="str">
            <v>PAID_DATA_INCEPTION</v>
          </cell>
          <cell r="V8">
            <v>4.0570599999999999</v>
          </cell>
          <cell r="W8">
            <v>19276.8</v>
          </cell>
          <cell r="X8">
            <v>-632.28</v>
          </cell>
        </row>
        <row r="9">
          <cell r="C9" t="str">
            <v>PGE21002</v>
          </cell>
          <cell r="D9" t="str">
            <v>PLUG LOAD AND APPLIANCES</v>
          </cell>
          <cell r="E9" t="str">
            <v>CORE</v>
          </cell>
          <cell r="F9" t="str">
            <v>CORE RES CC</v>
          </cell>
          <cell r="G9" t="str">
            <v>RES</v>
          </cell>
          <cell r="H9" t="str">
            <v>RMID</v>
          </cell>
          <cell r="I9" t="str">
            <v>DEEMED</v>
          </cell>
          <cell r="J9" t="str">
            <v>IMPL</v>
          </cell>
          <cell r="K9">
            <v>45510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 t="str">
            <v>PAID_DATA_INCEPTION</v>
          </cell>
          <cell r="V9">
            <v>0</v>
          </cell>
          <cell r="W9">
            <v>0</v>
          </cell>
          <cell r="X9">
            <v>0</v>
          </cell>
        </row>
        <row r="10">
          <cell r="C10" t="str">
            <v>PGE21002</v>
          </cell>
          <cell r="D10" t="str">
            <v>PLUG LOAD AND APPLIANCES</v>
          </cell>
          <cell r="E10" t="str">
            <v>CORE</v>
          </cell>
          <cell r="F10" t="str">
            <v>CORE RES CC</v>
          </cell>
          <cell r="G10" t="str">
            <v>RES</v>
          </cell>
          <cell r="H10" t="str">
            <v>RMID</v>
          </cell>
          <cell r="I10" t="str">
            <v>DEEMED</v>
          </cell>
          <cell r="J10" t="str">
            <v>INCV</v>
          </cell>
          <cell r="K10">
            <v>325165</v>
          </cell>
          <cell r="L10">
            <v>483.46409999999997</v>
          </cell>
          <cell r="M10">
            <v>2355825</v>
          </cell>
          <cell r="N10">
            <v>-45307.55</v>
          </cell>
          <cell r="O10">
            <v>11537102</v>
          </cell>
          <cell r="P10">
            <v>-222247.85</v>
          </cell>
          <cell r="Q10">
            <v>483.46409999999997</v>
          </cell>
          <cell r="R10">
            <v>2355825</v>
          </cell>
          <cell r="S10">
            <v>-45307.55</v>
          </cell>
          <cell r="T10">
            <v>-45307.55</v>
          </cell>
          <cell r="U10" t="str">
            <v>PAID_DATA_INCEPTION</v>
          </cell>
          <cell r="V10">
            <v>483.46409999999997</v>
          </cell>
          <cell r="W10">
            <v>2355825</v>
          </cell>
          <cell r="X10">
            <v>-45307.55</v>
          </cell>
        </row>
        <row r="11">
          <cell r="C11" t="str">
            <v>PGE21002</v>
          </cell>
          <cell r="D11" t="str">
            <v>PLUG LOAD AND APPLIANCES</v>
          </cell>
          <cell r="E11" t="str">
            <v>CORE</v>
          </cell>
          <cell r="F11" t="str">
            <v>CORE RES CC</v>
          </cell>
          <cell r="G11" t="str">
            <v>RES</v>
          </cell>
          <cell r="H11" t="str">
            <v>RUP</v>
          </cell>
          <cell r="I11" t="str">
            <v>DEEMED</v>
          </cell>
          <cell r="J11" t="str">
            <v>INCV</v>
          </cell>
          <cell r="K11">
            <v>541105.5</v>
          </cell>
          <cell r="L11">
            <v>64.134282600000006</v>
          </cell>
          <cell r="M11">
            <v>2986042.3204831001</v>
          </cell>
          <cell r="N11">
            <v>-73185.722299999994</v>
          </cell>
          <cell r="O11">
            <v>20902296.243381701</v>
          </cell>
          <cell r="P11">
            <v>-512300.05609999999</v>
          </cell>
          <cell r="Q11">
            <v>64.134282600000006</v>
          </cell>
          <cell r="R11">
            <v>2986042.3204831001</v>
          </cell>
          <cell r="S11">
            <v>-73185.722299999994</v>
          </cell>
          <cell r="T11">
            <v>-73185.722299999994</v>
          </cell>
          <cell r="U11" t="str">
            <v>PAID_DATA_INCEPTION</v>
          </cell>
          <cell r="V11">
            <v>64.134282600000006</v>
          </cell>
          <cell r="W11">
            <v>2986042.3204831001</v>
          </cell>
          <cell r="X11">
            <v>-73185.722299999994</v>
          </cell>
        </row>
        <row r="12">
          <cell r="C12" t="str">
            <v>PGE21002</v>
          </cell>
          <cell r="D12" t="str">
            <v>PLUG LOAD AND APPLIANCES</v>
          </cell>
          <cell r="E12" t="str">
            <v>CORE</v>
          </cell>
          <cell r="F12" t="str">
            <v>CORE RES SF</v>
          </cell>
          <cell r="G12" t="str">
            <v>RES</v>
          </cell>
          <cell r="H12" t="str">
            <v>RDOWN</v>
          </cell>
          <cell r="I12" t="str">
            <v>DEEMED</v>
          </cell>
          <cell r="J12" t="str">
            <v>INCV</v>
          </cell>
          <cell r="K12">
            <v>694592.13</v>
          </cell>
          <cell r="L12">
            <v>581.25851258</v>
          </cell>
          <cell r="M12">
            <v>1482374.2452453901</v>
          </cell>
          <cell r="N12">
            <v>92207.102199999994</v>
          </cell>
          <cell r="O12">
            <v>16202873.084436201</v>
          </cell>
          <cell r="P12">
            <v>1310156.0362</v>
          </cell>
          <cell r="Q12">
            <v>581.25851258</v>
          </cell>
          <cell r="R12">
            <v>1482374.2452453901</v>
          </cell>
          <cell r="S12">
            <v>92207.102199999994</v>
          </cell>
          <cell r="T12">
            <v>92207.102199999994</v>
          </cell>
          <cell r="U12" t="str">
            <v>PAID_DATA_INCEPTION</v>
          </cell>
          <cell r="V12">
            <v>581.25851258</v>
          </cell>
          <cell r="W12">
            <v>1482374.2452453901</v>
          </cell>
          <cell r="X12">
            <v>92207.102199999994</v>
          </cell>
        </row>
        <row r="13">
          <cell r="C13" t="str">
            <v>PGE21002</v>
          </cell>
          <cell r="D13" t="str">
            <v>PLUG LOAD AND APPLIANCES</v>
          </cell>
          <cell r="E13" t="str">
            <v>CORE</v>
          </cell>
          <cell r="F13" t="str">
            <v>CORE RES CC</v>
          </cell>
          <cell r="G13" t="str">
            <v>RES</v>
          </cell>
          <cell r="H13" t="str">
            <v>RDOWN</v>
          </cell>
          <cell r="I13" t="str">
            <v>DEEMED</v>
          </cell>
          <cell r="J13" t="str">
            <v>INCV</v>
          </cell>
          <cell r="K13">
            <v>24900</v>
          </cell>
          <cell r="L13">
            <v>11.03978</v>
          </cell>
          <cell r="M13">
            <v>52824</v>
          </cell>
          <cell r="N13">
            <v>-1773.26</v>
          </cell>
          <cell r="O13">
            <v>739536</v>
          </cell>
          <cell r="P13">
            <v>-24825.64</v>
          </cell>
          <cell r="Q13">
            <v>11.03978</v>
          </cell>
          <cell r="R13">
            <v>52824</v>
          </cell>
          <cell r="S13">
            <v>-1773.26</v>
          </cell>
          <cell r="T13">
            <v>-1773.26</v>
          </cell>
          <cell r="U13" t="str">
            <v>PAID_DATA_INCEPTION</v>
          </cell>
          <cell r="V13">
            <v>11.03978</v>
          </cell>
          <cell r="W13">
            <v>52824</v>
          </cell>
          <cell r="X13">
            <v>-1773.26</v>
          </cell>
        </row>
        <row r="14">
          <cell r="C14" t="str">
            <v>PGE21002</v>
          </cell>
          <cell r="D14" t="str">
            <v>PLUG LOAD AND APPLIANCES</v>
          </cell>
          <cell r="E14" t="str">
            <v>CORE</v>
          </cell>
          <cell r="F14" t="str">
            <v>CORE RES CC</v>
          </cell>
          <cell r="G14" t="str">
            <v>RES</v>
          </cell>
          <cell r="H14" t="str">
            <v>RMID</v>
          </cell>
          <cell r="I14" t="str">
            <v>DEEMED</v>
          </cell>
          <cell r="J14" t="str">
            <v>IMPL</v>
          </cell>
          <cell r="K14">
            <v>12465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 t="str">
            <v>PAID_DATA_INCEPTION</v>
          </cell>
          <cell r="V14">
            <v>0</v>
          </cell>
          <cell r="W14">
            <v>0</v>
          </cell>
          <cell r="X14">
            <v>0</v>
          </cell>
        </row>
        <row r="15">
          <cell r="C15" t="str">
            <v>PGE21002</v>
          </cell>
          <cell r="D15" t="str">
            <v>PLUG LOAD AND APPLIANCES</v>
          </cell>
          <cell r="E15" t="str">
            <v>CORE</v>
          </cell>
          <cell r="F15" t="str">
            <v>CORE RES CC</v>
          </cell>
          <cell r="G15" t="str">
            <v>RES</v>
          </cell>
          <cell r="H15" t="str">
            <v>RMID</v>
          </cell>
          <cell r="I15" t="str">
            <v>DEEMED</v>
          </cell>
          <cell r="J15" t="str">
            <v>INCV</v>
          </cell>
          <cell r="K15">
            <v>102250</v>
          </cell>
          <cell r="L15">
            <v>148.35050000000001</v>
          </cell>
          <cell r="M15">
            <v>726548</v>
          </cell>
          <cell r="N15">
            <v>-14078.5</v>
          </cell>
          <cell r="O15">
            <v>3551721</v>
          </cell>
          <cell r="P15">
            <v>-68926.149999999994</v>
          </cell>
          <cell r="Q15">
            <v>148.35050000000001</v>
          </cell>
          <cell r="R15">
            <v>726548</v>
          </cell>
          <cell r="S15">
            <v>-14078.5</v>
          </cell>
          <cell r="T15">
            <v>-14078.5</v>
          </cell>
          <cell r="U15" t="str">
            <v>PAID_DATA_INCEPTION</v>
          </cell>
          <cell r="V15">
            <v>148.35050000000001</v>
          </cell>
          <cell r="W15">
            <v>726548</v>
          </cell>
          <cell r="X15">
            <v>-14078.5</v>
          </cell>
        </row>
        <row r="16">
          <cell r="C16" t="str">
            <v>PGE21002</v>
          </cell>
          <cell r="D16" t="str">
            <v>PLUG LOAD AND APPLIANCES</v>
          </cell>
          <cell r="E16" t="str">
            <v>CORE</v>
          </cell>
          <cell r="F16" t="str">
            <v>CORE RES CC</v>
          </cell>
          <cell r="G16" t="str">
            <v>RES</v>
          </cell>
          <cell r="H16" t="str">
            <v>RUP</v>
          </cell>
          <cell r="I16" t="str">
            <v>DEEMED</v>
          </cell>
          <cell r="J16" t="str">
            <v>INCV</v>
          </cell>
          <cell r="K16">
            <v>150350.5</v>
          </cell>
          <cell r="L16">
            <v>18.0090985</v>
          </cell>
          <cell r="M16">
            <v>837144.34292329999</v>
          </cell>
          <cell r="N16">
            <v>-20518.2516</v>
          </cell>
          <cell r="O16">
            <v>5860010.4004630996</v>
          </cell>
          <cell r="P16">
            <v>-143627.76120000001</v>
          </cell>
          <cell r="Q16">
            <v>18.0090985</v>
          </cell>
          <cell r="R16">
            <v>837144.34292329999</v>
          </cell>
          <cell r="S16">
            <v>-20518.2516</v>
          </cell>
          <cell r="T16">
            <v>-20518.2516</v>
          </cell>
          <cell r="U16" t="str">
            <v>PAID_DATA_INCEPTION</v>
          </cell>
          <cell r="V16">
            <v>18.0090985</v>
          </cell>
          <cell r="W16">
            <v>837144.34292329999</v>
          </cell>
          <cell r="X16">
            <v>-20518.2516</v>
          </cell>
        </row>
        <row r="17">
          <cell r="C17" t="str">
            <v>PGE21002</v>
          </cell>
          <cell r="D17" t="str">
            <v>PLUG LOAD AND APPLIANCES</v>
          </cell>
          <cell r="E17" t="str">
            <v>CORE</v>
          </cell>
          <cell r="F17" t="str">
            <v>CORE RES SF</v>
          </cell>
          <cell r="G17" t="str">
            <v>RES</v>
          </cell>
          <cell r="H17" t="str">
            <v>RDOWN</v>
          </cell>
          <cell r="I17" t="str">
            <v>DEEMED</v>
          </cell>
          <cell r="J17" t="str">
            <v>INCV</v>
          </cell>
          <cell r="K17">
            <v>614830.74</v>
          </cell>
          <cell r="L17">
            <v>542.22070909000001</v>
          </cell>
          <cell r="M17">
            <v>1500363.8706476099</v>
          </cell>
          <cell r="N17">
            <v>75166.643700000001</v>
          </cell>
          <cell r="O17">
            <v>16224674.2744247</v>
          </cell>
          <cell r="P17">
            <v>1022309.9239000001</v>
          </cell>
          <cell r="Q17">
            <v>542.22070909000001</v>
          </cell>
          <cell r="R17">
            <v>1500363.8706476099</v>
          </cell>
          <cell r="S17">
            <v>75166.643700000001</v>
          </cell>
          <cell r="T17">
            <v>75166.643700000001</v>
          </cell>
          <cell r="U17" t="str">
            <v>PAID_DATA_INCEPTION</v>
          </cell>
          <cell r="V17">
            <v>542.22070909000001</v>
          </cell>
          <cell r="W17">
            <v>1500363.8706476099</v>
          </cell>
          <cell r="X17">
            <v>75166.643700000001</v>
          </cell>
        </row>
        <row r="18">
          <cell r="C18" t="str">
            <v>PGE21002</v>
          </cell>
          <cell r="D18" t="str">
            <v>PLUG LOAD AND APPLIANCES</v>
          </cell>
          <cell r="E18" t="str">
            <v>CORE</v>
          </cell>
          <cell r="F18" t="str">
            <v>CORE RES CC</v>
          </cell>
          <cell r="G18" t="str">
            <v>RES</v>
          </cell>
          <cell r="H18" t="str">
            <v>RDOWN</v>
          </cell>
          <cell r="I18" t="str">
            <v>DEEMED</v>
          </cell>
          <cell r="J18" t="str">
            <v>INCV</v>
          </cell>
          <cell r="K18">
            <v>12900</v>
          </cell>
          <cell r="L18">
            <v>5.8318000000000003</v>
          </cell>
          <cell r="M18">
            <v>27542</v>
          </cell>
          <cell r="N18">
            <v>-937.4</v>
          </cell>
          <cell r="O18">
            <v>385588</v>
          </cell>
          <cell r="P18">
            <v>-13123.6</v>
          </cell>
          <cell r="Q18">
            <v>5.8318000000000003</v>
          </cell>
          <cell r="R18">
            <v>27542</v>
          </cell>
          <cell r="S18">
            <v>-937.4</v>
          </cell>
          <cell r="T18">
            <v>-937.4</v>
          </cell>
          <cell r="U18" t="str">
            <v>PAID_DATA_INCEPTION</v>
          </cell>
          <cell r="V18">
            <v>5.8318000000000003</v>
          </cell>
          <cell r="W18">
            <v>27542</v>
          </cell>
          <cell r="X18">
            <v>-937.4</v>
          </cell>
        </row>
        <row r="19">
          <cell r="C19" t="str">
            <v>PGE21002</v>
          </cell>
          <cell r="D19" t="str">
            <v>PLUG LOAD AND APPLIANCES</v>
          </cell>
          <cell r="E19" t="str">
            <v>CORE</v>
          </cell>
          <cell r="F19" t="str">
            <v>CORE RES CC</v>
          </cell>
          <cell r="G19" t="str">
            <v>RES</v>
          </cell>
          <cell r="H19" t="str">
            <v>RMID</v>
          </cell>
          <cell r="I19" t="str">
            <v>DEEMED</v>
          </cell>
          <cell r="J19" t="str">
            <v>IMPL</v>
          </cell>
          <cell r="K19">
            <v>18135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 t="str">
            <v>PAID_DATA_INCEPTION</v>
          </cell>
          <cell r="V19">
            <v>0</v>
          </cell>
          <cell r="W19">
            <v>0</v>
          </cell>
          <cell r="X19">
            <v>0</v>
          </cell>
        </row>
        <row r="20">
          <cell r="C20" t="str">
            <v>PGE21002</v>
          </cell>
          <cell r="D20" t="str">
            <v>PLUG LOAD AND APPLIANCES</v>
          </cell>
          <cell r="E20" t="str">
            <v>CORE</v>
          </cell>
          <cell r="F20" t="str">
            <v>CORE RES CC</v>
          </cell>
          <cell r="G20" t="str">
            <v>RES</v>
          </cell>
          <cell r="H20" t="str">
            <v>RMID</v>
          </cell>
          <cell r="I20" t="str">
            <v>DEEMED</v>
          </cell>
          <cell r="J20" t="str">
            <v>INCV</v>
          </cell>
          <cell r="K20">
            <v>130010</v>
          </cell>
          <cell r="L20">
            <v>194.27780000000001</v>
          </cell>
          <cell r="M20">
            <v>949291</v>
          </cell>
          <cell r="N20">
            <v>-18139.46</v>
          </cell>
          <cell r="O20">
            <v>4636673</v>
          </cell>
          <cell r="P20">
            <v>-88758.44</v>
          </cell>
          <cell r="Q20">
            <v>194.27780000000001</v>
          </cell>
          <cell r="R20">
            <v>949291</v>
          </cell>
          <cell r="S20">
            <v>-18139.46</v>
          </cell>
          <cell r="T20">
            <v>-18139.46</v>
          </cell>
          <cell r="U20" t="str">
            <v>PAID_DATA_INCEPTION</v>
          </cell>
          <cell r="V20">
            <v>194.27780000000001</v>
          </cell>
          <cell r="W20">
            <v>949291</v>
          </cell>
          <cell r="X20">
            <v>-18139.46</v>
          </cell>
        </row>
        <row r="21">
          <cell r="C21" t="str">
            <v>PGE21002</v>
          </cell>
          <cell r="D21" t="str">
            <v>PLUG LOAD AND APPLIANCES</v>
          </cell>
          <cell r="E21" t="str">
            <v>CORE</v>
          </cell>
          <cell r="F21" t="str">
            <v>CORE RES CC</v>
          </cell>
          <cell r="G21" t="str">
            <v>RES</v>
          </cell>
          <cell r="H21" t="str">
            <v>RUP</v>
          </cell>
          <cell r="I21" t="str">
            <v>DEEMED</v>
          </cell>
          <cell r="J21" t="str">
            <v>INCV</v>
          </cell>
          <cell r="K21">
            <v>148507.79999999999</v>
          </cell>
          <cell r="L21">
            <v>15.5598622</v>
          </cell>
          <cell r="M21">
            <v>716809.23056990001</v>
          </cell>
          <cell r="N21">
            <v>-17566.371500000001</v>
          </cell>
          <cell r="O21">
            <v>5017664.6139893001</v>
          </cell>
          <cell r="P21">
            <v>-122964.6005</v>
          </cell>
          <cell r="Q21">
            <v>15.5598622</v>
          </cell>
          <cell r="R21">
            <v>716809.23056990001</v>
          </cell>
          <cell r="S21">
            <v>-17566.371500000001</v>
          </cell>
          <cell r="T21">
            <v>-17566.371500000001</v>
          </cell>
          <cell r="U21" t="str">
            <v>PAID_DATA_INCEPTION</v>
          </cell>
          <cell r="V21">
            <v>15.5598622</v>
          </cell>
          <cell r="W21">
            <v>716809.23056990001</v>
          </cell>
          <cell r="X21">
            <v>-17566.371500000001</v>
          </cell>
        </row>
        <row r="22">
          <cell r="C22" t="str">
            <v>PGE21002</v>
          </cell>
          <cell r="D22" t="str">
            <v>PLUG LOAD AND APPLIANCES</v>
          </cell>
          <cell r="E22" t="str">
            <v>CORE</v>
          </cell>
          <cell r="F22" t="str">
            <v>CORE RES SF</v>
          </cell>
          <cell r="G22" t="str">
            <v>RES</v>
          </cell>
          <cell r="H22" t="str">
            <v>RDOWN</v>
          </cell>
          <cell r="I22" t="str">
            <v>DEEMED</v>
          </cell>
          <cell r="J22" t="str">
            <v>INCV</v>
          </cell>
          <cell r="K22">
            <v>526781.59</v>
          </cell>
          <cell r="L22">
            <v>562.94691469999998</v>
          </cell>
          <cell r="M22">
            <v>1534146.24544682</v>
          </cell>
          <cell r="N22">
            <v>62038.638099999996</v>
          </cell>
          <cell r="O22">
            <v>16525568.4656532</v>
          </cell>
          <cell r="P22">
            <v>770256.09600000002</v>
          </cell>
          <cell r="Q22">
            <v>562.94691469999998</v>
          </cell>
          <cell r="R22">
            <v>1534146.24544682</v>
          </cell>
          <cell r="S22">
            <v>62038.638099999996</v>
          </cell>
          <cell r="T22">
            <v>62038.638099999996</v>
          </cell>
          <cell r="U22" t="str">
            <v>PAID_DATA_INCEPTION</v>
          </cell>
          <cell r="V22">
            <v>562.94691469999998</v>
          </cell>
          <cell r="W22">
            <v>1534146.24544682</v>
          </cell>
          <cell r="X22">
            <v>62038.638099999996</v>
          </cell>
        </row>
        <row r="23">
          <cell r="C23" t="str">
            <v>PGE21002</v>
          </cell>
          <cell r="D23" t="str">
            <v>PLUG LOAD AND APPLIANCES</v>
          </cell>
          <cell r="E23" t="str">
            <v>CORE</v>
          </cell>
          <cell r="F23" t="str">
            <v>CORE RES CC</v>
          </cell>
          <cell r="G23" t="str">
            <v>RES</v>
          </cell>
          <cell r="H23" t="str">
            <v>RDOWN</v>
          </cell>
          <cell r="I23" t="str">
            <v>DEEMED</v>
          </cell>
          <cell r="J23" t="str">
            <v>INCV</v>
          </cell>
          <cell r="K23">
            <v>18900</v>
          </cell>
          <cell r="L23">
            <v>8.2485999999999997</v>
          </cell>
          <cell r="M23">
            <v>39023.599999999999</v>
          </cell>
          <cell r="N23">
            <v>-1309.82</v>
          </cell>
          <cell r="O23">
            <v>546330.4</v>
          </cell>
          <cell r="P23">
            <v>-18337.48</v>
          </cell>
          <cell r="Q23">
            <v>8.2485999999999997</v>
          </cell>
          <cell r="R23">
            <v>39023.599999999999</v>
          </cell>
          <cell r="S23">
            <v>-1309.82</v>
          </cell>
          <cell r="T23">
            <v>-1309.82</v>
          </cell>
          <cell r="U23" t="str">
            <v>PAID_DATA_INCEPTION</v>
          </cell>
          <cell r="V23">
            <v>8.2485999999999997</v>
          </cell>
          <cell r="W23">
            <v>39023.599999999999</v>
          </cell>
          <cell r="X23">
            <v>-1309.82</v>
          </cell>
        </row>
        <row r="24">
          <cell r="C24" t="str">
            <v>PGE21002</v>
          </cell>
          <cell r="D24" t="str">
            <v>PLUG LOAD AND APPLIANCES</v>
          </cell>
          <cell r="E24" t="str">
            <v>CORE</v>
          </cell>
          <cell r="F24" t="str">
            <v>CORE RES CC</v>
          </cell>
          <cell r="G24" t="str">
            <v>RES</v>
          </cell>
          <cell r="H24" t="str">
            <v>RMID</v>
          </cell>
          <cell r="I24" t="str">
            <v>DEEMED</v>
          </cell>
          <cell r="J24" t="str">
            <v>IMPL</v>
          </cell>
          <cell r="K24">
            <v>14130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 t="str">
            <v>PAID_DATA_INCEPTION</v>
          </cell>
          <cell r="V24">
            <v>0</v>
          </cell>
          <cell r="W24">
            <v>0</v>
          </cell>
          <cell r="X24">
            <v>0</v>
          </cell>
        </row>
        <row r="25">
          <cell r="C25" t="str">
            <v>PGE21002</v>
          </cell>
          <cell r="D25" t="str">
            <v>PLUG LOAD AND APPLIANCES</v>
          </cell>
          <cell r="E25" t="str">
            <v>CORE</v>
          </cell>
          <cell r="F25" t="str">
            <v>CORE RES CC</v>
          </cell>
          <cell r="G25" t="str">
            <v>RES</v>
          </cell>
          <cell r="H25" t="str">
            <v>RMID</v>
          </cell>
          <cell r="I25" t="str">
            <v>DEEMED</v>
          </cell>
          <cell r="J25" t="str">
            <v>INCV</v>
          </cell>
          <cell r="K25">
            <v>122750</v>
          </cell>
          <cell r="L25">
            <v>178.1362</v>
          </cell>
          <cell r="M25">
            <v>870452</v>
          </cell>
          <cell r="N25">
            <v>-16646.77</v>
          </cell>
          <cell r="O25">
            <v>4259073</v>
          </cell>
          <cell r="P25">
            <v>-81585.88</v>
          </cell>
          <cell r="Q25">
            <v>178.1362</v>
          </cell>
          <cell r="R25">
            <v>870452</v>
          </cell>
          <cell r="S25">
            <v>-16646.77</v>
          </cell>
          <cell r="T25">
            <v>-16646.77</v>
          </cell>
          <cell r="U25" t="str">
            <v>PAID_DATA_INCEPTION</v>
          </cell>
          <cell r="V25">
            <v>178.1362</v>
          </cell>
          <cell r="W25">
            <v>870452</v>
          </cell>
          <cell r="X25">
            <v>-16646.77</v>
          </cell>
        </row>
        <row r="26">
          <cell r="C26" t="str">
            <v>PGE21002</v>
          </cell>
          <cell r="D26" t="str">
            <v>PLUG LOAD AND APPLIANCES</v>
          </cell>
          <cell r="E26" t="str">
            <v>CORE</v>
          </cell>
          <cell r="F26" t="str">
            <v>CORE RES CC</v>
          </cell>
          <cell r="G26" t="str">
            <v>RES</v>
          </cell>
          <cell r="H26" t="str">
            <v>RUP</v>
          </cell>
          <cell r="I26" t="str">
            <v>DEEMED</v>
          </cell>
          <cell r="J26" t="str">
            <v>INCV</v>
          </cell>
          <cell r="K26">
            <v>178768.4</v>
          </cell>
          <cell r="L26">
            <v>18.812216100000001</v>
          </cell>
          <cell r="M26">
            <v>866651.16763110005</v>
          </cell>
          <cell r="N26">
            <v>-21240.215499999998</v>
          </cell>
          <cell r="O26">
            <v>6066558.1734177005</v>
          </cell>
          <cell r="P26">
            <v>-148681.5085</v>
          </cell>
          <cell r="Q26">
            <v>18.812216100000001</v>
          </cell>
          <cell r="R26">
            <v>866651.16763110005</v>
          </cell>
          <cell r="S26">
            <v>-21240.215499999998</v>
          </cell>
          <cell r="T26">
            <v>-21240.215499999998</v>
          </cell>
          <cell r="U26" t="str">
            <v>PAID_DATA_INCEPTION</v>
          </cell>
          <cell r="V26">
            <v>18.812216100000001</v>
          </cell>
          <cell r="W26">
            <v>866651.16763110005</v>
          </cell>
          <cell r="X26">
            <v>-21240.215499999998</v>
          </cell>
        </row>
        <row r="27">
          <cell r="C27" t="str">
            <v>PGE21002</v>
          </cell>
          <cell r="D27" t="str">
            <v>PLUG LOAD AND APPLIANCES</v>
          </cell>
          <cell r="E27" t="str">
            <v>CORE</v>
          </cell>
          <cell r="F27" t="str">
            <v>CORE RES SF</v>
          </cell>
          <cell r="G27" t="str">
            <v>RES</v>
          </cell>
          <cell r="H27" t="str">
            <v>RDOWN</v>
          </cell>
          <cell r="I27" t="str">
            <v>DEEMED</v>
          </cell>
          <cell r="J27" t="str">
            <v>INCV</v>
          </cell>
          <cell r="K27">
            <v>479149.96</v>
          </cell>
          <cell r="L27">
            <v>553.07986487999995</v>
          </cell>
          <cell r="M27">
            <v>1479592.8230564799</v>
          </cell>
          <cell r="N27">
            <v>55474.872300000003</v>
          </cell>
          <cell r="O27">
            <v>15877359.453155899</v>
          </cell>
          <cell r="P27">
            <v>646564.02899999998</v>
          </cell>
          <cell r="Q27">
            <v>553.07986487999995</v>
          </cell>
          <cell r="R27">
            <v>1479592.8230564799</v>
          </cell>
          <cell r="S27">
            <v>55474.872300000003</v>
          </cell>
          <cell r="T27">
            <v>55474.872300000003</v>
          </cell>
          <cell r="U27" t="str">
            <v>PAID_DATA_INCEPTION</v>
          </cell>
          <cell r="V27">
            <v>553.07986487999995</v>
          </cell>
          <cell r="W27">
            <v>1479592.8230564799</v>
          </cell>
          <cell r="X27">
            <v>55474.872300000003</v>
          </cell>
        </row>
        <row r="28">
          <cell r="C28" t="str">
            <v>PGE21002</v>
          </cell>
          <cell r="D28" t="str">
            <v>PLUG LOAD AND APPLIANCES</v>
          </cell>
          <cell r="E28" t="str">
            <v>CORE</v>
          </cell>
          <cell r="F28" t="str">
            <v>CORE RES CC</v>
          </cell>
          <cell r="G28" t="str">
            <v>RES</v>
          </cell>
          <cell r="H28" t="str">
            <v>RDOWN</v>
          </cell>
          <cell r="I28" t="str">
            <v>DEEMED</v>
          </cell>
          <cell r="J28" t="str">
            <v>INCV</v>
          </cell>
          <cell r="K28">
            <v>5100</v>
          </cell>
          <cell r="L28">
            <v>2.0484</v>
          </cell>
          <cell r="M28">
            <v>9706.4</v>
          </cell>
          <cell r="N28">
            <v>-338.84</v>
          </cell>
          <cell r="O28">
            <v>135889.60000000001</v>
          </cell>
          <cell r="P28">
            <v>-4743.76</v>
          </cell>
          <cell r="Q28">
            <v>2.0484</v>
          </cell>
          <cell r="R28">
            <v>9706.4</v>
          </cell>
          <cell r="S28">
            <v>-338.84</v>
          </cell>
          <cell r="T28">
            <v>-338.84</v>
          </cell>
          <cell r="U28" t="str">
            <v>PAID_DATA_INCEPTION</v>
          </cell>
          <cell r="V28">
            <v>2.0484</v>
          </cell>
          <cell r="W28">
            <v>9706.4</v>
          </cell>
          <cell r="X28">
            <v>-338.84</v>
          </cell>
        </row>
        <row r="29">
          <cell r="C29" t="str">
            <v>PGE21002</v>
          </cell>
          <cell r="D29" t="str">
            <v>PLUG LOAD AND APPLIANCES</v>
          </cell>
          <cell r="E29" t="str">
            <v>CORE</v>
          </cell>
          <cell r="F29" t="str">
            <v>CORE RES CC</v>
          </cell>
          <cell r="G29" t="str">
            <v>RES</v>
          </cell>
          <cell r="H29" t="str">
            <v>RMID</v>
          </cell>
          <cell r="I29" t="str">
            <v>DEEMED</v>
          </cell>
          <cell r="J29" t="str">
            <v>IMPL</v>
          </cell>
          <cell r="K29">
            <v>20970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 t="str">
            <v>PAID_DATA_INCEPTION</v>
          </cell>
          <cell r="V29">
            <v>0</v>
          </cell>
          <cell r="W29">
            <v>0</v>
          </cell>
          <cell r="X29">
            <v>0</v>
          </cell>
        </row>
        <row r="30">
          <cell r="C30" t="str">
            <v>PGE21002</v>
          </cell>
          <cell r="D30" t="str">
            <v>PLUG LOAD AND APPLIANCES</v>
          </cell>
          <cell r="E30" t="str">
            <v>CORE</v>
          </cell>
          <cell r="F30" t="str">
            <v>CORE RES CC</v>
          </cell>
          <cell r="G30" t="str">
            <v>RES</v>
          </cell>
          <cell r="H30" t="str">
            <v>RMID</v>
          </cell>
          <cell r="I30" t="str">
            <v>DEEMED</v>
          </cell>
          <cell r="J30" t="str">
            <v>INCV</v>
          </cell>
          <cell r="K30">
            <v>119130</v>
          </cell>
          <cell r="L30">
            <v>185.86750000000001</v>
          </cell>
          <cell r="M30">
            <v>906968</v>
          </cell>
          <cell r="N30">
            <v>-17496.439999999999</v>
          </cell>
          <cell r="O30">
            <v>4424056</v>
          </cell>
          <cell r="P30">
            <v>-85468.71</v>
          </cell>
          <cell r="Q30">
            <v>185.86750000000001</v>
          </cell>
          <cell r="R30">
            <v>906968</v>
          </cell>
          <cell r="S30">
            <v>-17496.439999999999</v>
          </cell>
          <cell r="T30">
            <v>-17496.439999999999</v>
          </cell>
          <cell r="U30" t="str">
            <v>PAID_DATA_INCEPTION</v>
          </cell>
          <cell r="V30">
            <v>185.86750000000001</v>
          </cell>
          <cell r="W30">
            <v>906968</v>
          </cell>
          <cell r="X30">
            <v>-17496.439999999999</v>
          </cell>
        </row>
        <row r="31">
          <cell r="C31" t="str">
            <v>PGE21002</v>
          </cell>
          <cell r="D31" t="str">
            <v>PLUG LOAD AND APPLIANCES</v>
          </cell>
          <cell r="E31" t="str">
            <v>CORE</v>
          </cell>
          <cell r="F31" t="str">
            <v>CORE RES CC</v>
          </cell>
          <cell r="G31" t="str">
            <v>RES</v>
          </cell>
          <cell r="H31" t="str">
            <v>RUP</v>
          </cell>
          <cell r="I31" t="str">
            <v>DEEMED</v>
          </cell>
          <cell r="J31" t="str">
            <v>INCV</v>
          </cell>
          <cell r="K31">
            <v>145832.4</v>
          </cell>
          <cell r="L31">
            <v>16.627325500000001</v>
          </cell>
          <cell r="M31">
            <v>766069.47975319996</v>
          </cell>
          <cell r="N31">
            <v>-18777.0059</v>
          </cell>
          <cell r="O31">
            <v>5362486.3582723998</v>
          </cell>
          <cell r="P31">
            <v>-131439.04130000001</v>
          </cell>
          <cell r="Q31">
            <v>16.627325500000001</v>
          </cell>
          <cell r="R31">
            <v>766069.47975319996</v>
          </cell>
          <cell r="S31">
            <v>-18777.0059</v>
          </cell>
          <cell r="T31">
            <v>-18777.0059</v>
          </cell>
          <cell r="U31" t="str">
            <v>PAID_DATA_INCEPTION</v>
          </cell>
          <cell r="V31">
            <v>16.627325500000001</v>
          </cell>
          <cell r="W31">
            <v>766069.47975319996</v>
          </cell>
          <cell r="X31">
            <v>-18777.0059</v>
          </cell>
        </row>
        <row r="32">
          <cell r="C32" t="str">
            <v>PGE21002</v>
          </cell>
          <cell r="D32" t="str">
            <v>PLUG LOAD AND APPLIANCES</v>
          </cell>
          <cell r="E32" t="str">
            <v>CORE</v>
          </cell>
          <cell r="F32" t="str">
            <v>CORE RES SF</v>
          </cell>
          <cell r="G32" t="str">
            <v>RES</v>
          </cell>
          <cell r="H32" t="str">
            <v>RDOWN</v>
          </cell>
          <cell r="I32" t="str">
            <v>DEEMED</v>
          </cell>
          <cell r="J32" t="str">
            <v>INCV</v>
          </cell>
          <cell r="K32">
            <v>503770.36</v>
          </cell>
          <cell r="L32">
            <v>588.36828666999997</v>
          </cell>
          <cell r="M32">
            <v>1622143.77386809</v>
          </cell>
          <cell r="N32">
            <v>53714.667099999999</v>
          </cell>
          <cell r="O32">
            <v>17384017.0546498</v>
          </cell>
          <cell r="P32">
            <v>597767.245</v>
          </cell>
          <cell r="Q32">
            <v>588.36828666999997</v>
          </cell>
          <cell r="R32">
            <v>1622143.77386809</v>
          </cell>
          <cell r="S32">
            <v>53714.667099999999</v>
          </cell>
          <cell r="T32">
            <v>53714.667099999999</v>
          </cell>
          <cell r="U32" t="str">
            <v>PAID_DATA_INCEPTION</v>
          </cell>
          <cell r="V32">
            <v>588.36828666999997</v>
          </cell>
          <cell r="W32">
            <v>1622143.77386809</v>
          </cell>
          <cell r="X32">
            <v>53714.667099999999</v>
          </cell>
        </row>
        <row r="33">
          <cell r="C33" t="str">
            <v>PGE21002</v>
          </cell>
          <cell r="D33" t="str">
            <v>PLUG LOAD AND APPLIANCES</v>
          </cell>
          <cell r="E33" t="str">
            <v>CORE</v>
          </cell>
          <cell r="F33" t="str">
            <v>CORE RES CC</v>
          </cell>
          <cell r="G33" t="str">
            <v>RES</v>
          </cell>
          <cell r="H33" t="str">
            <v>RDOWN</v>
          </cell>
          <cell r="I33" t="str">
            <v>DEEMED</v>
          </cell>
          <cell r="J33" t="str">
            <v>INCV</v>
          </cell>
          <cell r="K33">
            <v>12150</v>
          </cell>
          <cell r="L33">
            <v>5.1421000000000001</v>
          </cell>
          <cell r="M33">
            <v>24443.4</v>
          </cell>
          <cell r="N33">
            <v>-863.44</v>
          </cell>
          <cell r="O33">
            <v>342207.6</v>
          </cell>
          <cell r="P33">
            <v>-12088.16</v>
          </cell>
          <cell r="Q33">
            <v>5.1421000000000001</v>
          </cell>
          <cell r="R33">
            <v>24443.4</v>
          </cell>
          <cell r="S33">
            <v>-863.44</v>
          </cell>
          <cell r="T33">
            <v>-863.44</v>
          </cell>
          <cell r="U33" t="str">
            <v>PAID_DATA_INCEPTION</v>
          </cell>
          <cell r="V33">
            <v>5.1421000000000001</v>
          </cell>
          <cell r="W33">
            <v>24443.4</v>
          </cell>
          <cell r="X33">
            <v>-863.44</v>
          </cell>
        </row>
        <row r="34">
          <cell r="C34" t="str">
            <v>PGE21002</v>
          </cell>
          <cell r="D34" t="str">
            <v>PLUG LOAD AND APPLIANCES</v>
          </cell>
          <cell r="E34" t="str">
            <v>CORE</v>
          </cell>
          <cell r="F34" t="str">
            <v>CORE RES CC</v>
          </cell>
          <cell r="G34" t="str">
            <v>RES</v>
          </cell>
          <cell r="H34" t="str">
            <v>RMID</v>
          </cell>
          <cell r="I34" t="str">
            <v>DEEMED</v>
          </cell>
          <cell r="J34" t="str">
            <v>IMPL</v>
          </cell>
          <cell r="K34">
            <v>22860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 t="str">
            <v>PAID_DATA_INCEPTION</v>
          </cell>
          <cell r="V34">
            <v>0</v>
          </cell>
          <cell r="W34">
            <v>0</v>
          </cell>
          <cell r="X34">
            <v>0</v>
          </cell>
        </row>
        <row r="35">
          <cell r="C35" t="str">
            <v>PGE21002</v>
          </cell>
          <cell r="D35" t="str">
            <v>PLUG LOAD AND APPLIANCES</v>
          </cell>
          <cell r="E35" t="str">
            <v>CORE</v>
          </cell>
          <cell r="F35" t="str">
            <v>CORE RES CC</v>
          </cell>
          <cell r="G35" t="str">
            <v>RES</v>
          </cell>
          <cell r="H35" t="str">
            <v>RMID</v>
          </cell>
          <cell r="I35" t="str">
            <v>DEEMED</v>
          </cell>
          <cell r="J35" t="str">
            <v>INCV</v>
          </cell>
          <cell r="K35">
            <v>166460</v>
          </cell>
          <cell r="L35">
            <v>246.48240000000001</v>
          </cell>
          <cell r="M35">
            <v>1207801</v>
          </cell>
          <cell r="N35">
            <v>-23407.87</v>
          </cell>
          <cell r="O35">
            <v>5889036</v>
          </cell>
          <cell r="P35">
            <v>-114321.28</v>
          </cell>
          <cell r="Q35">
            <v>246.48240000000001</v>
          </cell>
          <cell r="R35">
            <v>1207801</v>
          </cell>
          <cell r="S35">
            <v>-23407.87</v>
          </cell>
          <cell r="T35">
            <v>-23407.87</v>
          </cell>
          <cell r="U35" t="str">
            <v>PAID_DATA_INCEPTION</v>
          </cell>
          <cell r="V35">
            <v>246.48240000000001</v>
          </cell>
          <cell r="W35">
            <v>1207801</v>
          </cell>
          <cell r="X35">
            <v>-23407.87</v>
          </cell>
        </row>
        <row r="36">
          <cell r="C36" t="str">
            <v>PGE21002</v>
          </cell>
          <cell r="D36" t="str">
            <v>PLUG LOAD AND APPLIANCES</v>
          </cell>
          <cell r="E36" t="str">
            <v>CORE</v>
          </cell>
          <cell r="F36" t="str">
            <v>CORE RES CC</v>
          </cell>
          <cell r="G36" t="str">
            <v>RES</v>
          </cell>
          <cell r="H36" t="str">
            <v>RUP</v>
          </cell>
          <cell r="I36" t="str">
            <v>DEEMED</v>
          </cell>
          <cell r="J36" t="str">
            <v>INCV</v>
          </cell>
          <cell r="K36">
            <v>274445.59999999998</v>
          </cell>
          <cell r="L36">
            <v>38.386201800000002</v>
          </cell>
          <cell r="M36">
            <v>1767317.1131305001</v>
          </cell>
          <cell r="N36">
            <v>-43287.9234</v>
          </cell>
          <cell r="O36">
            <v>12371219.7919135</v>
          </cell>
          <cell r="P36">
            <v>-303015.46380000003</v>
          </cell>
          <cell r="Q36">
            <v>38.386201800000002</v>
          </cell>
          <cell r="R36">
            <v>1767317.1131305001</v>
          </cell>
          <cell r="S36">
            <v>-43287.9234</v>
          </cell>
          <cell r="T36">
            <v>-43287.9234</v>
          </cell>
          <cell r="U36" t="str">
            <v>PAID_DATA_INCEPTION</v>
          </cell>
          <cell r="V36">
            <v>38.386201800000002</v>
          </cell>
          <cell r="W36">
            <v>1767317.1131305001</v>
          </cell>
          <cell r="X36">
            <v>-43287.9234</v>
          </cell>
        </row>
        <row r="37">
          <cell r="C37" t="str">
            <v>PGE21002</v>
          </cell>
          <cell r="D37" t="str">
            <v>PLUG LOAD AND APPLIANCES</v>
          </cell>
          <cell r="E37" t="str">
            <v>CORE</v>
          </cell>
          <cell r="F37" t="str">
            <v>CORE RES SF</v>
          </cell>
          <cell r="G37" t="str">
            <v>RES</v>
          </cell>
          <cell r="H37" t="str">
            <v>RDOWN</v>
          </cell>
          <cell r="I37" t="str">
            <v>DEEMED</v>
          </cell>
          <cell r="J37" t="str">
            <v>INCV</v>
          </cell>
          <cell r="K37">
            <v>475229.57</v>
          </cell>
          <cell r="L37">
            <v>591.23837304000006</v>
          </cell>
          <cell r="M37">
            <v>1505448.9613383899</v>
          </cell>
          <cell r="N37">
            <v>56992.624100000001</v>
          </cell>
          <cell r="O37">
            <v>16199247.5873839</v>
          </cell>
          <cell r="P37">
            <v>628710.054</v>
          </cell>
          <cell r="Q37">
            <v>591.23837304000006</v>
          </cell>
          <cell r="R37">
            <v>1505448.9613383899</v>
          </cell>
          <cell r="S37">
            <v>56992.624100000001</v>
          </cell>
          <cell r="T37">
            <v>56992.624100000001</v>
          </cell>
          <cell r="U37" t="str">
            <v>PAID_DATA_INCEPTION</v>
          </cell>
          <cell r="V37">
            <v>591.23837304000006</v>
          </cell>
          <cell r="W37">
            <v>1505448.9613383899</v>
          </cell>
          <cell r="X37">
            <v>56992.624100000001</v>
          </cell>
        </row>
        <row r="38">
          <cell r="C38" t="str">
            <v>PGE21002</v>
          </cell>
          <cell r="D38" t="str">
            <v>PLUG LOAD AND APPLIANCES</v>
          </cell>
          <cell r="E38" t="str">
            <v>CORE</v>
          </cell>
          <cell r="F38" t="str">
            <v>CORE RES CC</v>
          </cell>
          <cell r="G38" t="str">
            <v>RES</v>
          </cell>
          <cell r="H38" t="str">
            <v>RDOWN</v>
          </cell>
          <cell r="I38" t="str">
            <v>DEEMED</v>
          </cell>
          <cell r="J38" t="str">
            <v>INCV</v>
          </cell>
          <cell r="K38">
            <v>10775</v>
          </cell>
          <cell r="L38">
            <v>4.6324135200000001</v>
          </cell>
          <cell r="M38">
            <v>21771.861468499999</v>
          </cell>
          <cell r="N38">
            <v>-584.26</v>
          </cell>
          <cell r="O38">
            <v>286337.81468499999</v>
          </cell>
          <cell r="P38">
            <v>-8179.64</v>
          </cell>
          <cell r="Q38">
            <v>4.6324135200000001</v>
          </cell>
          <cell r="R38">
            <v>21771.861468499999</v>
          </cell>
          <cell r="S38">
            <v>-584.26</v>
          </cell>
          <cell r="T38">
            <v>-584.26</v>
          </cell>
          <cell r="U38" t="str">
            <v>PAID_DATA_INCEPTION</v>
          </cell>
          <cell r="V38">
            <v>4.6324135200000001</v>
          </cell>
          <cell r="W38">
            <v>21771.861468499999</v>
          </cell>
          <cell r="X38">
            <v>-584.26</v>
          </cell>
        </row>
        <row r="39">
          <cell r="C39" t="str">
            <v>PGE21002</v>
          </cell>
          <cell r="D39" t="str">
            <v>PLUG LOAD AND APPLIANCES</v>
          </cell>
          <cell r="E39" t="str">
            <v>CORE</v>
          </cell>
          <cell r="F39" t="str">
            <v>CORE RES CC</v>
          </cell>
          <cell r="G39" t="str">
            <v>RES</v>
          </cell>
          <cell r="H39" t="str">
            <v>RMID</v>
          </cell>
          <cell r="I39" t="str">
            <v>DEEMED</v>
          </cell>
          <cell r="J39" t="str">
            <v>IMPL</v>
          </cell>
          <cell r="K39">
            <v>23265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 t="str">
            <v>PAID_DATA_INCEPTION</v>
          </cell>
          <cell r="V39">
            <v>0</v>
          </cell>
          <cell r="W39">
            <v>0</v>
          </cell>
          <cell r="X39">
            <v>0</v>
          </cell>
        </row>
        <row r="40">
          <cell r="C40" t="str">
            <v>PGE21002</v>
          </cell>
          <cell r="D40" t="str">
            <v>PLUG LOAD AND APPLIANCES</v>
          </cell>
          <cell r="E40" t="str">
            <v>CORE</v>
          </cell>
          <cell r="F40" t="str">
            <v>CORE RES CC</v>
          </cell>
          <cell r="G40" t="str">
            <v>RES</v>
          </cell>
          <cell r="H40" t="str">
            <v>RMID</v>
          </cell>
          <cell r="I40" t="str">
            <v>DEEMED</v>
          </cell>
          <cell r="J40" t="str">
            <v>INCV</v>
          </cell>
          <cell r="K40">
            <v>139085</v>
          </cell>
          <cell r="L40">
            <v>215.0462</v>
          </cell>
          <cell r="M40">
            <v>1051505</v>
          </cell>
          <cell r="N40">
            <v>-20283.89</v>
          </cell>
          <cell r="O40">
            <v>5132024</v>
          </cell>
          <cell r="P40">
            <v>-99226.31</v>
          </cell>
          <cell r="Q40">
            <v>215.0462</v>
          </cell>
          <cell r="R40">
            <v>1051505</v>
          </cell>
          <cell r="S40">
            <v>-20283.89</v>
          </cell>
          <cell r="T40">
            <v>-20283.89</v>
          </cell>
          <cell r="U40" t="str">
            <v>PAID_DATA_INCEPTION</v>
          </cell>
          <cell r="V40">
            <v>215.0462</v>
          </cell>
          <cell r="W40">
            <v>1051505</v>
          </cell>
          <cell r="X40">
            <v>-20283.89</v>
          </cell>
        </row>
        <row r="41">
          <cell r="C41" t="str">
            <v>PGE21002</v>
          </cell>
          <cell r="D41" t="str">
            <v>PLUG LOAD AND APPLIANCES</v>
          </cell>
          <cell r="E41" t="str">
            <v>CORE</v>
          </cell>
          <cell r="F41" t="str">
            <v>CORE RES CC</v>
          </cell>
          <cell r="G41" t="str">
            <v>RES</v>
          </cell>
          <cell r="H41" t="str">
            <v>RUP</v>
          </cell>
          <cell r="I41" t="str">
            <v>DEEMED</v>
          </cell>
          <cell r="J41" t="str">
            <v>INCV</v>
          </cell>
          <cell r="K41">
            <v>169048</v>
          </cell>
          <cell r="L41">
            <v>23.747219999999999</v>
          </cell>
          <cell r="M41">
            <v>1093088.8</v>
          </cell>
          <cell r="N41">
            <v>-26775.87</v>
          </cell>
          <cell r="O41">
            <v>7651621.5999999996</v>
          </cell>
          <cell r="P41">
            <v>-187431.09</v>
          </cell>
          <cell r="Q41">
            <v>23.747219999999999</v>
          </cell>
          <cell r="R41">
            <v>1093088.8</v>
          </cell>
          <cell r="S41">
            <v>-26775.87</v>
          </cell>
          <cell r="T41">
            <v>-26775.87</v>
          </cell>
          <cell r="U41" t="str">
            <v>PAID_DATA_INCEPTION</v>
          </cell>
          <cell r="V41">
            <v>23.747219999999999</v>
          </cell>
          <cell r="W41">
            <v>1093088.8</v>
          </cell>
          <cell r="X41">
            <v>-26775.87</v>
          </cell>
        </row>
        <row r="42">
          <cell r="C42" t="str">
            <v>PGE21002</v>
          </cell>
          <cell r="D42" t="str">
            <v>PLUG LOAD AND APPLIANCES</v>
          </cell>
          <cell r="E42" t="str">
            <v>CORE</v>
          </cell>
          <cell r="F42" t="str">
            <v>CORE RES SF</v>
          </cell>
          <cell r="G42" t="str">
            <v>RES</v>
          </cell>
          <cell r="H42" t="str">
            <v>RDOWN</v>
          </cell>
          <cell r="I42" t="str">
            <v>DEEMED</v>
          </cell>
          <cell r="J42" t="str">
            <v>INCV</v>
          </cell>
          <cell r="K42">
            <v>465375</v>
          </cell>
          <cell r="L42">
            <v>555.65623073999996</v>
          </cell>
          <cell r="M42">
            <v>1501958.14436353</v>
          </cell>
          <cell r="N42">
            <v>50892.110500000003</v>
          </cell>
          <cell r="O42">
            <v>16101706.792635299</v>
          </cell>
          <cell r="P42">
            <v>560446.43500000006</v>
          </cell>
          <cell r="Q42">
            <v>555.65623073999996</v>
          </cell>
          <cell r="R42">
            <v>1501958.14436353</v>
          </cell>
          <cell r="S42">
            <v>50892.110500000003</v>
          </cell>
          <cell r="T42">
            <v>50892.110500000003</v>
          </cell>
          <cell r="U42" t="str">
            <v>PAID_DATA_INCEPTION</v>
          </cell>
          <cell r="V42">
            <v>555.65623073999996</v>
          </cell>
          <cell r="W42">
            <v>1501958.14436353</v>
          </cell>
          <cell r="X42">
            <v>50892.110500000003</v>
          </cell>
        </row>
        <row r="43">
          <cell r="C43" t="str">
            <v>PGE21002</v>
          </cell>
          <cell r="D43" t="str">
            <v>PLUG LOAD AND APPLIANCES</v>
          </cell>
          <cell r="E43" t="str">
            <v>CORE</v>
          </cell>
          <cell r="F43" t="str">
            <v>CORE RES CC</v>
          </cell>
          <cell r="G43" t="str">
            <v>RES</v>
          </cell>
          <cell r="H43" t="str">
            <v>RDOWN</v>
          </cell>
          <cell r="I43" t="str">
            <v>DEEMED</v>
          </cell>
          <cell r="J43" t="str">
            <v>INCV</v>
          </cell>
          <cell r="K43">
            <v>16875</v>
          </cell>
          <cell r="L43">
            <v>7.1926399999999999</v>
          </cell>
          <cell r="M43">
            <v>34091.800000000003</v>
          </cell>
          <cell r="N43">
            <v>-1188.68</v>
          </cell>
          <cell r="O43">
            <v>477285.2</v>
          </cell>
          <cell r="P43">
            <v>-16641.52</v>
          </cell>
          <cell r="Q43">
            <v>7.1926399999999999</v>
          </cell>
          <cell r="R43">
            <v>34091.800000000003</v>
          </cell>
          <cell r="S43">
            <v>-1188.68</v>
          </cell>
          <cell r="T43">
            <v>-1188.68</v>
          </cell>
          <cell r="U43" t="str">
            <v>PAID_DATA_INCEPTION</v>
          </cell>
          <cell r="V43">
            <v>7.1926399999999999</v>
          </cell>
          <cell r="W43">
            <v>34091.800000000003</v>
          </cell>
          <cell r="X43">
            <v>-1188.68</v>
          </cell>
        </row>
        <row r="44">
          <cell r="C44" t="str">
            <v>PGE21002</v>
          </cell>
          <cell r="D44" t="str">
            <v>PLUG LOAD AND APPLIANCES</v>
          </cell>
          <cell r="E44" t="str">
            <v>CORE</v>
          </cell>
          <cell r="F44" t="str">
            <v>CORE RES CC</v>
          </cell>
          <cell r="G44" t="str">
            <v>RES</v>
          </cell>
          <cell r="H44" t="str">
            <v>RMID</v>
          </cell>
          <cell r="I44" t="str">
            <v>DEEMED</v>
          </cell>
          <cell r="J44" t="str">
            <v>IMPL</v>
          </cell>
          <cell r="K44">
            <v>17775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 t="str">
            <v>PAID_DATA_INCEPTION</v>
          </cell>
          <cell r="V44">
            <v>0</v>
          </cell>
          <cell r="W44">
            <v>0</v>
          </cell>
          <cell r="X44">
            <v>0</v>
          </cell>
        </row>
        <row r="45">
          <cell r="C45" t="str">
            <v>PGE21002</v>
          </cell>
          <cell r="D45" t="str">
            <v>PLUG LOAD AND APPLIANCES</v>
          </cell>
          <cell r="E45" t="str">
            <v>CORE</v>
          </cell>
          <cell r="F45" t="str">
            <v>CORE RES CC</v>
          </cell>
          <cell r="G45" t="str">
            <v>RES</v>
          </cell>
          <cell r="H45" t="str">
            <v>RMID</v>
          </cell>
          <cell r="I45" t="str">
            <v>DEEMED</v>
          </cell>
          <cell r="J45" t="str">
            <v>INCV</v>
          </cell>
          <cell r="K45">
            <v>140520</v>
          </cell>
          <cell r="L45">
            <v>207.09460000000001</v>
          </cell>
          <cell r="M45">
            <v>1009285</v>
          </cell>
          <cell r="N45">
            <v>-19437.62</v>
          </cell>
          <cell r="O45">
            <v>4908113</v>
          </cell>
          <cell r="P45">
            <v>-94735.38</v>
          </cell>
          <cell r="Q45">
            <v>207.09460000000001</v>
          </cell>
          <cell r="R45">
            <v>1009285</v>
          </cell>
          <cell r="S45">
            <v>-19437.62</v>
          </cell>
          <cell r="T45">
            <v>-19437.62</v>
          </cell>
          <cell r="U45" t="str">
            <v>PAID_DATA_INCEPTION</v>
          </cell>
          <cell r="V45">
            <v>207.09460000000001</v>
          </cell>
          <cell r="W45">
            <v>1009285</v>
          </cell>
          <cell r="X45">
            <v>-19437.62</v>
          </cell>
        </row>
        <row r="46">
          <cell r="C46" t="str">
            <v>PGE21002</v>
          </cell>
          <cell r="D46" t="str">
            <v>PLUG LOAD AND APPLIANCES</v>
          </cell>
          <cell r="E46" t="str">
            <v>CORE</v>
          </cell>
          <cell r="F46" t="str">
            <v>CORE RES CC</v>
          </cell>
          <cell r="G46" t="str">
            <v>RES</v>
          </cell>
          <cell r="H46" t="str">
            <v>RUP</v>
          </cell>
          <cell r="I46" t="str">
            <v>DEEMED</v>
          </cell>
          <cell r="J46" t="str">
            <v>INCV</v>
          </cell>
          <cell r="K46">
            <v>190790.8</v>
          </cell>
          <cell r="L46">
            <v>25.140239999999999</v>
          </cell>
          <cell r="M46">
            <v>1157277.5</v>
          </cell>
          <cell r="N46">
            <v>-28349.93</v>
          </cell>
          <cell r="O46">
            <v>8100942.5</v>
          </cell>
          <cell r="P46">
            <v>-198449.51</v>
          </cell>
          <cell r="Q46">
            <v>25.140239999999999</v>
          </cell>
          <cell r="R46">
            <v>1157277.5</v>
          </cell>
          <cell r="S46">
            <v>-28349.93</v>
          </cell>
          <cell r="T46">
            <v>-28349.93</v>
          </cell>
          <cell r="U46" t="str">
            <v>PAID_DATA_INCEPTION</v>
          </cell>
          <cell r="V46">
            <v>25.140239999999999</v>
          </cell>
          <cell r="W46">
            <v>1157277.5</v>
          </cell>
          <cell r="X46">
            <v>-28349.93</v>
          </cell>
        </row>
        <row r="47">
          <cell r="C47" t="str">
            <v>PGE21002</v>
          </cell>
          <cell r="D47" t="str">
            <v>PLUG LOAD AND APPLIANCES</v>
          </cell>
          <cell r="E47" t="str">
            <v>CORE</v>
          </cell>
          <cell r="F47" t="str">
            <v>CORE RES SF</v>
          </cell>
          <cell r="G47" t="str">
            <v>RES</v>
          </cell>
          <cell r="H47" t="str">
            <v>RDOWN</v>
          </cell>
          <cell r="I47" t="str">
            <v>DEEMED</v>
          </cell>
          <cell r="J47" t="str">
            <v>INCV</v>
          </cell>
          <cell r="K47">
            <v>451902.39</v>
          </cell>
          <cell r="L47">
            <v>560.32770659000005</v>
          </cell>
          <cell r="M47">
            <v>1414849.6796815</v>
          </cell>
          <cell r="N47">
            <v>54892.249199999998</v>
          </cell>
          <cell r="O47">
            <v>15234987.263815001</v>
          </cell>
          <cell r="P47">
            <v>607885.46499999997</v>
          </cell>
          <cell r="Q47">
            <v>560.32770659000005</v>
          </cell>
          <cell r="R47">
            <v>1414849.6796815</v>
          </cell>
          <cell r="S47">
            <v>54892.249199999998</v>
          </cell>
          <cell r="T47">
            <v>54892.249199999998</v>
          </cell>
          <cell r="U47" t="str">
            <v>PAID_DATA_INCEPTION</v>
          </cell>
          <cell r="V47">
            <v>560.32770659000005</v>
          </cell>
          <cell r="W47">
            <v>1414849.6796815</v>
          </cell>
          <cell r="X47">
            <v>54892.249199999998</v>
          </cell>
        </row>
        <row r="48">
          <cell r="C48" t="str">
            <v>PGE21002</v>
          </cell>
          <cell r="D48" t="str">
            <v>PLUG LOAD AND APPLIANCES</v>
          </cell>
          <cell r="E48" t="str">
            <v>CORE</v>
          </cell>
          <cell r="F48" t="str">
            <v>CORE RES CC</v>
          </cell>
          <cell r="G48" t="str">
            <v>RES</v>
          </cell>
          <cell r="H48" t="str">
            <v>RDOWN</v>
          </cell>
          <cell r="I48" t="str">
            <v>DEEMED</v>
          </cell>
          <cell r="J48" t="str">
            <v>INCV</v>
          </cell>
          <cell r="K48">
            <v>4550</v>
          </cell>
          <cell r="L48">
            <v>2.04480204</v>
          </cell>
          <cell r="M48">
            <v>9496.3183729899993</v>
          </cell>
          <cell r="N48">
            <v>-176.88</v>
          </cell>
          <cell r="O48">
            <v>114024.78372989999</v>
          </cell>
          <cell r="P48">
            <v>-2476.3200000000002</v>
          </cell>
          <cell r="Q48">
            <v>2.04480204</v>
          </cell>
          <cell r="R48">
            <v>9496.3183729899993</v>
          </cell>
          <cell r="S48">
            <v>-176.88</v>
          </cell>
          <cell r="T48">
            <v>-176.88</v>
          </cell>
          <cell r="U48" t="str">
            <v>PAID_DATA_INCEPTION</v>
          </cell>
          <cell r="V48">
            <v>2.04480204</v>
          </cell>
          <cell r="W48">
            <v>9496.3183729899993</v>
          </cell>
          <cell r="X48">
            <v>-176.88</v>
          </cell>
        </row>
        <row r="49">
          <cell r="C49" t="str">
            <v>PGE21002</v>
          </cell>
          <cell r="D49" t="str">
            <v>PLUG LOAD AND APPLIANCES</v>
          </cell>
          <cell r="E49" t="str">
            <v>CORE</v>
          </cell>
          <cell r="F49" t="str">
            <v>CORE RES CC</v>
          </cell>
          <cell r="G49" t="str">
            <v>RES</v>
          </cell>
          <cell r="H49" t="str">
            <v>RMID</v>
          </cell>
          <cell r="I49" t="str">
            <v>DEEMED</v>
          </cell>
          <cell r="J49" t="str">
            <v>IMPL</v>
          </cell>
          <cell r="K49">
            <v>10125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 t="str">
            <v>PAID_DATA_INCEPTION</v>
          </cell>
          <cell r="V49">
            <v>0</v>
          </cell>
          <cell r="W49">
            <v>0</v>
          </cell>
          <cell r="X49">
            <v>0</v>
          </cell>
        </row>
        <row r="50">
          <cell r="C50" t="str">
            <v>PGE21002</v>
          </cell>
          <cell r="D50" t="str">
            <v>PLUG LOAD AND APPLIANCES</v>
          </cell>
          <cell r="E50" t="str">
            <v>CORE</v>
          </cell>
          <cell r="F50" t="str">
            <v>CORE RES CC</v>
          </cell>
          <cell r="G50" t="str">
            <v>RES</v>
          </cell>
          <cell r="H50" t="str">
            <v>RMID</v>
          </cell>
          <cell r="I50" t="str">
            <v>DEEMED</v>
          </cell>
          <cell r="J50" t="str">
            <v>INCV</v>
          </cell>
          <cell r="K50">
            <v>85545</v>
          </cell>
          <cell r="L50">
            <v>124.44240000000001</v>
          </cell>
          <cell r="M50">
            <v>605538</v>
          </cell>
          <cell r="N50">
            <v>-11559.38</v>
          </cell>
          <cell r="O50">
            <v>2959140</v>
          </cell>
          <cell r="P50">
            <v>-56613.32</v>
          </cell>
          <cell r="Q50">
            <v>124.44240000000001</v>
          </cell>
          <cell r="R50">
            <v>605538</v>
          </cell>
          <cell r="S50">
            <v>-11559.38</v>
          </cell>
          <cell r="T50">
            <v>-11559.38</v>
          </cell>
          <cell r="U50" t="str">
            <v>PAID_DATA_INCEPTION</v>
          </cell>
          <cell r="V50">
            <v>124.44240000000001</v>
          </cell>
          <cell r="W50">
            <v>605538</v>
          </cell>
          <cell r="X50">
            <v>-11559.38</v>
          </cell>
        </row>
        <row r="51">
          <cell r="C51" t="str">
            <v>PGE21002</v>
          </cell>
          <cell r="D51" t="str">
            <v>PLUG LOAD AND APPLIANCES</v>
          </cell>
          <cell r="E51" t="str">
            <v>CORE</v>
          </cell>
          <cell r="F51" t="str">
            <v>CORE RES CC</v>
          </cell>
          <cell r="G51" t="str">
            <v>RES</v>
          </cell>
          <cell r="H51" t="str">
            <v>RUP</v>
          </cell>
          <cell r="I51" t="str">
            <v>DEEMED</v>
          </cell>
          <cell r="J51" t="str">
            <v>INCV</v>
          </cell>
          <cell r="K51">
            <v>196751.2</v>
          </cell>
          <cell r="L51">
            <v>29.10258</v>
          </cell>
          <cell r="M51">
            <v>1339248.8999999999</v>
          </cell>
          <cell r="N51">
            <v>-32812.83</v>
          </cell>
          <cell r="O51">
            <v>9374742.3000000007</v>
          </cell>
          <cell r="P51">
            <v>-229689.81</v>
          </cell>
          <cell r="Q51">
            <v>29.10258</v>
          </cell>
          <cell r="R51">
            <v>1339248.8999999999</v>
          </cell>
          <cell r="S51">
            <v>-32812.83</v>
          </cell>
          <cell r="T51">
            <v>-32812.83</v>
          </cell>
          <cell r="U51" t="str">
            <v>PAID_DATA_INCEPTION</v>
          </cell>
          <cell r="V51">
            <v>29.10258</v>
          </cell>
          <cell r="W51">
            <v>1339248.8999999999</v>
          </cell>
          <cell r="X51">
            <v>-32812.83</v>
          </cell>
        </row>
        <row r="52">
          <cell r="C52" t="str">
            <v>PGE21002</v>
          </cell>
          <cell r="D52" t="str">
            <v>PLUG LOAD AND APPLIANCES</v>
          </cell>
          <cell r="E52" t="str">
            <v>CORE</v>
          </cell>
          <cell r="F52" t="str">
            <v>CORE RES SF</v>
          </cell>
          <cell r="G52" t="str">
            <v>RES</v>
          </cell>
          <cell r="H52" t="str">
            <v>RDOWN</v>
          </cell>
          <cell r="I52" t="str">
            <v>DEEMED</v>
          </cell>
          <cell r="J52" t="str">
            <v>INCV</v>
          </cell>
          <cell r="K52">
            <v>324000</v>
          </cell>
          <cell r="L52">
            <v>394.75508280000003</v>
          </cell>
          <cell r="M52">
            <v>1035903.95705025</v>
          </cell>
          <cell r="N52">
            <v>37891.341800000002</v>
          </cell>
          <cell r="O52">
            <v>11116975.059502499</v>
          </cell>
          <cell r="P52">
            <v>420637.77799999999</v>
          </cell>
          <cell r="Q52">
            <v>394.75508280000003</v>
          </cell>
          <cell r="R52">
            <v>1035903.95705025</v>
          </cell>
          <cell r="S52">
            <v>37891.341800000002</v>
          </cell>
          <cell r="T52">
            <v>37891.341800000002</v>
          </cell>
          <cell r="U52" t="str">
            <v>PAID_DATA_INCEPTION</v>
          </cell>
          <cell r="V52">
            <v>394.75508280000003</v>
          </cell>
          <cell r="W52">
            <v>1035903.95705025</v>
          </cell>
          <cell r="X52">
            <v>37891.341800000002</v>
          </cell>
        </row>
        <row r="53">
          <cell r="C53" t="str">
            <v>PGE21002</v>
          </cell>
          <cell r="D53" t="str">
            <v>PLUG LOAD AND APPLIANCES</v>
          </cell>
          <cell r="E53" t="str">
            <v>CORE</v>
          </cell>
          <cell r="F53" t="str">
            <v>CORE RES CC</v>
          </cell>
          <cell r="G53" t="str">
            <v>RES</v>
          </cell>
          <cell r="H53" t="str">
            <v>RDOWN</v>
          </cell>
          <cell r="I53" t="str">
            <v>DEEMED</v>
          </cell>
          <cell r="J53" t="str">
            <v>INCV</v>
          </cell>
          <cell r="K53">
            <v>29100</v>
          </cell>
          <cell r="L53">
            <v>12.744199999999999</v>
          </cell>
          <cell r="M53">
            <v>60477.2</v>
          </cell>
          <cell r="N53">
            <v>-2086.2399999999998</v>
          </cell>
          <cell r="O53">
            <v>846680.8</v>
          </cell>
          <cell r="P53">
            <v>-29207.360000000001</v>
          </cell>
          <cell r="Q53">
            <v>12.744199999999999</v>
          </cell>
          <cell r="R53">
            <v>60477.2</v>
          </cell>
          <cell r="S53">
            <v>-2086.2399999999998</v>
          </cell>
          <cell r="T53">
            <v>-2086.2399999999998</v>
          </cell>
          <cell r="U53" t="str">
            <v>PAID_DATA_INCEPTION</v>
          </cell>
          <cell r="V53">
            <v>12.744199999999999</v>
          </cell>
          <cell r="W53">
            <v>60477.2</v>
          </cell>
          <cell r="X53">
            <v>-2086.2399999999998</v>
          </cell>
        </row>
        <row r="54">
          <cell r="C54" t="str">
            <v>PGE21002</v>
          </cell>
          <cell r="D54" t="str">
            <v>PLUG LOAD AND APPLIANCES</v>
          </cell>
          <cell r="E54" t="str">
            <v>CORE</v>
          </cell>
          <cell r="F54" t="str">
            <v>CORE RES CC</v>
          </cell>
          <cell r="G54" t="str">
            <v>RES</v>
          </cell>
          <cell r="H54" t="str">
            <v>RMID</v>
          </cell>
          <cell r="I54" t="str">
            <v>DEEMED</v>
          </cell>
          <cell r="J54" t="str">
            <v>IMPL</v>
          </cell>
          <cell r="K54">
            <v>26280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 t="str">
            <v>PAID_DATA_INCEPTION</v>
          </cell>
          <cell r="V54">
            <v>0</v>
          </cell>
          <cell r="W54">
            <v>0</v>
          </cell>
          <cell r="X54">
            <v>0</v>
          </cell>
        </row>
        <row r="55">
          <cell r="C55" t="str">
            <v>PGE21002</v>
          </cell>
          <cell r="D55" t="str">
            <v>PLUG LOAD AND APPLIANCES</v>
          </cell>
          <cell r="E55" t="str">
            <v>CORE</v>
          </cell>
          <cell r="F55" t="str">
            <v>CORE RES CC</v>
          </cell>
          <cell r="G55" t="str">
            <v>RES</v>
          </cell>
          <cell r="H55" t="str">
            <v>RMID</v>
          </cell>
          <cell r="I55" t="str">
            <v>DEEMED</v>
          </cell>
          <cell r="J55" t="str">
            <v>INCV</v>
          </cell>
          <cell r="K55">
            <v>178770</v>
          </cell>
          <cell r="L55">
            <v>271.41919999999999</v>
          </cell>
          <cell r="M55">
            <v>1318199</v>
          </cell>
          <cell r="N55">
            <v>-25145.18</v>
          </cell>
          <cell r="O55">
            <v>6442989</v>
          </cell>
          <cell r="P55">
            <v>-123095.42</v>
          </cell>
          <cell r="Q55">
            <v>271.41919999999999</v>
          </cell>
          <cell r="R55">
            <v>1318199</v>
          </cell>
          <cell r="S55">
            <v>-25145.18</v>
          </cell>
          <cell r="T55">
            <v>-25145.18</v>
          </cell>
          <cell r="U55" t="str">
            <v>PAID_DATA_INCEPTION</v>
          </cell>
          <cell r="V55">
            <v>271.41919999999999</v>
          </cell>
          <cell r="W55">
            <v>1318199</v>
          </cell>
          <cell r="X55">
            <v>-25145.18</v>
          </cell>
        </row>
        <row r="56">
          <cell r="C56" t="str">
            <v>PGE21002</v>
          </cell>
          <cell r="D56" t="str">
            <v>PLUG LOAD AND APPLIANCES</v>
          </cell>
          <cell r="E56" t="str">
            <v>CORE</v>
          </cell>
          <cell r="F56" t="str">
            <v>CORE RES CC</v>
          </cell>
          <cell r="G56" t="str">
            <v>RES</v>
          </cell>
          <cell r="H56" t="str">
            <v>RUP</v>
          </cell>
          <cell r="I56" t="str">
            <v>DEEMED</v>
          </cell>
          <cell r="J56" t="str">
            <v>INCV</v>
          </cell>
          <cell r="K56">
            <v>312915.59999999998</v>
          </cell>
          <cell r="L56">
            <v>40.738529999999997</v>
          </cell>
          <cell r="M56">
            <v>1875419.9</v>
          </cell>
          <cell r="N56">
            <v>-45939.73</v>
          </cell>
          <cell r="O56">
            <v>13127939.300000001</v>
          </cell>
          <cell r="P56">
            <v>-321578.11</v>
          </cell>
          <cell r="Q56">
            <v>40.738529999999997</v>
          </cell>
          <cell r="R56">
            <v>1875419.9</v>
          </cell>
          <cell r="S56">
            <v>-45939.73</v>
          </cell>
          <cell r="T56">
            <v>-45939.73</v>
          </cell>
          <cell r="U56" t="str">
            <v>PAID_DATA_INCEPTION</v>
          </cell>
          <cell r="V56">
            <v>40.738529999999997</v>
          </cell>
          <cell r="W56">
            <v>1875419.9</v>
          </cell>
          <cell r="X56">
            <v>-45939.73</v>
          </cell>
        </row>
        <row r="57">
          <cell r="C57" t="str">
            <v>PGE21002</v>
          </cell>
          <cell r="D57" t="str">
            <v>PLUG LOAD AND APPLIANCES</v>
          </cell>
          <cell r="E57" t="str">
            <v>CORE</v>
          </cell>
          <cell r="F57" t="str">
            <v>CORE RES SF</v>
          </cell>
          <cell r="G57" t="str">
            <v>RES</v>
          </cell>
          <cell r="H57" t="str">
            <v>RDOWN</v>
          </cell>
          <cell r="I57" t="str">
            <v>DEEMED</v>
          </cell>
          <cell r="J57" t="str">
            <v>INCV</v>
          </cell>
          <cell r="K57">
            <v>438908.1</v>
          </cell>
          <cell r="L57">
            <v>544.99734231000002</v>
          </cell>
          <cell r="M57">
            <v>1370229.7526644899</v>
          </cell>
          <cell r="N57">
            <v>54163.940399999999</v>
          </cell>
          <cell r="O57">
            <v>14729873.0496449</v>
          </cell>
          <cell r="P57">
            <v>602219.022</v>
          </cell>
          <cell r="Q57">
            <v>544.99734231000002</v>
          </cell>
          <cell r="R57">
            <v>1370229.7526644899</v>
          </cell>
          <cell r="S57">
            <v>54163.940399999999</v>
          </cell>
          <cell r="T57">
            <v>54163.940399999999</v>
          </cell>
          <cell r="U57" t="str">
            <v>PAID_DATA_INCEPTION</v>
          </cell>
          <cell r="V57">
            <v>544.99734231000002</v>
          </cell>
          <cell r="W57">
            <v>1370229.7526644899</v>
          </cell>
          <cell r="X57">
            <v>54163.940399999999</v>
          </cell>
        </row>
        <row r="58">
          <cell r="C58" t="str">
            <v>PGE21003</v>
          </cell>
          <cell r="D58" t="str">
            <v>MULTIFAMILY ENERGY EFFICIENCY REBATES PROGRAM</v>
          </cell>
          <cell r="E58" t="str">
            <v>CORE</v>
          </cell>
          <cell r="F58" t="str">
            <v>CORE RES MF</v>
          </cell>
          <cell r="G58" t="str">
            <v>RES</v>
          </cell>
          <cell r="H58" t="str">
            <v>RDOWN</v>
          </cell>
          <cell r="I58" t="str">
            <v>DEEMED</v>
          </cell>
          <cell r="J58" t="str">
            <v>INCV</v>
          </cell>
          <cell r="K58">
            <v>30466.35</v>
          </cell>
          <cell r="L58">
            <v>38.066000000000003</v>
          </cell>
          <cell r="M58">
            <v>27747.025900000001</v>
          </cell>
          <cell r="N58">
            <v>7116.5780000000004</v>
          </cell>
          <cell r="O58">
            <v>430109.83600000001</v>
          </cell>
          <cell r="P58">
            <v>119210.41800000001</v>
          </cell>
          <cell r="Q58">
            <v>38.066000000000003</v>
          </cell>
          <cell r="R58">
            <v>28142.035899999999</v>
          </cell>
          <cell r="S58">
            <v>7116.5780000000004</v>
          </cell>
          <cell r="T58">
            <v>7116.5780000000004</v>
          </cell>
          <cell r="U58" t="str">
            <v>PAID_DATA_INCEPTION</v>
          </cell>
          <cell r="V58">
            <v>38.066000000000003</v>
          </cell>
          <cell r="W58">
            <v>27747.025900000001</v>
          </cell>
          <cell r="X58">
            <v>7116.5780000000004</v>
          </cell>
        </row>
        <row r="59">
          <cell r="C59" t="str">
            <v>PGE21003</v>
          </cell>
          <cell r="D59" t="str">
            <v>MULTIFAMILY ENERGY EFFICIENCY REBATES PROGRAM</v>
          </cell>
          <cell r="E59" t="str">
            <v>CORE</v>
          </cell>
          <cell r="F59" t="str">
            <v>CORE RES MF</v>
          </cell>
          <cell r="G59" t="str">
            <v>RES</v>
          </cell>
          <cell r="H59" t="str">
            <v>RDOWN</v>
          </cell>
          <cell r="I59" t="str">
            <v>DEEMED</v>
          </cell>
          <cell r="J59" t="str">
            <v>INCV</v>
          </cell>
          <cell r="K59">
            <v>106237.11</v>
          </cell>
          <cell r="L59">
            <v>33.004317</v>
          </cell>
          <cell r="M59">
            <v>235104.97889999999</v>
          </cell>
          <cell r="N59">
            <v>15113.6795</v>
          </cell>
          <cell r="O59">
            <v>1133633.8640000001</v>
          </cell>
          <cell r="P59">
            <v>164845.43150000001</v>
          </cell>
          <cell r="Q59">
            <v>35.821100000000001</v>
          </cell>
          <cell r="R59">
            <v>263408.9289</v>
          </cell>
          <cell r="S59">
            <v>15048.8753</v>
          </cell>
          <cell r="T59">
            <v>15048.8753</v>
          </cell>
          <cell r="U59" t="str">
            <v>PAID_DATA_INCEPTION</v>
          </cell>
          <cell r="V59">
            <v>33.004317</v>
          </cell>
          <cell r="W59">
            <v>235104.97889999999</v>
          </cell>
          <cell r="X59">
            <v>15113.6795</v>
          </cell>
        </row>
        <row r="60">
          <cell r="C60" t="str">
            <v>PGE21003</v>
          </cell>
          <cell r="D60" t="str">
            <v>MULTIFAMILY ENERGY EFFICIENCY REBATES PROGRAM</v>
          </cell>
          <cell r="E60" t="str">
            <v>CORE</v>
          </cell>
          <cell r="F60" t="str">
            <v>CORE RES MF</v>
          </cell>
          <cell r="G60" t="str">
            <v>RES</v>
          </cell>
          <cell r="H60" t="str">
            <v>RDOWN</v>
          </cell>
          <cell r="I60" t="str">
            <v>DEEMED</v>
          </cell>
          <cell r="J60" t="str">
            <v>INCV</v>
          </cell>
          <cell r="K60">
            <v>30428.05</v>
          </cell>
          <cell r="L60">
            <v>117.59180000000001</v>
          </cell>
          <cell r="M60">
            <v>15803.377699999999</v>
          </cell>
          <cell r="N60">
            <v>7122.2709999999997</v>
          </cell>
          <cell r="O60">
            <v>298645.88500000001</v>
          </cell>
          <cell r="P60">
            <v>92649.900999999998</v>
          </cell>
          <cell r="Q60">
            <v>117.59180000000001</v>
          </cell>
          <cell r="R60">
            <v>15803.377699999999</v>
          </cell>
          <cell r="S60">
            <v>7122.2709999999997</v>
          </cell>
          <cell r="T60">
            <v>7122.2709999999997</v>
          </cell>
          <cell r="U60" t="str">
            <v>PAID_DATA_INCEPTION</v>
          </cell>
          <cell r="V60">
            <v>117.59180000000001</v>
          </cell>
          <cell r="W60">
            <v>15803.377699999999</v>
          </cell>
          <cell r="X60">
            <v>7122.2709999999997</v>
          </cell>
        </row>
        <row r="61">
          <cell r="C61" t="str">
            <v>PGE21003</v>
          </cell>
          <cell r="D61" t="str">
            <v>MULTIFAMILY ENERGY EFFICIENCY REBATES PROGRAM</v>
          </cell>
          <cell r="E61" t="str">
            <v>CORE</v>
          </cell>
          <cell r="F61" t="str">
            <v>CORE RES MF</v>
          </cell>
          <cell r="G61" t="str">
            <v>RES</v>
          </cell>
          <cell r="H61" t="str">
            <v>RDOWN</v>
          </cell>
          <cell r="I61" t="str">
            <v>DEEMED</v>
          </cell>
          <cell r="J61" t="str">
            <v>INCV</v>
          </cell>
          <cell r="K61">
            <v>56554.7</v>
          </cell>
          <cell r="L61">
            <v>44.659959000000001</v>
          </cell>
          <cell r="M61">
            <v>142949.0724</v>
          </cell>
          <cell r="N61">
            <v>17342.033800000001</v>
          </cell>
          <cell r="O61">
            <v>1613906.747</v>
          </cell>
          <cell r="P61">
            <v>177861.18100000001</v>
          </cell>
          <cell r="Q61">
            <v>44.659959000000001</v>
          </cell>
          <cell r="R61">
            <v>143323.29240000001</v>
          </cell>
          <cell r="S61">
            <v>17342.033800000001</v>
          </cell>
          <cell r="T61">
            <v>17342.033800000001</v>
          </cell>
          <cell r="U61" t="str">
            <v>PAID_DATA_INCEPTION</v>
          </cell>
          <cell r="V61">
            <v>44.659959000000001</v>
          </cell>
          <cell r="W61">
            <v>142949.0724</v>
          </cell>
          <cell r="X61">
            <v>17342.033800000001</v>
          </cell>
        </row>
        <row r="62">
          <cell r="C62" t="str">
            <v>PGE21003</v>
          </cell>
          <cell r="D62" t="str">
            <v>MULTIFAMILY ENERGY EFFICIENCY REBATES PROGRAM</v>
          </cell>
          <cell r="E62" t="str">
            <v>CORE</v>
          </cell>
          <cell r="F62" t="str">
            <v>CORE RES MF</v>
          </cell>
          <cell r="G62" t="str">
            <v>RES</v>
          </cell>
          <cell r="H62" t="str">
            <v>RDOWN</v>
          </cell>
          <cell r="I62" t="str">
            <v>DEEMED</v>
          </cell>
          <cell r="J62" t="str">
            <v>INCV</v>
          </cell>
          <cell r="K62">
            <v>22437</v>
          </cell>
          <cell r="L62">
            <v>16.571100000000001</v>
          </cell>
          <cell r="M62">
            <v>4966.6541999999999</v>
          </cell>
          <cell r="N62">
            <v>9833.1910000000007</v>
          </cell>
          <cell r="O62">
            <v>75364.214999999997</v>
          </cell>
          <cell r="P62">
            <v>110748.66099999999</v>
          </cell>
          <cell r="Q62">
            <v>16.571100000000001</v>
          </cell>
          <cell r="R62">
            <v>4966.6541999999999</v>
          </cell>
          <cell r="S62">
            <v>9833.1910000000007</v>
          </cell>
          <cell r="T62">
            <v>9833.1910000000007</v>
          </cell>
          <cell r="U62" t="str">
            <v>PAID_DATA_INCEPTION</v>
          </cell>
          <cell r="V62">
            <v>16.571100000000001</v>
          </cell>
          <cell r="W62">
            <v>4966.6541999999999</v>
          </cell>
          <cell r="X62">
            <v>9833.1910000000007</v>
          </cell>
        </row>
        <row r="63">
          <cell r="C63" t="str">
            <v>PGE21003</v>
          </cell>
          <cell r="D63" t="str">
            <v>MULTIFAMILY ENERGY EFFICIENCY REBATES PROGRAM</v>
          </cell>
          <cell r="E63" t="str">
            <v>CORE</v>
          </cell>
          <cell r="F63" t="str">
            <v>CORE RES MF</v>
          </cell>
          <cell r="G63" t="str">
            <v>RES</v>
          </cell>
          <cell r="H63" t="str">
            <v>RDOWN</v>
          </cell>
          <cell r="I63" t="str">
            <v>DEEMED</v>
          </cell>
          <cell r="J63" t="str">
            <v>INCV</v>
          </cell>
          <cell r="K63">
            <v>34120.25</v>
          </cell>
          <cell r="L63">
            <v>4.5457989999999997</v>
          </cell>
          <cell r="M63">
            <v>123308.39320000001</v>
          </cell>
          <cell r="N63">
            <v>5892.6616999999997</v>
          </cell>
          <cell r="O63">
            <v>1858428.0190000001</v>
          </cell>
          <cell r="P63">
            <v>58628.027199999997</v>
          </cell>
          <cell r="Q63">
            <v>4.8975</v>
          </cell>
          <cell r="R63">
            <v>138047.14319999999</v>
          </cell>
          <cell r="S63">
            <v>5846.7136</v>
          </cell>
          <cell r="T63">
            <v>5846.7136</v>
          </cell>
          <cell r="U63" t="str">
            <v>PAID_DATA_INCEPTION</v>
          </cell>
          <cell r="V63">
            <v>4.5457989999999997</v>
          </cell>
          <cell r="W63">
            <v>123308.39320000001</v>
          </cell>
          <cell r="X63">
            <v>5892.6616999999997</v>
          </cell>
        </row>
        <row r="64">
          <cell r="C64" t="str">
            <v>PGE21003</v>
          </cell>
          <cell r="D64" t="str">
            <v>MULTIFAMILY ENERGY EFFICIENCY REBATES PROGRAM</v>
          </cell>
          <cell r="E64" t="str">
            <v>CORE</v>
          </cell>
          <cell r="F64" t="str">
            <v>CORE RES MF</v>
          </cell>
          <cell r="G64" t="str">
            <v>RES</v>
          </cell>
          <cell r="H64" t="str">
            <v>RDOWN</v>
          </cell>
          <cell r="I64" t="str">
            <v>DEEMED</v>
          </cell>
          <cell r="J64" t="str">
            <v>INCV</v>
          </cell>
          <cell r="K64">
            <v>82736.75</v>
          </cell>
          <cell r="L64">
            <v>62.257210000000001</v>
          </cell>
          <cell r="M64">
            <v>379087.81959999999</v>
          </cell>
          <cell r="N64">
            <v>9519.6332999999995</v>
          </cell>
          <cell r="O64">
            <v>4567701.6610000003</v>
          </cell>
          <cell r="P64">
            <v>126832.96279999999</v>
          </cell>
          <cell r="Q64">
            <v>66.756500000000003</v>
          </cell>
          <cell r="R64">
            <v>428906.0196</v>
          </cell>
          <cell r="S64">
            <v>9429.1460000000006</v>
          </cell>
          <cell r="T64">
            <v>9429.1460000000006</v>
          </cell>
          <cell r="U64" t="str">
            <v>PAID_DATA_INCEPTION</v>
          </cell>
          <cell r="V64">
            <v>62.257210000000001</v>
          </cell>
          <cell r="W64">
            <v>379087.81959999999</v>
          </cell>
          <cell r="X64">
            <v>9519.6332999999995</v>
          </cell>
        </row>
        <row r="65">
          <cell r="C65" t="str">
            <v>PGE21003</v>
          </cell>
          <cell r="D65" t="str">
            <v>MULTIFAMILY ENERGY EFFICIENCY REBATES PROGRAM</v>
          </cell>
          <cell r="E65" t="str">
            <v>CORE</v>
          </cell>
          <cell r="F65" t="str">
            <v>CORE RES MF</v>
          </cell>
          <cell r="G65" t="str">
            <v>RES</v>
          </cell>
          <cell r="H65" t="str">
            <v>RDOWN</v>
          </cell>
          <cell r="I65" t="str">
            <v>DEEMED</v>
          </cell>
          <cell r="J65" t="str">
            <v>INCV</v>
          </cell>
          <cell r="K65">
            <v>24003.75</v>
          </cell>
          <cell r="L65">
            <v>0.4113</v>
          </cell>
          <cell r="M65">
            <v>1959.0428999999999</v>
          </cell>
          <cell r="N65">
            <v>11424.031000000001</v>
          </cell>
          <cell r="O65">
            <v>21759.188999999998</v>
          </cell>
          <cell r="P65">
            <v>117934.101</v>
          </cell>
          <cell r="Q65">
            <v>0.4113</v>
          </cell>
          <cell r="R65">
            <v>1959.0428999999999</v>
          </cell>
          <cell r="S65">
            <v>11424.031000000001</v>
          </cell>
          <cell r="T65">
            <v>11424.031000000001</v>
          </cell>
          <cell r="U65" t="str">
            <v>PAID_DATA_INCEPTION</v>
          </cell>
          <cell r="V65">
            <v>0.4113</v>
          </cell>
          <cell r="W65">
            <v>1959.0428999999999</v>
          </cell>
          <cell r="X65">
            <v>11424.031000000001</v>
          </cell>
        </row>
        <row r="66">
          <cell r="C66" t="str">
            <v>PGE21003</v>
          </cell>
          <cell r="D66" t="str">
            <v>MULTIFAMILY ENERGY EFFICIENCY REBATES PROGRAM</v>
          </cell>
          <cell r="E66" t="str">
            <v>CORE</v>
          </cell>
          <cell r="F66" t="str">
            <v>CORE RES MF</v>
          </cell>
          <cell r="G66" t="str">
            <v>RES</v>
          </cell>
          <cell r="H66" t="str">
            <v>RDOWN</v>
          </cell>
          <cell r="I66" t="str">
            <v>DEEMED</v>
          </cell>
          <cell r="J66" t="str">
            <v>INCV</v>
          </cell>
          <cell r="K66">
            <v>80324</v>
          </cell>
          <cell r="L66">
            <v>18.827943000000001</v>
          </cell>
          <cell r="M66">
            <v>125729.59639999999</v>
          </cell>
          <cell r="N66">
            <v>4833.7719999999999</v>
          </cell>
          <cell r="O66">
            <v>2000020.9550000001</v>
          </cell>
          <cell r="P66">
            <v>48641.087</v>
          </cell>
          <cell r="Q66">
            <v>20.164200000000001</v>
          </cell>
          <cell r="R66">
            <v>142948.68640000001</v>
          </cell>
          <cell r="S66">
            <v>4561.0097999999998</v>
          </cell>
          <cell r="T66">
            <v>4561.0097999999998</v>
          </cell>
          <cell r="U66" t="str">
            <v>PAID_DATA_INCEPTION</v>
          </cell>
          <cell r="V66">
            <v>18.827943000000001</v>
          </cell>
          <cell r="W66">
            <v>125729.59639999999</v>
          </cell>
          <cell r="X66">
            <v>4833.7719999999999</v>
          </cell>
        </row>
        <row r="67">
          <cell r="C67" t="str">
            <v>PGE21003</v>
          </cell>
          <cell r="D67" t="str">
            <v>MULTIFAMILY ENERGY EFFICIENCY REBATES PROGRAM</v>
          </cell>
          <cell r="E67" t="str">
            <v>CORE</v>
          </cell>
          <cell r="F67" t="str">
            <v>CORE RES MF</v>
          </cell>
          <cell r="G67" t="str">
            <v>RES</v>
          </cell>
          <cell r="H67" t="str">
            <v>RDOWN</v>
          </cell>
          <cell r="I67" t="str">
            <v>DEEMED</v>
          </cell>
          <cell r="J67" t="str">
            <v>INCV</v>
          </cell>
          <cell r="K67">
            <v>36635.5</v>
          </cell>
          <cell r="L67">
            <v>5.6136999999999997</v>
          </cell>
          <cell r="M67">
            <v>24060.234</v>
          </cell>
          <cell r="N67">
            <v>11562.4</v>
          </cell>
          <cell r="O67">
            <v>385905.96</v>
          </cell>
          <cell r="P67">
            <v>119476</v>
          </cell>
          <cell r="Q67">
            <v>5.6136999999999997</v>
          </cell>
          <cell r="R67">
            <v>26925.954000000002</v>
          </cell>
          <cell r="S67">
            <v>11562.4</v>
          </cell>
          <cell r="T67">
            <v>11562.4</v>
          </cell>
          <cell r="U67" t="str">
            <v>PAID_DATA_INCEPTION</v>
          </cell>
          <cell r="V67">
            <v>5.6136999999999997</v>
          </cell>
          <cell r="W67">
            <v>24060.234</v>
          </cell>
          <cell r="X67">
            <v>11562.4</v>
          </cell>
        </row>
        <row r="68">
          <cell r="C68" t="str">
            <v>PGE21003</v>
          </cell>
          <cell r="D68" t="str">
            <v>MULTIFAMILY ENERGY EFFICIENCY REBATES PROGRAM</v>
          </cell>
          <cell r="E68" t="str">
            <v>CORE</v>
          </cell>
          <cell r="F68" t="str">
            <v>CORE RES MF</v>
          </cell>
          <cell r="G68" t="str">
            <v>RES</v>
          </cell>
          <cell r="H68" t="str">
            <v>RDOWN</v>
          </cell>
          <cell r="I68" t="str">
            <v>DEEMED</v>
          </cell>
          <cell r="J68" t="str">
            <v>INCV</v>
          </cell>
          <cell r="K68">
            <v>49298.75</v>
          </cell>
          <cell r="L68">
            <v>0.63009999999999999</v>
          </cell>
          <cell r="M68">
            <v>121.07640000000001</v>
          </cell>
          <cell r="N68">
            <v>19760.14</v>
          </cell>
          <cell r="O68">
            <v>2421.5279999999998</v>
          </cell>
          <cell r="P68">
            <v>201551.8</v>
          </cell>
          <cell r="Q68">
            <v>0.63009999999999999</v>
          </cell>
          <cell r="R68">
            <v>121.07640000000001</v>
          </cell>
          <cell r="S68">
            <v>19760.14</v>
          </cell>
          <cell r="T68">
            <v>19760.14</v>
          </cell>
          <cell r="U68" t="str">
            <v>PAID_DATA_INCEPTION</v>
          </cell>
          <cell r="V68">
            <v>0.63009999999999999</v>
          </cell>
          <cell r="W68">
            <v>121.07640000000001</v>
          </cell>
          <cell r="X68">
            <v>19760.14</v>
          </cell>
        </row>
        <row r="69">
          <cell r="C69" t="str">
            <v>PGE21003</v>
          </cell>
          <cell r="D69" t="str">
            <v>MULTIFAMILY ENERGY EFFICIENCY REBATES PROGRAM</v>
          </cell>
          <cell r="E69" t="str">
            <v>CORE</v>
          </cell>
          <cell r="F69" t="str">
            <v>CORE RES MF</v>
          </cell>
          <cell r="G69" t="str">
            <v>RES</v>
          </cell>
          <cell r="H69" t="str">
            <v>RDOWN</v>
          </cell>
          <cell r="I69" t="str">
            <v>DEEMED</v>
          </cell>
          <cell r="J69" t="str">
            <v>INCV</v>
          </cell>
          <cell r="K69">
            <v>43445.5</v>
          </cell>
          <cell r="L69">
            <v>103.622704</v>
          </cell>
          <cell r="M69">
            <v>45977.106899999999</v>
          </cell>
          <cell r="N69">
            <v>11593.09</v>
          </cell>
          <cell r="O69">
            <v>719267.39800000004</v>
          </cell>
          <cell r="P69">
            <v>144627.79999999999</v>
          </cell>
          <cell r="Q69">
            <v>103.6627</v>
          </cell>
          <cell r="R69">
            <v>46326.906900000002</v>
          </cell>
          <cell r="S69">
            <v>11593.09</v>
          </cell>
          <cell r="T69">
            <v>11593.09</v>
          </cell>
          <cell r="U69" t="str">
            <v>PAID_DATA_INCEPTION</v>
          </cell>
          <cell r="V69">
            <v>103.622704</v>
          </cell>
          <cell r="W69">
            <v>45977.106899999999</v>
          </cell>
          <cell r="X69">
            <v>11593.09</v>
          </cell>
        </row>
        <row r="70">
          <cell r="C70" t="str">
            <v>PGE21004</v>
          </cell>
          <cell r="D70" t="str">
            <v>ENERGY UPGRADE CALIFORNIA</v>
          </cell>
          <cell r="E70" t="str">
            <v>CORE</v>
          </cell>
          <cell r="F70" t="str">
            <v>CORE RES SF</v>
          </cell>
          <cell r="G70" t="str">
            <v>RES</v>
          </cell>
          <cell r="H70" t="str">
            <v>RMID</v>
          </cell>
          <cell r="I70" t="str">
            <v>CALCULATED</v>
          </cell>
          <cell r="J70" t="str">
            <v>INCV</v>
          </cell>
          <cell r="K70">
            <v>160548.01999999999</v>
          </cell>
          <cell r="L70">
            <v>135.18</v>
          </cell>
          <cell r="M70">
            <v>105828.696</v>
          </cell>
          <cell r="N70">
            <v>16899.111000000001</v>
          </cell>
          <cell r="O70">
            <v>1702297.0098000001</v>
          </cell>
          <cell r="P70">
            <v>330992.973</v>
          </cell>
          <cell r="Q70">
            <v>150.19999999999999</v>
          </cell>
          <cell r="R70">
            <v>117587.44</v>
          </cell>
          <cell r="S70">
            <v>18776.79</v>
          </cell>
          <cell r="T70">
            <v>18776.79</v>
          </cell>
          <cell r="U70" t="str">
            <v>PAID_DATA_INCEPTION</v>
          </cell>
          <cell r="V70">
            <v>135.18</v>
          </cell>
          <cell r="W70">
            <v>105828.696</v>
          </cell>
          <cell r="X70">
            <v>16899.111000000001</v>
          </cell>
        </row>
        <row r="71">
          <cell r="C71" t="str">
            <v>PGE21004</v>
          </cell>
          <cell r="D71" t="str">
            <v>ENERGY UPGRADE CALIFORNIA</v>
          </cell>
          <cell r="E71" t="str">
            <v>CORE</v>
          </cell>
          <cell r="F71" t="str">
            <v>CORE RES SF</v>
          </cell>
          <cell r="G71" t="str">
            <v>RES</v>
          </cell>
          <cell r="H71" t="str">
            <v>RMID</v>
          </cell>
          <cell r="I71" t="str">
            <v>DEEMED</v>
          </cell>
          <cell r="J71" t="str">
            <v>INCV</v>
          </cell>
          <cell r="K71">
            <v>2000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 t="str">
            <v>PAID_DATA_INCEPTION</v>
          </cell>
          <cell r="V71">
            <v>0</v>
          </cell>
          <cell r="W71">
            <v>0</v>
          </cell>
          <cell r="X71">
            <v>0</v>
          </cell>
        </row>
        <row r="72">
          <cell r="C72" t="str">
            <v>PGE21004</v>
          </cell>
          <cell r="D72" t="str">
            <v>ENERGY UPGRADE CALIFORNIA</v>
          </cell>
          <cell r="E72" t="str">
            <v>CORE</v>
          </cell>
          <cell r="F72" t="str">
            <v>CORE RES SF</v>
          </cell>
          <cell r="G72" t="str">
            <v>RES</v>
          </cell>
          <cell r="H72" t="str">
            <v>RMID</v>
          </cell>
          <cell r="I72" t="str">
            <v>CALCULATED</v>
          </cell>
          <cell r="J72" t="str">
            <v>INCV</v>
          </cell>
          <cell r="K72">
            <v>563817.61</v>
          </cell>
          <cell r="L72">
            <v>325.37700000000001</v>
          </cell>
          <cell r="M72">
            <v>254371.671</v>
          </cell>
          <cell r="N72">
            <v>62361.792000000001</v>
          </cell>
          <cell r="O72">
            <v>4231219.8761999998</v>
          </cell>
          <cell r="P72">
            <v>1220257.4939999999</v>
          </cell>
          <cell r="Q72">
            <v>361.53</v>
          </cell>
          <cell r="R72">
            <v>282635.19</v>
          </cell>
          <cell r="S72">
            <v>69290.880000000005</v>
          </cell>
          <cell r="T72">
            <v>69290.880000000005</v>
          </cell>
          <cell r="U72" t="str">
            <v>PAID_DATA_INCEPTION</v>
          </cell>
          <cell r="V72">
            <v>325.37700000000001</v>
          </cell>
          <cell r="W72">
            <v>254371.671</v>
          </cell>
          <cell r="X72">
            <v>62361.792000000001</v>
          </cell>
        </row>
        <row r="73">
          <cell r="C73" t="str">
            <v>PGE21004</v>
          </cell>
          <cell r="D73" t="str">
            <v>ENERGY UPGRADE CALIFORNIA</v>
          </cell>
          <cell r="E73" t="str">
            <v>CORE</v>
          </cell>
          <cell r="F73" t="str">
            <v>CORE RES SF</v>
          </cell>
          <cell r="G73" t="str">
            <v>RES</v>
          </cell>
          <cell r="H73" t="str">
            <v>RMID</v>
          </cell>
          <cell r="I73" t="str">
            <v>CALCULATED</v>
          </cell>
          <cell r="J73" t="str">
            <v>INCV</v>
          </cell>
          <cell r="K73">
            <v>666423.39</v>
          </cell>
          <cell r="L73">
            <v>378.15300000000002</v>
          </cell>
          <cell r="M73">
            <v>307179.43199999997</v>
          </cell>
          <cell r="N73">
            <v>69405.903000000006</v>
          </cell>
          <cell r="O73">
            <v>5097250.8251999998</v>
          </cell>
          <cell r="P73">
            <v>1358103.024</v>
          </cell>
          <cell r="Q73">
            <v>420.17</v>
          </cell>
          <cell r="R73">
            <v>341310.48</v>
          </cell>
          <cell r="S73">
            <v>77117.67</v>
          </cell>
          <cell r="T73">
            <v>77117.67</v>
          </cell>
          <cell r="U73" t="str">
            <v>PAID_DATA_INCEPTION</v>
          </cell>
          <cell r="V73">
            <v>378.15300000000002</v>
          </cell>
          <cell r="W73">
            <v>307179.43199999997</v>
          </cell>
          <cell r="X73">
            <v>69405.903000000006</v>
          </cell>
        </row>
        <row r="74">
          <cell r="C74" t="str">
            <v>PGE21004</v>
          </cell>
          <cell r="D74" t="str">
            <v>ENERGY UPGRADE CALIFORNIA</v>
          </cell>
          <cell r="E74" t="str">
            <v>CORE</v>
          </cell>
          <cell r="F74" t="str">
            <v>CORE RES SF</v>
          </cell>
          <cell r="G74" t="str">
            <v>RES</v>
          </cell>
          <cell r="H74" t="str">
            <v>RMID</v>
          </cell>
          <cell r="I74" t="str">
            <v>DEEMED</v>
          </cell>
          <cell r="J74" t="str">
            <v>INCV</v>
          </cell>
          <cell r="K74">
            <v>1000</v>
          </cell>
          <cell r="L74">
            <v>0.55000000000000004</v>
          </cell>
          <cell r="M74">
            <v>394.2</v>
          </cell>
          <cell r="N74">
            <v>73</v>
          </cell>
          <cell r="O74">
            <v>4730.3999999999996</v>
          </cell>
          <cell r="P74">
            <v>876</v>
          </cell>
          <cell r="Q74">
            <v>0.55000000000000004</v>
          </cell>
          <cell r="R74">
            <v>394.2</v>
          </cell>
          <cell r="S74">
            <v>73</v>
          </cell>
          <cell r="T74">
            <v>73</v>
          </cell>
          <cell r="U74" t="str">
            <v>PAID_DATA_INCEPTION</v>
          </cell>
          <cell r="V74">
            <v>0.55000000000000004</v>
          </cell>
          <cell r="W74">
            <v>394.2</v>
          </cell>
          <cell r="X74">
            <v>73</v>
          </cell>
        </row>
        <row r="75">
          <cell r="C75" t="str">
            <v>PGE21004</v>
          </cell>
          <cell r="D75" t="str">
            <v>ENERGY UPGRADE CALIFORNIA</v>
          </cell>
          <cell r="E75" t="str">
            <v>CORE</v>
          </cell>
          <cell r="F75" t="str">
            <v>CORE RES SF</v>
          </cell>
          <cell r="G75" t="str">
            <v>RES</v>
          </cell>
          <cell r="H75" t="str">
            <v>RMID</v>
          </cell>
          <cell r="I75" t="str">
            <v>CALCULATED</v>
          </cell>
          <cell r="J75" t="str">
            <v>INCV</v>
          </cell>
          <cell r="K75">
            <v>519905.65</v>
          </cell>
          <cell r="L75">
            <v>251.10900000000001</v>
          </cell>
          <cell r="M75">
            <v>211684.11300000001</v>
          </cell>
          <cell r="N75">
            <v>60533.216999999997</v>
          </cell>
          <cell r="O75">
            <v>3588642.99</v>
          </cell>
          <cell r="P75">
            <v>1195792.0109999999</v>
          </cell>
          <cell r="Q75">
            <v>279.01</v>
          </cell>
          <cell r="R75">
            <v>235204.57</v>
          </cell>
          <cell r="S75">
            <v>67259.13</v>
          </cell>
          <cell r="T75">
            <v>67259.13</v>
          </cell>
          <cell r="U75" t="str">
            <v>PAID_DATA_INCEPTION</v>
          </cell>
          <cell r="V75">
            <v>251.10900000000001</v>
          </cell>
          <cell r="W75">
            <v>211684.11300000001</v>
          </cell>
          <cell r="X75">
            <v>60533.216999999997</v>
          </cell>
        </row>
        <row r="76">
          <cell r="C76" t="str">
            <v>PGE21004</v>
          </cell>
          <cell r="D76" t="str">
            <v>ENERGY UPGRADE CALIFORNIA</v>
          </cell>
          <cell r="E76" t="str">
            <v>CORE</v>
          </cell>
          <cell r="F76" t="str">
            <v>CORE RES SF</v>
          </cell>
          <cell r="G76" t="str">
            <v>RES</v>
          </cell>
          <cell r="H76" t="str">
            <v>RMID</v>
          </cell>
          <cell r="I76" t="str">
            <v>CALCULATED</v>
          </cell>
          <cell r="J76" t="str">
            <v>INCV</v>
          </cell>
          <cell r="K76">
            <v>434526.37</v>
          </cell>
          <cell r="L76">
            <v>283.16699999999997</v>
          </cell>
          <cell r="M76">
            <v>233315.08199999999</v>
          </cell>
          <cell r="N76">
            <v>68830.182000000001</v>
          </cell>
          <cell r="O76">
            <v>3963817.2149999999</v>
          </cell>
          <cell r="P76">
            <v>1355267.5109999999</v>
          </cell>
          <cell r="Q76">
            <v>314.63</v>
          </cell>
          <cell r="R76">
            <v>259238.98</v>
          </cell>
          <cell r="S76">
            <v>76477.98</v>
          </cell>
          <cell r="T76">
            <v>76477.98</v>
          </cell>
          <cell r="U76" t="str">
            <v>PAID_DATA_INCEPTION</v>
          </cell>
          <cell r="V76">
            <v>283.16699999999997</v>
          </cell>
          <cell r="W76">
            <v>233315.08199999999</v>
          </cell>
          <cell r="X76">
            <v>68830.182000000001</v>
          </cell>
        </row>
        <row r="77">
          <cell r="C77" t="str">
            <v>PGE21004</v>
          </cell>
          <cell r="D77" t="str">
            <v>ENERGY UPGRADE CALIFORNIA</v>
          </cell>
          <cell r="E77" t="str">
            <v>CORE</v>
          </cell>
          <cell r="F77" t="str">
            <v>CORE RES SF</v>
          </cell>
          <cell r="G77" t="str">
            <v>RES</v>
          </cell>
          <cell r="H77" t="str">
            <v>RMID</v>
          </cell>
          <cell r="I77" t="str">
            <v>DEEMED</v>
          </cell>
          <cell r="J77" t="str">
            <v>INCV</v>
          </cell>
          <cell r="K77">
            <v>1000</v>
          </cell>
          <cell r="L77">
            <v>0.55000000000000004</v>
          </cell>
          <cell r="M77">
            <v>394.2</v>
          </cell>
          <cell r="N77">
            <v>73</v>
          </cell>
          <cell r="O77">
            <v>4730.3999999999996</v>
          </cell>
          <cell r="P77">
            <v>876</v>
          </cell>
          <cell r="Q77">
            <v>0.55000000000000004</v>
          </cell>
          <cell r="R77">
            <v>394.2</v>
          </cell>
          <cell r="S77">
            <v>73</v>
          </cell>
          <cell r="T77">
            <v>73</v>
          </cell>
          <cell r="U77" t="str">
            <v>PAID_DATA_INCEPTION</v>
          </cell>
          <cell r="V77">
            <v>0.55000000000000004</v>
          </cell>
          <cell r="W77">
            <v>394.2</v>
          </cell>
          <cell r="X77">
            <v>73</v>
          </cell>
        </row>
        <row r="78">
          <cell r="C78" t="str">
            <v>PGE21004</v>
          </cell>
          <cell r="D78" t="str">
            <v>ENERGY UPGRADE CALIFORNIA</v>
          </cell>
          <cell r="E78" t="str">
            <v>CORE</v>
          </cell>
          <cell r="F78" t="str">
            <v>CORE RES SF</v>
          </cell>
          <cell r="G78" t="str">
            <v>RES</v>
          </cell>
          <cell r="H78" t="str">
            <v>RMID</v>
          </cell>
          <cell r="I78" t="str">
            <v>CALCULATED</v>
          </cell>
          <cell r="J78" t="str">
            <v>INCV</v>
          </cell>
          <cell r="K78">
            <v>486368.76</v>
          </cell>
          <cell r="L78">
            <v>452.04300000000001</v>
          </cell>
          <cell r="M78">
            <v>337372.60499999998</v>
          </cell>
          <cell r="N78">
            <v>56626.758000000002</v>
          </cell>
          <cell r="O78">
            <v>5454035.1972000003</v>
          </cell>
          <cell r="P78">
            <v>1115904.969</v>
          </cell>
          <cell r="Q78">
            <v>502.27</v>
          </cell>
          <cell r="R78">
            <v>374858.45</v>
          </cell>
          <cell r="S78">
            <v>62918.62</v>
          </cell>
          <cell r="T78">
            <v>62918.62</v>
          </cell>
          <cell r="U78" t="str">
            <v>PAID_DATA_INCEPTION</v>
          </cell>
          <cell r="V78">
            <v>452.04300000000001</v>
          </cell>
          <cell r="W78">
            <v>337372.60499999998</v>
          </cell>
          <cell r="X78">
            <v>56626.758000000002</v>
          </cell>
        </row>
        <row r="79">
          <cell r="C79" t="str">
            <v>PGE21004</v>
          </cell>
          <cell r="D79" t="str">
            <v>ENERGY UPGRADE CALIFORNIA</v>
          </cell>
          <cell r="E79" t="str">
            <v>CORE</v>
          </cell>
          <cell r="F79" t="str">
            <v>CORE RES SF</v>
          </cell>
          <cell r="G79" t="str">
            <v>RES</v>
          </cell>
          <cell r="H79" t="str">
            <v>RMID</v>
          </cell>
          <cell r="I79" t="str">
            <v>CALCULATED</v>
          </cell>
          <cell r="J79" t="str">
            <v>INCV</v>
          </cell>
          <cell r="K79">
            <v>418000.67</v>
          </cell>
          <cell r="L79">
            <v>367.029</v>
          </cell>
          <cell r="M79">
            <v>257486.83199999999</v>
          </cell>
          <cell r="N79">
            <v>46197.531000000003</v>
          </cell>
          <cell r="O79">
            <v>4114890.5976</v>
          </cell>
          <cell r="P79">
            <v>910740.65399999998</v>
          </cell>
          <cell r="Q79">
            <v>407.81</v>
          </cell>
          <cell r="R79">
            <v>286096.48</v>
          </cell>
          <cell r="S79">
            <v>51330.59</v>
          </cell>
          <cell r="T79">
            <v>51330.59</v>
          </cell>
          <cell r="U79" t="str">
            <v>PAID_DATA_INCEPTION</v>
          </cell>
          <cell r="V79">
            <v>367.029</v>
          </cell>
          <cell r="W79">
            <v>257486.83199999999</v>
          </cell>
          <cell r="X79">
            <v>46197.531000000003</v>
          </cell>
        </row>
        <row r="80">
          <cell r="C80" t="str">
            <v>PGE21004</v>
          </cell>
          <cell r="D80" t="str">
            <v>ENERGY UPGRADE CALIFORNIA</v>
          </cell>
          <cell r="E80" t="str">
            <v>CORE</v>
          </cell>
          <cell r="F80" t="str">
            <v>CORE RES SF</v>
          </cell>
          <cell r="G80" t="str">
            <v>RES</v>
          </cell>
          <cell r="H80" t="str">
            <v>RMID</v>
          </cell>
          <cell r="I80" t="str">
            <v>CALCULATED</v>
          </cell>
          <cell r="J80" t="str">
            <v>INCV</v>
          </cell>
          <cell r="K80">
            <v>489788.12</v>
          </cell>
          <cell r="L80">
            <v>621.11699999999996</v>
          </cell>
          <cell r="M80">
            <v>436126.29300000001</v>
          </cell>
          <cell r="N80">
            <v>48332.322</v>
          </cell>
          <cell r="O80">
            <v>6995915.8181999996</v>
          </cell>
          <cell r="P80">
            <v>953732.20499999996</v>
          </cell>
          <cell r="Q80">
            <v>690.13</v>
          </cell>
          <cell r="R80">
            <v>484584.77</v>
          </cell>
          <cell r="S80">
            <v>53702.58</v>
          </cell>
          <cell r="T80">
            <v>53702.58</v>
          </cell>
          <cell r="U80" t="str">
            <v>PAID_DATA_INCEPTION</v>
          </cell>
          <cell r="V80">
            <v>621.11699999999996</v>
          </cell>
          <cell r="W80">
            <v>436126.29300000001</v>
          </cell>
          <cell r="X80">
            <v>48332.322</v>
          </cell>
        </row>
        <row r="81">
          <cell r="C81" t="str">
            <v>PGE21004</v>
          </cell>
          <cell r="D81" t="str">
            <v>ENERGY UPGRADE CALIFORNIA</v>
          </cell>
          <cell r="E81" t="str">
            <v>CORE</v>
          </cell>
          <cell r="F81" t="str">
            <v>CORE RES SF</v>
          </cell>
          <cell r="G81" t="str">
            <v>RES</v>
          </cell>
          <cell r="H81" t="str">
            <v>RMID</v>
          </cell>
          <cell r="I81" t="str">
            <v>CALCULATED</v>
          </cell>
          <cell r="J81" t="str">
            <v>INCV</v>
          </cell>
          <cell r="K81">
            <v>503847.69</v>
          </cell>
          <cell r="L81">
            <v>477.91800000000001</v>
          </cell>
          <cell r="M81">
            <v>314335.91700000002</v>
          </cell>
          <cell r="N81">
            <v>56150.838000000003</v>
          </cell>
          <cell r="O81">
            <v>5000974.9308000002</v>
          </cell>
          <cell r="P81">
            <v>1103345.2620000001</v>
          </cell>
          <cell r="Q81">
            <v>531.02</v>
          </cell>
          <cell r="R81">
            <v>349262.13</v>
          </cell>
          <cell r="S81">
            <v>62389.82</v>
          </cell>
          <cell r="T81">
            <v>62389.82</v>
          </cell>
          <cell r="U81" t="str">
            <v>PAID_DATA_INCEPTION</v>
          </cell>
          <cell r="V81">
            <v>477.91800000000001</v>
          </cell>
          <cell r="W81">
            <v>314335.91700000002</v>
          </cell>
          <cell r="X81">
            <v>56150.838000000003</v>
          </cell>
        </row>
        <row r="82">
          <cell r="C82" t="str">
            <v>PGE21004</v>
          </cell>
          <cell r="D82" t="str">
            <v>ENERGY UPGRADE CALIFORNIA</v>
          </cell>
          <cell r="E82" t="str">
            <v>CORE</v>
          </cell>
          <cell r="F82" t="str">
            <v>CORE RES CC</v>
          </cell>
          <cell r="G82" t="str">
            <v>-</v>
          </cell>
          <cell r="H82" t="str">
            <v>RMID</v>
          </cell>
          <cell r="I82" t="str">
            <v>CALCULATED</v>
          </cell>
          <cell r="J82" t="str">
            <v>IMPL</v>
          </cell>
          <cell r="K82">
            <v>10000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 t="str">
            <v>PAID_DATA_INCEPTION</v>
          </cell>
          <cell r="V82">
            <v>0</v>
          </cell>
          <cell r="W82">
            <v>0</v>
          </cell>
          <cell r="X82">
            <v>0</v>
          </cell>
        </row>
        <row r="83">
          <cell r="C83" t="str">
            <v>PGE21004</v>
          </cell>
          <cell r="D83" t="str">
            <v>ENERGY UPGRADE CALIFORNIA</v>
          </cell>
          <cell r="E83" t="str">
            <v>CORE</v>
          </cell>
          <cell r="F83" t="str">
            <v>CORE RES SF</v>
          </cell>
          <cell r="G83" t="str">
            <v>RES</v>
          </cell>
          <cell r="H83" t="str">
            <v>RMID</v>
          </cell>
          <cell r="I83" t="str">
            <v>CALCULATED</v>
          </cell>
          <cell r="J83" t="str">
            <v>INCV</v>
          </cell>
          <cell r="K83">
            <v>249134.27</v>
          </cell>
          <cell r="L83">
            <v>351.14400000000001</v>
          </cell>
          <cell r="M83">
            <v>236922.03899999999</v>
          </cell>
          <cell r="N83">
            <v>22899.213</v>
          </cell>
          <cell r="O83">
            <v>3819187.602</v>
          </cell>
          <cell r="P83">
            <v>448641.63900000002</v>
          </cell>
          <cell r="Q83">
            <v>390.16</v>
          </cell>
          <cell r="R83">
            <v>263246.71000000002</v>
          </cell>
          <cell r="S83">
            <v>25443.57</v>
          </cell>
          <cell r="T83">
            <v>25443.57</v>
          </cell>
          <cell r="U83" t="str">
            <v>PAID_DATA_INCEPTION</v>
          </cell>
          <cell r="V83">
            <v>351.14400000000001</v>
          </cell>
          <cell r="W83">
            <v>236922.03899999999</v>
          </cell>
          <cell r="X83">
            <v>22899.213</v>
          </cell>
        </row>
        <row r="84">
          <cell r="C84" t="str">
            <v>PGE21004</v>
          </cell>
          <cell r="D84" t="str">
            <v>ENERGY UPGRADE CALIFORNIA</v>
          </cell>
          <cell r="E84" t="str">
            <v>CORE</v>
          </cell>
          <cell r="F84" t="str">
            <v>CORE RES SF</v>
          </cell>
          <cell r="G84" t="str">
            <v>RES</v>
          </cell>
          <cell r="H84" t="str">
            <v>RMID</v>
          </cell>
          <cell r="I84" t="str">
            <v>DEEMED</v>
          </cell>
          <cell r="J84" t="str">
            <v>INCV</v>
          </cell>
          <cell r="K84">
            <v>1000</v>
          </cell>
          <cell r="L84">
            <v>0.56999999999999995</v>
          </cell>
          <cell r="M84">
            <v>341.2</v>
          </cell>
          <cell r="N84">
            <v>73.099999999999994</v>
          </cell>
          <cell r="O84">
            <v>4094.4</v>
          </cell>
          <cell r="P84">
            <v>877.2</v>
          </cell>
          <cell r="Q84">
            <v>0.56999999999999995</v>
          </cell>
          <cell r="R84">
            <v>341.2</v>
          </cell>
          <cell r="S84">
            <v>73.099999999999994</v>
          </cell>
          <cell r="T84">
            <v>73.099999999999994</v>
          </cell>
          <cell r="U84" t="str">
            <v>PAID_DATA_INCEPTION</v>
          </cell>
          <cell r="V84">
            <v>0.56999999999999995</v>
          </cell>
          <cell r="W84">
            <v>341.2</v>
          </cell>
          <cell r="X84">
            <v>73.099999999999994</v>
          </cell>
        </row>
        <row r="85">
          <cell r="C85" t="str">
            <v>PGE21004</v>
          </cell>
          <cell r="D85" t="str">
            <v>ENERGY UPGRADE CALIFORNIA</v>
          </cell>
          <cell r="E85" t="str">
            <v>CORE</v>
          </cell>
          <cell r="F85" t="str">
            <v>CORE RES CC</v>
          </cell>
          <cell r="G85" t="str">
            <v>-</v>
          </cell>
          <cell r="H85" t="str">
            <v>RMID</v>
          </cell>
          <cell r="I85" t="str">
            <v>CALCULATED</v>
          </cell>
          <cell r="J85" t="str">
            <v>IMPL</v>
          </cell>
          <cell r="K85">
            <v>87320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 t="str">
            <v>PAID_DATA_INCEPTION</v>
          </cell>
          <cell r="V85">
            <v>0</v>
          </cell>
          <cell r="W85">
            <v>0</v>
          </cell>
          <cell r="X85">
            <v>0</v>
          </cell>
        </row>
        <row r="86">
          <cell r="C86" t="str">
            <v>PGE21004</v>
          </cell>
          <cell r="D86" t="str">
            <v>ENERGY UPGRADE CALIFORNIA</v>
          </cell>
          <cell r="E86" t="str">
            <v>CORE</v>
          </cell>
          <cell r="F86" t="str">
            <v>CORE RES SF</v>
          </cell>
          <cell r="G86" t="str">
            <v>RES</v>
          </cell>
          <cell r="H86" t="str">
            <v>RMID</v>
          </cell>
          <cell r="I86" t="str">
            <v>CALCULATED</v>
          </cell>
          <cell r="J86" t="str">
            <v>INCV</v>
          </cell>
          <cell r="K86">
            <v>65367.05</v>
          </cell>
          <cell r="L86">
            <v>113.535</v>
          </cell>
          <cell r="M86">
            <v>109030.5</v>
          </cell>
          <cell r="N86">
            <v>3863.4749999999999</v>
          </cell>
          <cell r="O86">
            <v>1857052.89</v>
          </cell>
          <cell r="P86">
            <v>76276.763999999996</v>
          </cell>
          <cell r="Q86">
            <v>126.15</v>
          </cell>
          <cell r="R86">
            <v>121145</v>
          </cell>
          <cell r="S86">
            <v>4292.75</v>
          </cell>
          <cell r="T86">
            <v>4292.75</v>
          </cell>
          <cell r="U86" t="str">
            <v>PAID_DATA_INCEPTION</v>
          </cell>
          <cell r="V86">
            <v>113.535</v>
          </cell>
          <cell r="W86">
            <v>109030.5</v>
          </cell>
          <cell r="X86">
            <v>3863.4749999999999</v>
          </cell>
        </row>
        <row r="87">
          <cell r="C87" t="str">
            <v>PGE21005</v>
          </cell>
          <cell r="D87" t="str">
            <v>RESIDENTIAL NEW CONSTRUCTION</v>
          </cell>
          <cell r="E87" t="str">
            <v>CORE</v>
          </cell>
          <cell r="F87" t="str">
            <v>-</v>
          </cell>
          <cell r="G87" t="str">
            <v>RNC</v>
          </cell>
          <cell r="H87" t="str">
            <v>RNC</v>
          </cell>
          <cell r="I87" t="str">
            <v>CALCULATED</v>
          </cell>
          <cell r="J87" t="str">
            <v>INCV</v>
          </cell>
          <cell r="K87">
            <v>401800</v>
          </cell>
          <cell r="L87">
            <v>283.20095700000002</v>
          </cell>
          <cell r="M87">
            <v>200469.321</v>
          </cell>
          <cell r="N87">
            <v>34568.288999999997</v>
          </cell>
          <cell r="O87">
            <v>3808917.0989999999</v>
          </cell>
          <cell r="P87">
            <v>656797.49100000004</v>
          </cell>
          <cell r="Q87">
            <v>314.66773000000001</v>
          </cell>
          <cell r="R87">
            <v>222743.69</v>
          </cell>
          <cell r="S87">
            <v>38409.21</v>
          </cell>
          <cell r="T87">
            <v>38409.21</v>
          </cell>
          <cell r="U87" t="str">
            <v>PAID_DATA_INCEPTION</v>
          </cell>
          <cell r="V87">
            <v>283.20095700000002</v>
          </cell>
          <cell r="W87">
            <v>200469.321</v>
          </cell>
          <cell r="X87">
            <v>34568.288999999997</v>
          </cell>
        </row>
        <row r="88">
          <cell r="C88" t="str">
            <v>PGE21005</v>
          </cell>
          <cell r="D88" t="str">
            <v>RESIDENTIAL NEW CONSTRUCTION</v>
          </cell>
          <cell r="E88" t="str">
            <v>CORE</v>
          </cell>
          <cell r="F88" t="str">
            <v>-</v>
          </cell>
          <cell r="G88" t="str">
            <v>RNC</v>
          </cell>
          <cell r="H88" t="str">
            <v>RNC</v>
          </cell>
          <cell r="I88" t="str">
            <v>CALCULATED</v>
          </cell>
          <cell r="J88" t="str">
            <v>INCV</v>
          </cell>
          <cell r="K88">
            <v>528279</v>
          </cell>
          <cell r="L88">
            <v>489.57299999999998</v>
          </cell>
          <cell r="M88">
            <v>267228.81900000002</v>
          </cell>
          <cell r="N88">
            <v>44812.62</v>
          </cell>
          <cell r="O88">
            <v>5077347.5609999998</v>
          </cell>
          <cell r="P88">
            <v>851439.78</v>
          </cell>
          <cell r="Q88">
            <v>543.97</v>
          </cell>
          <cell r="R88">
            <v>296920.90999999997</v>
          </cell>
          <cell r="S88">
            <v>49791.8</v>
          </cell>
          <cell r="T88">
            <v>49791.8</v>
          </cell>
          <cell r="U88" t="str">
            <v>PAID_DATA_INCEPTION</v>
          </cell>
          <cell r="V88">
            <v>489.57299999999998</v>
          </cell>
          <cell r="W88">
            <v>267228.81900000002</v>
          </cell>
          <cell r="X88">
            <v>44812.62</v>
          </cell>
        </row>
        <row r="89">
          <cell r="C89" t="str">
            <v>PGE21005</v>
          </cell>
          <cell r="D89" t="str">
            <v>RESIDENTIAL NEW CONSTRUCTION</v>
          </cell>
          <cell r="E89" t="str">
            <v>CORE</v>
          </cell>
          <cell r="F89" t="str">
            <v>-</v>
          </cell>
          <cell r="G89" t="str">
            <v>RNC</v>
          </cell>
          <cell r="H89" t="str">
            <v>RNC</v>
          </cell>
          <cell r="I89" t="str">
            <v>CALCULATED</v>
          </cell>
          <cell r="J89" t="str">
            <v>INCV</v>
          </cell>
          <cell r="K89">
            <v>258179</v>
          </cell>
          <cell r="L89">
            <v>175.34700000000001</v>
          </cell>
          <cell r="M89">
            <v>103912.299</v>
          </cell>
          <cell r="N89">
            <v>12726.755999999999</v>
          </cell>
          <cell r="O89">
            <v>1974333.6810000001</v>
          </cell>
          <cell r="P89">
            <v>241808.364</v>
          </cell>
          <cell r="Q89">
            <v>194.83</v>
          </cell>
          <cell r="R89">
            <v>115458.11</v>
          </cell>
          <cell r="S89">
            <v>14140.84</v>
          </cell>
          <cell r="T89">
            <v>14140.84</v>
          </cell>
          <cell r="U89" t="str">
            <v>PAID_DATA_INCEPTION</v>
          </cell>
          <cell r="V89">
            <v>175.34700000000001</v>
          </cell>
          <cell r="W89">
            <v>103912.299</v>
          </cell>
          <cell r="X89">
            <v>12726.755999999999</v>
          </cell>
        </row>
        <row r="90">
          <cell r="C90" t="str">
            <v>PGE21005</v>
          </cell>
          <cell r="D90" t="str">
            <v>RESIDENTIAL NEW CONSTRUCTION</v>
          </cell>
          <cell r="E90" t="str">
            <v>CORE</v>
          </cell>
          <cell r="F90" t="str">
            <v>-</v>
          </cell>
          <cell r="G90" t="str">
            <v>RNC</v>
          </cell>
          <cell r="H90" t="str">
            <v>RNC</v>
          </cell>
          <cell r="I90" t="str">
            <v>CALCULATED</v>
          </cell>
          <cell r="J90" t="str">
            <v>INCV</v>
          </cell>
          <cell r="K90">
            <v>243391</v>
          </cell>
          <cell r="L90">
            <v>193.59</v>
          </cell>
          <cell r="M90">
            <v>113127.921</v>
          </cell>
          <cell r="N90">
            <v>18356.733</v>
          </cell>
          <cell r="O90">
            <v>2149430.4989999998</v>
          </cell>
          <cell r="P90">
            <v>327060.58500000002</v>
          </cell>
          <cell r="Q90">
            <v>215.1</v>
          </cell>
          <cell r="R90">
            <v>125697.69</v>
          </cell>
          <cell r="S90">
            <v>20396.37</v>
          </cell>
          <cell r="T90">
            <v>20396.37</v>
          </cell>
          <cell r="U90" t="str">
            <v>PAID_DATA_INCEPTION</v>
          </cell>
          <cell r="V90">
            <v>193.59</v>
          </cell>
          <cell r="W90">
            <v>113127.921</v>
          </cell>
          <cell r="X90">
            <v>18356.733</v>
          </cell>
        </row>
        <row r="91">
          <cell r="C91" t="str">
            <v>PGE21005</v>
          </cell>
          <cell r="D91" t="str">
            <v>RESIDENTIAL NEW CONSTRUCTION</v>
          </cell>
          <cell r="E91" t="str">
            <v>CORE</v>
          </cell>
          <cell r="F91" t="str">
            <v>-</v>
          </cell>
          <cell r="G91" t="str">
            <v>RNC</v>
          </cell>
          <cell r="H91" t="str">
            <v>RNC</v>
          </cell>
          <cell r="I91" t="str">
            <v>CALCULATED</v>
          </cell>
          <cell r="J91" t="str">
            <v>INCV</v>
          </cell>
          <cell r="K91">
            <v>62087</v>
          </cell>
          <cell r="L91">
            <v>43.271999999999998</v>
          </cell>
          <cell r="M91">
            <v>33181.938000000002</v>
          </cell>
          <cell r="N91">
            <v>6436.7190000000001</v>
          </cell>
          <cell r="O91">
            <v>630456.82200000004</v>
          </cell>
          <cell r="P91">
            <v>122297.66099999999</v>
          </cell>
          <cell r="Q91">
            <v>48.08</v>
          </cell>
          <cell r="R91">
            <v>36868.82</v>
          </cell>
          <cell r="S91">
            <v>7151.91</v>
          </cell>
          <cell r="T91">
            <v>7151.91</v>
          </cell>
          <cell r="U91" t="str">
            <v>PAID_DATA_INCEPTION</v>
          </cell>
          <cell r="V91">
            <v>43.271999999999998</v>
          </cell>
          <cell r="W91">
            <v>33181.938000000002</v>
          </cell>
          <cell r="X91">
            <v>6436.7190000000001</v>
          </cell>
        </row>
        <row r="92">
          <cell r="C92" t="str">
            <v>PGE21005</v>
          </cell>
          <cell r="D92" t="str">
            <v>RESIDENTIAL NEW CONSTRUCTION</v>
          </cell>
          <cell r="E92" t="str">
            <v>CORE</v>
          </cell>
          <cell r="F92" t="str">
            <v>-</v>
          </cell>
          <cell r="G92" t="str">
            <v>RNC</v>
          </cell>
          <cell r="H92" t="str">
            <v>RNC</v>
          </cell>
          <cell r="I92" t="str">
            <v>CALCULATED</v>
          </cell>
          <cell r="J92" t="str">
            <v>INCV</v>
          </cell>
          <cell r="K92">
            <v>231901</v>
          </cell>
          <cell r="L92">
            <v>219.51</v>
          </cell>
          <cell r="M92">
            <v>130808.106</v>
          </cell>
          <cell r="N92">
            <v>19812.050999999999</v>
          </cell>
          <cell r="O92">
            <v>2485354.014</v>
          </cell>
          <cell r="P92">
            <v>369727.47899999999</v>
          </cell>
          <cell r="Q92">
            <v>243.9</v>
          </cell>
          <cell r="R92">
            <v>145342.34</v>
          </cell>
          <cell r="S92">
            <v>22013.39</v>
          </cell>
          <cell r="T92">
            <v>22013.39</v>
          </cell>
          <cell r="U92" t="str">
            <v>PAID_DATA_INCEPTION</v>
          </cell>
          <cell r="V92">
            <v>219.51</v>
          </cell>
          <cell r="W92">
            <v>130808.106</v>
          </cell>
          <cell r="X92">
            <v>19812.050999999999</v>
          </cell>
        </row>
        <row r="93">
          <cell r="C93" t="str">
            <v>PGE21005</v>
          </cell>
          <cell r="D93" t="str">
            <v>RESIDENTIAL NEW CONSTRUCTION</v>
          </cell>
          <cell r="E93" t="str">
            <v>CORE</v>
          </cell>
          <cell r="F93" t="str">
            <v>-</v>
          </cell>
          <cell r="G93" t="str">
            <v>RNC</v>
          </cell>
          <cell r="H93" t="str">
            <v>RNC</v>
          </cell>
          <cell r="I93" t="str">
            <v>CALCULATED</v>
          </cell>
          <cell r="J93" t="str">
            <v>INCV</v>
          </cell>
          <cell r="K93">
            <v>510324</v>
          </cell>
          <cell r="L93">
            <v>374.32799999999997</v>
          </cell>
          <cell r="M93">
            <v>214135.86600000001</v>
          </cell>
          <cell r="N93">
            <v>27346.994999999999</v>
          </cell>
          <cell r="O93">
            <v>4068581.4539999999</v>
          </cell>
          <cell r="P93">
            <v>458184.58199999999</v>
          </cell>
          <cell r="Q93">
            <v>415.92</v>
          </cell>
          <cell r="R93">
            <v>237928.74</v>
          </cell>
          <cell r="S93">
            <v>30385.55</v>
          </cell>
          <cell r="T93">
            <v>30385.55</v>
          </cell>
          <cell r="U93" t="str">
            <v>PAID_DATA_INCEPTION</v>
          </cell>
          <cell r="V93">
            <v>374.32799999999997</v>
          </cell>
          <cell r="W93">
            <v>214135.86600000001</v>
          </cell>
          <cell r="X93">
            <v>27346.994999999999</v>
          </cell>
        </row>
        <row r="94">
          <cell r="C94" t="str">
            <v>PGE21005</v>
          </cell>
          <cell r="D94" t="str">
            <v>RESIDENTIAL NEW CONSTRUCTION</v>
          </cell>
          <cell r="E94" t="str">
            <v>CORE</v>
          </cell>
          <cell r="F94" t="str">
            <v>-</v>
          </cell>
          <cell r="G94" t="str">
            <v>RNC</v>
          </cell>
          <cell r="H94" t="str">
            <v>RNC</v>
          </cell>
          <cell r="I94" t="str">
            <v>CALCULATED</v>
          </cell>
          <cell r="J94" t="str">
            <v>INCV</v>
          </cell>
          <cell r="K94">
            <v>629646</v>
          </cell>
          <cell r="L94">
            <v>906.46199999999999</v>
          </cell>
          <cell r="M94">
            <v>343606.14</v>
          </cell>
          <cell r="N94">
            <v>50943.123</v>
          </cell>
          <cell r="O94">
            <v>6485612.7599999998</v>
          </cell>
          <cell r="P94">
            <v>937964.58299999998</v>
          </cell>
          <cell r="Q94">
            <v>1007.18</v>
          </cell>
          <cell r="R94">
            <v>381784.6</v>
          </cell>
          <cell r="S94">
            <v>56603.47</v>
          </cell>
          <cell r="T94">
            <v>56603.47</v>
          </cell>
          <cell r="U94" t="str">
            <v>PAID_DATA_INCEPTION</v>
          </cell>
          <cell r="V94">
            <v>906.46199999999999</v>
          </cell>
          <cell r="W94">
            <v>343606.14</v>
          </cell>
          <cell r="X94">
            <v>50943.123</v>
          </cell>
        </row>
        <row r="95">
          <cell r="C95" t="str">
            <v>PGE21005</v>
          </cell>
          <cell r="D95" t="str">
            <v>RESIDENTIAL NEW CONSTRUCTION</v>
          </cell>
          <cell r="E95" t="str">
            <v>CORE</v>
          </cell>
          <cell r="F95" t="str">
            <v>-</v>
          </cell>
          <cell r="G95" t="str">
            <v>RNC</v>
          </cell>
          <cell r="H95" t="str">
            <v>RNC</v>
          </cell>
          <cell r="I95" t="str">
            <v>CALCULATED</v>
          </cell>
          <cell r="J95" t="str">
            <v>INCV</v>
          </cell>
          <cell r="K95">
            <v>151590</v>
          </cell>
          <cell r="L95">
            <v>148.67099999999999</v>
          </cell>
          <cell r="M95">
            <v>80649.63</v>
          </cell>
          <cell r="N95">
            <v>12669.777</v>
          </cell>
          <cell r="O95">
            <v>1532342.97</v>
          </cell>
          <cell r="P95">
            <v>240725.76300000001</v>
          </cell>
          <cell r="Q95">
            <v>165.19</v>
          </cell>
          <cell r="R95">
            <v>89610.7</v>
          </cell>
          <cell r="S95">
            <v>14077.53</v>
          </cell>
          <cell r="T95">
            <v>14077.53</v>
          </cell>
          <cell r="U95" t="str">
            <v>PAID_DATA_INCEPTION</v>
          </cell>
          <cell r="V95">
            <v>148.67099999999999</v>
          </cell>
          <cell r="W95">
            <v>80649.63</v>
          </cell>
          <cell r="X95">
            <v>12669.777</v>
          </cell>
        </row>
        <row r="96">
          <cell r="C96" t="str">
            <v>PGE21005</v>
          </cell>
          <cell r="D96" t="str">
            <v>RESIDENTIAL NEW CONSTRUCTION</v>
          </cell>
          <cell r="E96" t="str">
            <v>CORE</v>
          </cell>
          <cell r="F96" t="str">
            <v>N/A</v>
          </cell>
          <cell r="G96" t="str">
            <v>RES</v>
          </cell>
          <cell r="H96" t="str">
            <v>RNC</v>
          </cell>
          <cell r="I96" t="str">
            <v>CALCULATED</v>
          </cell>
          <cell r="J96" t="str">
            <v>INCV</v>
          </cell>
          <cell r="K96">
            <v>29347</v>
          </cell>
          <cell r="L96">
            <v>24.57</v>
          </cell>
          <cell r="M96">
            <v>16364.61</v>
          </cell>
          <cell r="N96">
            <v>1714.248</v>
          </cell>
          <cell r="O96">
            <v>310927.59000000003</v>
          </cell>
          <cell r="P96">
            <v>32570.712</v>
          </cell>
          <cell r="Q96">
            <v>27.3</v>
          </cell>
          <cell r="R96">
            <v>18182.900000000001</v>
          </cell>
          <cell r="S96">
            <v>1904.72</v>
          </cell>
          <cell r="T96">
            <v>1904.72</v>
          </cell>
          <cell r="U96" t="str">
            <v>PAID_DATA_INCEPTION</v>
          </cell>
          <cell r="V96">
            <v>24.57</v>
          </cell>
          <cell r="W96">
            <v>16364.61</v>
          </cell>
          <cell r="X96">
            <v>1714.248</v>
          </cell>
        </row>
        <row r="97">
          <cell r="C97" t="str">
            <v>PGE21005</v>
          </cell>
          <cell r="D97" t="str">
            <v>RESIDENTIAL NEW CONSTRUCTION</v>
          </cell>
          <cell r="E97" t="str">
            <v>CORE</v>
          </cell>
          <cell r="F97" t="str">
            <v>-</v>
          </cell>
          <cell r="G97" t="str">
            <v>RNC</v>
          </cell>
          <cell r="H97" t="str">
            <v>RNC</v>
          </cell>
          <cell r="I97" t="str">
            <v>CALCULATED</v>
          </cell>
          <cell r="J97" t="str">
            <v>INCV</v>
          </cell>
          <cell r="K97">
            <v>527504</v>
          </cell>
          <cell r="L97">
            <v>450.76499999999999</v>
          </cell>
          <cell r="M97">
            <v>238174.14600000001</v>
          </cell>
          <cell r="N97">
            <v>36398.817000000003</v>
          </cell>
          <cell r="O97">
            <v>4525308.7740000002</v>
          </cell>
          <cell r="P97">
            <v>642877.57799999998</v>
          </cell>
          <cell r="Q97">
            <v>500.85</v>
          </cell>
          <cell r="R97">
            <v>264637.94</v>
          </cell>
          <cell r="S97">
            <v>40443.129999999997</v>
          </cell>
          <cell r="T97">
            <v>40443.129999999997</v>
          </cell>
          <cell r="U97" t="str">
            <v>PAID_DATA_INCEPTION</v>
          </cell>
          <cell r="V97">
            <v>450.76499999999999</v>
          </cell>
          <cell r="W97">
            <v>238174.14600000001</v>
          </cell>
          <cell r="X97">
            <v>36398.817000000003</v>
          </cell>
        </row>
        <row r="98">
          <cell r="C98" t="str">
            <v>PGE21005</v>
          </cell>
          <cell r="D98" t="str">
            <v>RESIDENTIAL NEW CONSTRUCTION</v>
          </cell>
          <cell r="E98" t="str">
            <v>CORE</v>
          </cell>
          <cell r="F98" t="str">
            <v>N/A</v>
          </cell>
          <cell r="G98" t="str">
            <v>RES</v>
          </cell>
          <cell r="H98" t="str">
            <v>RNC</v>
          </cell>
          <cell r="I98" t="str">
            <v>CALCULATED</v>
          </cell>
          <cell r="J98" t="str">
            <v>INCV</v>
          </cell>
          <cell r="K98">
            <v>64146</v>
          </cell>
          <cell r="L98">
            <v>52.280999999999999</v>
          </cell>
          <cell r="M98">
            <v>35483.67</v>
          </cell>
          <cell r="N98">
            <v>4532.13</v>
          </cell>
          <cell r="O98">
            <v>674189.73</v>
          </cell>
          <cell r="P98">
            <v>86110.47</v>
          </cell>
          <cell r="Q98">
            <v>58.09</v>
          </cell>
          <cell r="R98">
            <v>39426.300000000003</v>
          </cell>
          <cell r="S98">
            <v>5035.7</v>
          </cell>
          <cell r="T98">
            <v>5035.7</v>
          </cell>
          <cell r="U98" t="str">
            <v>PAID_DATA_INCEPTION</v>
          </cell>
          <cell r="V98">
            <v>52.280999999999999</v>
          </cell>
          <cell r="W98">
            <v>35483.67</v>
          </cell>
          <cell r="X98">
            <v>4532.13</v>
          </cell>
        </row>
        <row r="99">
          <cell r="C99" t="str">
            <v>PGE21005</v>
          </cell>
          <cell r="D99" t="str">
            <v>RESIDENTIAL NEW CONSTRUCTION</v>
          </cell>
          <cell r="E99" t="str">
            <v>CORE</v>
          </cell>
          <cell r="F99" t="str">
            <v>-</v>
          </cell>
          <cell r="G99" t="str">
            <v>RNC</v>
          </cell>
          <cell r="H99" t="str">
            <v>RNC</v>
          </cell>
          <cell r="I99" t="str">
            <v>CALCULATED</v>
          </cell>
          <cell r="J99" t="str">
            <v>INCV</v>
          </cell>
          <cell r="K99">
            <v>414381</v>
          </cell>
          <cell r="L99">
            <v>388.06200000000001</v>
          </cell>
          <cell r="M99">
            <v>216831.68100000001</v>
          </cell>
          <cell r="N99">
            <v>43688.843999999997</v>
          </cell>
          <cell r="O99">
            <v>4119801.9389999998</v>
          </cell>
          <cell r="P99">
            <v>830088.03599999996</v>
          </cell>
          <cell r="Q99">
            <v>431.18</v>
          </cell>
          <cell r="R99">
            <v>240924.09</v>
          </cell>
          <cell r="S99">
            <v>48543.16</v>
          </cell>
          <cell r="T99">
            <v>48543.16</v>
          </cell>
          <cell r="U99" t="str">
            <v>PAID_DATA_INCEPTION</v>
          </cell>
          <cell r="V99">
            <v>388.06200000000001</v>
          </cell>
          <cell r="W99">
            <v>216831.68100000001</v>
          </cell>
          <cell r="X99">
            <v>43688.843999999997</v>
          </cell>
        </row>
        <row r="100">
          <cell r="C100" t="str">
            <v>PGE21005</v>
          </cell>
          <cell r="D100" t="str">
            <v>RESIDENTIAL NEW CONSTRUCTION</v>
          </cell>
          <cell r="E100" t="str">
            <v>CORE</v>
          </cell>
          <cell r="F100" t="str">
            <v>N/A</v>
          </cell>
          <cell r="G100" t="str">
            <v>RES</v>
          </cell>
          <cell r="H100" t="str">
            <v>RNC</v>
          </cell>
          <cell r="I100" t="str">
            <v>CALCULATED</v>
          </cell>
          <cell r="J100" t="str">
            <v>INCV</v>
          </cell>
          <cell r="K100">
            <v>36835</v>
          </cell>
          <cell r="L100">
            <v>33.93</v>
          </cell>
          <cell r="M100">
            <v>18899.757000000001</v>
          </cell>
          <cell r="N100">
            <v>2559.636</v>
          </cell>
          <cell r="O100">
            <v>359095.38299999997</v>
          </cell>
          <cell r="P100">
            <v>48633.084000000003</v>
          </cell>
          <cell r="Q100">
            <v>37.700000000000003</v>
          </cell>
          <cell r="R100">
            <v>20999.73</v>
          </cell>
          <cell r="S100">
            <v>2844.04</v>
          </cell>
          <cell r="T100">
            <v>2844.04</v>
          </cell>
          <cell r="U100" t="str">
            <v>PAID_DATA_INCEPTION</v>
          </cell>
          <cell r="V100">
            <v>33.93</v>
          </cell>
          <cell r="W100">
            <v>18899.757000000001</v>
          </cell>
          <cell r="X100">
            <v>2559.636</v>
          </cell>
        </row>
        <row r="101">
          <cell r="C101" t="str">
            <v>PGE21006</v>
          </cell>
          <cell r="D101" t="str">
            <v>RESIDENTIAL HVAC</v>
          </cell>
          <cell r="E101" t="str">
            <v>CORE</v>
          </cell>
          <cell r="F101" t="str">
            <v>CORE RES CC</v>
          </cell>
          <cell r="G101" t="str">
            <v>RES</v>
          </cell>
          <cell r="H101" t="str">
            <v>RMID</v>
          </cell>
          <cell r="I101" t="str">
            <v>DEEMED</v>
          </cell>
          <cell r="J101" t="str">
            <v>INCV</v>
          </cell>
          <cell r="K101">
            <v>1600</v>
          </cell>
          <cell r="L101">
            <v>0.72843221000000002</v>
          </cell>
          <cell r="M101">
            <v>1208.4043737100001</v>
          </cell>
          <cell r="N101">
            <v>41.280099999999997</v>
          </cell>
          <cell r="O101">
            <v>11032.731931972299</v>
          </cell>
          <cell r="P101">
            <v>376.88731300000001</v>
          </cell>
          <cell r="Q101">
            <v>0.72843221000000002</v>
          </cell>
          <cell r="R101">
            <v>1208.4043737100001</v>
          </cell>
          <cell r="S101">
            <v>41.280099999999997</v>
          </cell>
          <cell r="T101">
            <v>41.280099999999997</v>
          </cell>
          <cell r="U101" t="str">
            <v>PAID_DATA_INCEPTION</v>
          </cell>
          <cell r="V101">
            <v>0.72843221000000002</v>
          </cell>
          <cell r="W101">
            <v>1208.4043737100001</v>
          </cell>
          <cell r="X101">
            <v>41.280099999999997</v>
          </cell>
        </row>
        <row r="102">
          <cell r="C102" t="str">
            <v>PGE21006</v>
          </cell>
          <cell r="D102" t="str">
            <v>RESIDENTIAL HVAC</v>
          </cell>
          <cell r="E102" t="str">
            <v>CORE</v>
          </cell>
          <cell r="F102" t="str">
            <v>CORE RES CC</v>
          </cell>
          <cell r="G102" t="str">
            <v>RES</v>
          </cell>
          <cell r="H102" t="str">
            <v>RMID</v>
          </cell>
          <cell r="I102" t="str">
            <v>DEEMED</v>
          </cell>
          <cell r="J102" t="str">
            <v>INCV</v>
          </cell>
          <cell r="K102">
            <v>71350</v>
          </cell>
          <cell r="L102">
            <v>43.740746510000001</v>
          </cell>
          <cell r="M102">
            <v>70917.367736209999</v>
          </cell>
          <cell r="N102">
            <v>2315.3730999999998</v>
          </cell>
          <cell r="O102">
            <v>647475.56743159704</v>
          </cell>
          <cell r="P102">
            <v>21139.356403000002</v>
          </cell>
          <cell r="Q102">
            <v>43.740746510000001</v>
          </cell>
          <cell r="R102">
            <v>70917.367736209999</v>
          </cell>
          <cell r="S102">
            <v>2315.3730999999998</v>
          </cell>
          <cell r="T102">
            <v>2315.3730999999998</v>
          </cell>
          <cell r="U102" t="str">
            <v>PAID_DATA_INCEPTION</v>
          </cell>
          <cell r="V102">
            <v>43.740746510000001</v>
          </cell>
          <cell r="W102">
            <v>70917.367736209999</v>
          </cell>
          <cell r="X102">
            <v>2315.3730999999998</v>
          </cell>
        </row>
        <row r="103">
          <cell r="C103" t="str">
            <v>PGE21006</v>
          </cell>
          <cell r="D103" t="str">
            <v>RESIDENTIAL HVAC</v>
          </cell>
          <cell r="E103" t="str">
            <v>CORE</v>
          </cell>
          <cell r="F103" t="str">
            <v>CORE RES CC</v>
          </cell>
          <cell r="G103" t="str">
            <v>RES</v>
          </cell>
          <cell r="H103" t="str">
            <v>RMID</v>
          </cell>
          <cell r="I103" t="str">
            <v>DEEMED</v>
          </cell>
          <cell r="J103" t="str">
            <v>INCV</v>
          </cell>
          <cell r="K103">
            <v>163600</v>
          </cell>
          <cell r="L103">
            <v>92.510890340000003</v>
          </cell>
          <cell r="M103">
            <v>154932.45067455</v>
          </cell>
          <cell r="N103">
            <v>4814.4931999999999</v>
          </cell>
          <cell r="O103">
            <v>1414533.2746586399</v>
          </cell>
          <cell r="P103">
            <v>43956.322915999997</v>
          </cell>
          <cell r="Q103">
            <v>92.510890340000003</v>
          </cell>
          <cell r="R103">
            <v>154932.45067455</v>
          </cell>
          <cell r="S103">
            <v>4814.4931999999999</v>
          </cell>
          <cell r="T103">
            <v>4814.4931999999999</v>
          </cell>
          <cell r="U103" t="str">
            <v>PAID_DATA_INCEPTION</v>
          </cell>
          <cell r="V103">
            <v>92.510890340000003</v>
          </cell>
          <cell r="W103">
            <v>154932.45067455</v>
          </cell>
          <cell r="X103">
            <v>4814.4931999999999</v>
          </cell>
        </row>
        <row r="104">
          <cell r="C104" t="str">
            <v>PGE21006</v>
          </cell>
          <cell r="D104" t="str">
            <v>RESIDENTIAL HVAC</v>
          </cell>
          <cell r="E104" t="str">
            <v>CORE</v>
          </cell>
          <cell r="F104" t="str">
            <v>CORE RES CC</v>
          </cell>
          <cell r="G104" t="str">
            <v>RES</v>
          </cell>
          <cell r="H104" t="str">
            <v>RMID</v>
          </cell>
          <cell r="I104" t="str">
            <v>DEEMED</v>
          </cell>
          <cell r="J104" t="str">
            <v>INCV</v>
          </cell>
          <cell r="K104">
            <v>125450</v>
          </cell>
          <cell r="L104">
            <v>84.266948729999996</v>
          </cell>
          <cell r="M104">
            <v>136775.88576760999</v>
          </cell>
          <cell r="N104">
            <v>4734.6836999999996</v>
          </cell>
          <cell r="O104">
            <v>1248763.8370582799</v>
          </cell>
          <cell r="P104">
            <v>43227.662181</v>
          </cell>
          <cell r="Q104">
            <v>84.266948729999996</v>
          </cell>
          <cell r="R104">
            <v>136775.88576760999</v>
          </cell>
          <cell r="S104">
            <v>4734.6836999999996</v>
          </cell>
          <cell r="T104">
            <v>4734.6836999999996</v>
          </cell>
          <cell r="U104" t="str">
            <v>PAID_DATA_INCEPTION</v>
          </cell>
          <cell r="V104">
            <v>84.266948729999996</v>
          </cell>
          <cell r="W104">
            <v>136775.88576760999</v>
          </cell>
          <cell r="X104">
            <v>4734.6836999999996</v>
          </cell>
        </row>
        <row r="105">
          <cell r="C105" t="str">
            <v>PGE21006</v>
          </cell>
          <cell r="D105" t="str">
            <v>RESIDENTIAL HVAC</v>
          </cell>
          <cell r="E105" t="str">
            <v>CORE</v>
          </cell>
          <cell r="F105" t="str">
            <v>CORE RES CC</v>
          </cell>
          <cell r="G105" t="str">
            <v>RES</v>
          </cell>
          <cell r="H105" t="str">
            <v>RMID</v>
          </cell>
          <cell r="I105" t="str">
            <v>DEEMED</v>
          </cell>
          <cell r="J105" t="str">
            <v>INCV</v>
          </cell>
          <cell r="K105">
            <v>26250</v>
          </cell>
          <cell r="L105">
            <v>22.55262737</v>
          </cell>
          <cell r="M105">
            <v>32648.430895040001</v>
          </cell>
          <cell r="N105">
            <v>729.56479999999999</v>
          </cell>
          <cell r="O105">
            <v>298080.17407171498</v>
          </cell>
          <cell r="P105">
            <v>6660.9266239999997</v>
          </cell>
          <cell r="Q105">
            <v>22.55262737</v>
          </cell>
          <cell r="R105">
            <v>32648.430895040001</v>
          </cell>
          <cell r="S105">
            <v>729.56479999999999</v>
          </cell>
          <cell r="T105">
            <v>729.56479999999999</v>
          </cell>
          <cell r="U105" t="str">
            <v>PAID_DATA_INCEPTION</v>
          </cell>
          <cell r="V105">
            <v>22.55262737</v>
          </cell>
          <cell r="W105">
            <v>32648.430895040001</v>
          </cell>
          <cell r="X105">
            <v>729.56479999999999</v>
          </cell>
        </row>
        <row r="106">
          <cell r="C106" t="str">
            <v>PGE21006</v>
          </cell>
          <cell r="D106" t="str">
            <v>RESIDENTIAL HVAC</v>
          </cell>
          <cell r="E106" t="str">
            <v>CORE</v>
          </cell>
          <cell r="F106" t="str">
            <v>CORE RES CC</v>
          </cell>
          <cell r="G106" t="str">
            <v>RES</v>
          </cell>
          <cell r="H106" t="str">
            <v>RMID</v>
          </cell>
          <cell r="I106" t="str">
            <v>DEEMED</v>
          </cell>
          <cell r="J106" t="str">
            <v>INCV</v>
          </cell>
          <cell r="K106">
            <v>29400</v>
          </cell>
          <cell r="L106">
            <v>23.893659790000001</v>
          </cell>
          <cell r="M106">
            <v>37909.907706830003</v>
          </cell>
          <cell r="N106">
            <v>1225.7617</v>
          </cell>
          <cell r="O106">
            <v>346117.457363358</v>
          </cell>
          <cell r="P106">
            <v>11191.204320999999</v>
          </cell>
          <cell r="Q106">
            <v>23.893659790000001</v>
          </cell>
          <cell r="R106">
            <v>37909.907706830003</v>
          </cell>
          <cell r="S106">
            <v>1225.7617</v>
          </cell>
          <cell r="T106">
            <v>1225.7617</v>
          </cell>
          <cell r="U106" t="str">
            <v>PAID_DATA_INCEPTION</v>
          </cell>
          <cell r="V106">
            <v>23.893659790000001</v>
          </cell>
          <cell r="W106">
            <v>37909.907706830003</v>
          </cell>
          <cell r="X106">
            <v>1225.7617</v>
          </cell>
        </row>
        <row r="107">
          <cell r="C107" t="str">
            <v>PGE21006</v>
          </cell>
          <cell r="D107" t="str">
            <v>RESIDENTIAL HVAC</v>
          </cell>
          <cell r="E107" t="str">
            <v>CORE</v>
          </cell>
          <cell r="F107" t="str">
            <v>CORE RES CC</v>
          </cell>
          <cell r="G107" t="str">
            <v>RES</v>
          </cell>
          <cell r="H107" t="str">
            <v>RMID</v>
          </cell>
          <cell r="I107" t="str">
            <v>DEEMED</v>
          </cell>
          <cell r="J107" t="str">
            <v>INCV</v>
          </cell>
          <cell r="K107">
            <v>14550</v>
          </cell>
          <cell r="L107">
            <v>15.25445573</v>
          </cell>
          <cell r="M107">
            <v>22063.982136080002</v>
          </cell>
          <cell r="N107">
            <v>724.72879999999998</v>
          </cell>
          <cell r="O107">
            <v>201444.15690241</v>
          </cell>
          <cell r="P107">
            <v>6616.7739439999996</v>
          </cell>
          <cell r="Q107">
            <v>15.25445573</v>
          </cell>
          <cell r="R107">
            <v>22063.982136080002</v>
          </cell>
          <cell r="S107">
            <v>724.72879999999998</v>
          </cell>
          <cell r="T107">
            <v>724.72879999999998</v>
          </cell>
          <cell r="U107" t="str">
            <v>PAID_DATA_INCEPTION</v>
          </cell>
          <cell r="V107">
            <v>15.25445573</v>
          </cell>
          <cell r="W107">
            <v>22063.982136080002</v>
          </cell>
          <cell r="X107">
            <v>724.72879999999998</v>
          </cell>
        </row>
        <row r="108">
          <cell r="C108" t="str">
            <v>PGE21006</v>
          </cell>
          <cell r="D108" t="str">
            <v>RESIDENTIAL HVAC</v>
          </cell>
          <cell r="E108" t="str">
            <v>CORE</v>
          </cell>
          <cell r="F108" t="str">
            <v>CORE RES CC</v>
          </cell>
          <cell r="G108" t="str">
            <v>RES</v>
          </cell>
          <cell r="H108" t="str">
            <v>RMID</v>
          </cell>
          <cell r="I108" t="str">
            <v>DEEMED</v>
          </cell>
          <cell r="J108" t="str">
            <v>INCV</v>
          </cell>
          <cell r="K108">
            <v>69600</v>
          </cell>
          <cell r="L108">
            <v>60.377350079999999</v>
          </cell>
          <cell r="M108">
            <v>94514.754778939998</v>
          </cell>
          <cell r="N108">
            <v>3403.2447000000002</v>
          </cell>
          <cell r="O108">
            <v>862919.71113172197</v>
          </cell>
          <cell r="P108">
            <v>31071.624111000001</v>
          </cell>
          <cell r="Q108">
            <v>60.377350079999999</v>
          </cell>
          <cell r="R108">
            <v>94514.754778939998</v>
          </cell>
          <cell r="S108">
            <v>3403.2447000000002</v>
          </cell>
          <cell r="T108">
            <v>3403.2447000000002</v>
          </cell>
          <cell r="U108" t="str">
            <v>PAID_DATA_INCEPTION</v>
          </cell>
          <cell r="V108">
            <v>60.377350079999999</v>
          </cell>
          <cell r="W108">
            <v>94514.754778939998</v>
          </cell>
          <cell r="X108">
            <v>3403.2447000000002</v>
          </cell>
        </row>
        <row r="109">
          <cell r="C109" t="str">
            <v>PGE21006</v>
          </cell>
          <cell r="D109" t="str">
            <v>RESIDENTIAL HVAC</v>
          </cell>
          <cell r="E109" t="str">
            <v>CORE</v>
          </cell>
          <cell r="F109" t="str">
            <v>CORE RES CC</v>
          </cell>
          <cell r="G109" t="str">
            <v>RES</v>
          </cell>
          <cell r="H109" t="str">
            <v>RMID</v>
          </cell>
          <cell r="I109" t="str">
            <v>DEEMED</v>
          </cell>
          <cell r="J109" t="str">
            <v>INCV</v>
          </cell>
          <cell r="K109">
            <v>44350</v>
          </cell>
          <cell r="L109">
            <v>42.825298340000003</v>
          </cell>
          <cell r="M109">
            <v>63679.947029490002</v>
          </cell>
          <cell r="N109">
            <v>2336.4050000000002</v>
          </cell>
          <cell r="O109">
            <v>581397.91637924395</v>
          </cell>
          <cell r="P109">
            <v>21331.377649999999</v>
          </cell>
          <cell r="Q109">
            <v>42.825298340000003</v>
          </cell>
          <cell r="R109">
            <v>63679.947029490002</v>
          </cell>
          <cell r="S109">
            <v>2336.4050000000002</v>
          </cell>
          <cell r="T109">
            <v>2336.4050000000002</v>
          </cell>
          <cell r="U109" t="str">
            <v>PAID_DATA_INCEPTION</v>
          </cell>
          <cell r="V109">
            <v>42.825298340000003</v>
          </cell>
          <cell r="W109">
            <v>63679.947029490002</v>
          </cell>
          <cell r="X109">
            <v>2336.4050000000002</v>
          </cell>
        </row>
        <row r="110">
          <cell r="C110" t="str">
            <v>PGE21006</v>
          </cell>
          <cell r="D110" t="str">
            <v>RESIDENTIAL HVAC</v>
          </cell>
          <cell r="E110" t="str">
            <v>CORE</v>
          </cell>
          <cell r="F110" t="str">
            <v>CORE RES CC</v>
          </cell>
          <cell r="G110" t="str">
            <v>RES</v>
          </cell>
          <cell r="H110" t="str">
            <v>RMID</v>
          </cell>
          <cell r="I110" t="str">
            <v>DEEMED</v>
          </cell>
          <cell r="J110" t="str">
            <v>INCV</v>
          </cell>
          <cell r="K110">
            <v>14200</v>
          </cell>
          <cell r="L110">
            <v>10.87170278</v>
          </cell>
          <cell r="M110">
            <v>15372.874078360001</v>
          </cell>
          <cell r="N110">
            <v>403.6275</v>
          </cell>
          <cell r="O110">
            <v>140354.340335427</v>
          </cell>
          <cell r="P110">
            <v>3685.1190750000001</v>
          </cell>
          <cell r="Q110">
            <v>10.87170278</v>
          </cell>
          <cell r="R110">
            <v>15372.874078360001</v>
          </cell>
          <cell r="S110">
            <v>403.6275</v>
          </cell>
          <cell r="T110">
            <v>403.6275</v>
          </cell>
          <cell r="U110" t="str">
            <v>PAID_DATA_INCEPTION</v>
          </cell>
          <cell r="V110">
            <v>10.87170278</v>
          </cell>
          <cell r="W110">
            <v>15372.874078360001</v>
          </cell>
          <cell r="X110">
            <v>403.6275</v>
          </cell>
        </row>
        <row r="111">
          <cell r="C111" t="str">
            <v>PGE21006</v>
          </cell>
          <cell r="D111" t="str">
            <v>RESIDENTIAL HVAC</v>
          </cell>
          <cell r="E111" t="str">
            <v>CORE</v>
          </cell>
          <cell r="F111" t="str">
            <v>CORE RES CC</v>
          </cell>
          <cell r="G111" t="str">
            <v>RES</v>
          </cell>
          <cell r="H111" t="str">
            <v>RMID</v>
          </cell>
          <cell r="I111" t="str">
            <v>DEEMED</v>
          </cell>
          <cell r="J111" t="str">
            <v>INCV</v>
          </cell>
          <cell r="K111">
            <v>110900</v>
          </cell>
          <cell r="L111">
            <v>105.98245443</v>
          </cell>
          <cell r="M111">
            <v>157034.69088035001</v>
          </cell>
          <cell r="N111">
            <v>5308.9108999999999</v>
          </cell>
          <cell r="O111">
            <v>1433726.7277376</v>
          </cell>
          <cell r="P111">
            <v>48470.356517</v>
          </cell>
          <cell r="Q111">
            <v>105.98245443</v>
          </cell>
          <cell r="R111">
            <v>157034.69088035001</v>
          </cell>
          <cell r="S111">
            <v>5308.9108999999999</v>
          </cell>
          <cell r="T111">
            <v>5308.9108999999999</v>
          </cell>
          <cell r="U111" t="str">
            <v>PAID_DATA_INCEPTION</v>
          </cell>
          <cell r="V111">
            <v>105.98245443</v>
          </cell>
          <cell r="W111">
            <v>157034.69088035001</v>
          </cell>
          <cell r="X111">
            <v>5308.9108999999999</v>
          </cell>
        </row>
        <row r="112">
          <cell r="C112" t="str">
            <v>PGE21007</v>
          </cell>
          <cell r="D112" t="str">
            <v>California New Homes Multifamily</v>
          </cell>
          <cell r="E112" t="str">
            <v>3P</v>
          </cell>
          <cell r="F112" t="str">
            <v>HMG CA ADV HOME MF</v>
          </cell>
          <cell r="G112" t="str">
            <v>RNC</v>
          </cell>
          <cell r="H112" t="str">
            <v>RNC</v>
          </cell>
          <cell r="I112" t="str">
            <v>CALCULATED</v>
          </cell>
          <cell r="J112" t="str">
            <v>REBATE</v>
          </cell>
          <cell r="K112">
            <v>500</v>
          </cell>
          <cell r="L112">
            <v>4.8000000000000001E-2</v>
          </cell>
          <cell r="M112">
            <v>152</v>
          </cell>
          <cell r="N112">
            <v>102.96</v>
          </cell>
          <cell r="O112">
            <v>1672</v>
          </cell>
          <cell r="P112">
            <v>1261.44</v>
          </cell>
          <cell r="Q112">
            <v>4.8000000000000001E-2</v>
          </cell>
          <cell r="R112">
            <v>152</v>
          </cell>
          <cell r="S112">
            <v>102.96</v>
          </cell>
          <cell r="T112">
            <v>102.96</v>
          </cell>
          <cell r="U112" t="str">
            <v>PAID_DATA_INCEPTION</v>
          </cell>
          <cell r="V112">
            <v>4.8000000000000001E-2</v>
          </cell>
          <cell r="W112">
            <v>152</v>
          </cell>
          <cell r="X112">
            <v>102.96</v>
          </cell>
        </row>
        <row r="113">
          <cell r="C113" t="str">
            <v>PGE21007</v>
          </cell>
          <cell r="D113" t="str">
            <v>California New Homes Multifamily</v>
          </cell>
          <cell r="E113" t="str">
            <v>3P</v>
          </cell>
          <cell r="F113" t="str">
            <v>HMG CA ADV HOME MF</v>
          </cell>
          <cell r="G113" t="str">
            <v>RNC</v>
          </cell>
          <cell r="H113" t="str">
            <v>RNC</v>
          </cell>
          <cell r="I113" t="str">
            <v>-</v>
          </cell>
          <cell r="J113" t="str">
            <v>REBATE</v>
          </cell>
          <cell r="K113">
            <v>318487</v>
          </cell>
          <cell r="L113">
            <v>277.27961399999998</v>
          </cell>
          <cell r="M113">
            <v>286794.90000000002</v>
          </cell>
          <cell r="N113">
            <v>23279.4</v>
          </cell>
          <cell r="O113">
            <v>4617397.8899999997</v>
          </cell>
          <cell r="P113">
            <v>374798.34</v>
          </cell>
          <cell r="Q113">
            <v>308.08846</v>
          </cell>
          <cell r="R113">
            <v>318661</v>
          </cell>
          <cell r="S113">
            <v>25866</v>
          </cell>
          <cell r="T113">
            <v>25866</v>
          </cell>
          <cell r="U113" t="str">
            <v>PAID_DATA_INCEPTION</v>
          </cell>
          <cell r="V113">
            <v>277.27961399999998</v>
          </cell>
          <cell r="W113">
            <v>286794.90000000002</v>
          </cell>
          <cell r="X113">
            <v>23279.4</v>
          </cell>
        </row>
        <row r="114">
          <cell r="C114" t="str">
            <v>PGE21007</v>
          </cell>
          <cell r="D114" t="str">
            <v>California New Homes Multifamily</v>
          </cell>
          <cell r="E114" t="str">
            <v>3P</v>
          </cell>
          <cell r="F114" t="str">
            <v>HMG CA ADV HOME MF</v>
          </cell>
          <cell r="G114" t="str">
            <v>RNC</v>
          </cell>
          <cell r="H114" t="str">
            <v>RNC</v>
          </cell>
          <cell r="I114" t="str">
            <v>-</v>
          </cell>
          <cell r="J114" t="str">
            <v>REBATE</v>
          </cell>
          <cell r="K114">
            <v>35472</v>
          </cell>
          <cell r="L114">
            <v>0.74995199999999995</v>
          </cell>
          <cell r="M114">
            <v>806.4</v>
          </cell>
          <cell r="N114">
            <v>9795.6</v>
          </cell>
          <cell r="O114">
            <v>12983.04</v>
          </cell>
          <cell r="P114">
            <v>157709.16</v>
          </cell>
          <cell r="Q114">
            <v>0.83328000000000002</v>
          </cell>
          <cell r="R114">
            <v>896</v>
          </cell>
          <cell r="S114">
            <v>10884</v>
          </cell>
          <cell r="T114">
            <v>10884</v>
          </cell>
          <cell r="U114" t="str">
            <v>PAID_DATA_INCEPTION</v>
          </cell>
          <cell r="V114">
            <v>0.74995199999999995</v>
          </cell>
          <cell r="W114">
            <v>806.4</v>
          </cell>
          <cell r="X114">
            <v>9795.6</v>
          </cell>
        </row>
        <row r="115">
          <cell r="C115" t="str">
            <v>PGE21007</v>
          </cell>
          <cell r="D115" t="str">
            <v>California New Homes Multifamily</v>
          </cell>
          <cell r="E115" t="str">
            <v>3P</v>
          </cell>
          <cell r="F115" t="str">
            <v>HMG CA ADV HOME MF</v>
          </cell>
          <cell r="G115" t="str">
            <v>-</v>
          </cell>
          <cell r="H115" t="str">
            <v>RNC</v>
          </cell>
          <cell r="I115" t="str">
            <v>CALCULATED</v>
          </cell>
          <cell r="J115" t="str">
            <v>IMPL</v>
          </cell>
          <cell r="K115">
            <v>7200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 t="str">
            <v>PAID_DATA_INCEPTION</v>
          </cell>
          <cell r="V115">
            <v>0</v>
          </cell>
          <cell r="W115">
            <v>0</v>
          </cell>
          <cell r="X115">
            <v>0</v>
          </cell>
        </row>
        <row r="116">
          <cell r="C116" t="str">
            <v>PGE21007</v>
          </cell>
          <cell r="D116" t="str">
            <v>California New Homes Multifamily</v>
          </cell>
          <cell r="E116" t="str">
            <v>3P</v>
          </cell>
          <cell r="F116" t="str">
            <v>HMG CA ADV HOME MF</v>
          </cell>
          <cell r="G116" t="str">
            <v>-</v>
          </cell>
          <cell r="H116" t="str">
            <v>RNC</v>
          </cell>
          <cell r="I116" t="str">
            <v>CALCULATED</v>
          </cell>
          <cell r="J116" t="str">
            <v>REBATE</v>
          </cell>
          <cell r="K116">
            <v>1440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 t="str">
            <v>PAID_DATA_INCEPTION</v>
          </cell>
          <cell r="V116">
            <v>0</v>
          </cell>
          <cell r="W116">
            <v>0</v>
          </cell>
          <cell r="X116">
            <v>0</v>
          </cell>
        </row>
        <row r="117">
          <cell r="C117" t="str">
            <v>PGE21007</v>
          </cell>
          <cell r="D117" t="str">
            <v>California New Homes Multifamily</v>
          </cell>
          <cell r="E117" t="str">
            <v>3P</v>
          </cell>
          <cell r="F117" t="str">
            <v>HMG CA ADV HOME MF</v>
          </cell>
          <cell r="G117" t="str">
            <v>RNC</v>
          </cell>
          <cell r="H117" t="str">
            <v>RNC</v>
          </cell>
          <cell r="I117" t="str">
            <v>-</v>
          </cell>
          <cell r="J117" t="str">
            <v>REBATE</v>
          </cell>
          <cell r="K117">
            <v>335966</v>
          </cell>
          <cell r="L117">
            <v>290.90921400000002</v>
          </cell>
          <cell r="M117">
            <v>519086.7</v>
          </cell>
          <cell r="N117">
            <v>3753.9</v>
          </cell>
          <cell r="O117">
            <v>8357295.8700000001</v>
          </cell>
          <cell r="P117">
            <v>60437.79</v>
          </cell>
          <cell r="Q117">
            <v>323.23246</v>
          </cell>
          <cell r="R117">
            <v>576763</v>
          </cell>
          <cell r="S117">
            <v>4171</v>
          </cell>
          <cell r="T117">
            <v>4171</v>
          </cell>
          <cell r="U117" t="str">
            <v>PAID_DATA_INCEPTION</v>
          </cell>
          <cell r="V117">
            <v>290.90921400000002</v>
          </cell>
          <cell r="W117">
            <v>519086.7</v>
          </cell>
          <cell r="X117">
            <v>3753.9</v>
          </cell>
        </row>
        <row r="118">
          <cell r="C118" t="str">
            <v>PGE21007</v>
          </cell>
          <cell r="D118" t="str">
            <v>California New Homes Multifamily</v>
          </cell>
          <cell r="E118" t="str">
            <v>3P</v>
          </cell>
          <cell r="F118" t="str">
            <v>HMG CA ADV HOME MF</v>
          </cell>
          <cell r="G118" t="str">
            <v>-</v>
          </cell>
          <cell r="H118" t="str">
            <v>RNC</v>
          </cell>
          <cell r="I118" t="str">
            <v>CALCULATED</v>
          </cell>
          <cell r="J118" t="str">
            <v>IMPL</v>
          </cell>
          <cell r="K118">
            <v>39750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 t="str">
            <v>PAID_DATA_INCEPTION</v>
          </cell>
          <cell r="V118">
            <v>0</v>
          </cell>
          <cell r="W118">
            <v>0</v>
          </cell>
          <cell r="X118">
            <v>0</v>
          </cell>
        </row>
        <row r="119">
          <cell r="C119" t="str">
            <v>PGE21007</v>
          </cell>
          <cell r="D119" t="str">
            <v>California New Homes Multifamily</v>
          </cell>
          <cell r="E119" t="str">
            <v>3P</v>
          </cell>
          <cell r="F119" t="str">
            <v>HMG CA ADV HOME MF</v>
          </cell>
          <cell r="G119" t="str">
            <v>-</v>
          </cell>
          <cell r="H119" t="str">
            <v>RNC</v>
          </cell>
          <cell r="I119" t="str">
            <v>CALCULATED</v>
          </cell>
          <cell r="J119" t="str">
            <v>REBATE</v>
          </cell>
          <cell r="K119">
            <v>7950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 t="str">
            <v>PAID_DATA_INCEPTION</v>
          </cell>
          <cell r="V119">
            <v>0</v>
          </cell>
          <cell r="W119">
            <v>0</v>
          </cell>
          <cell r="X119">
            <v>0</v>
          </cell>
        </row>
        <row r="120">
          <cell r="C120" t="str">
            <v>PGE21007</v>
          </cell>
          <cell r="D120" t="str">
            <v>California New Homes Multifamily</v>
          </cell>
          <cell r="E120" t="str">
            <v>3P</v>
          </cell>
          <cell r="F120" t="str">
            <v>HMG CA ADV HOME MF</v>
          </cell>
          <cell r="G120" t="str">
            <v>RNC</v>
          </cell>
          <cell r="H120" t="str">
            <v>RNC</v>
          </cell>
          <cell r="I120" t="str">
            <v>-</v>
          </cell>
          <cell r="J120" t="str">
            <v>REBATE</v>
          </cell>
          <cell r="K120">
            <v>201992</v>
          </cell>
          <cell r="L120">
            <v>136.82177100000001</v>
          </cell>
          <cell r="M120">
            <v>132560.1</v>
          </cell>
          <cell r="N120">
            <v>24702.3</v>
          </cell>
          <cell r="O120">
            <v>2134217.61</v>
          </cell>
          <cell r="P120">
            <v>397707.03</v>
          </cell>
          <cell r="Q120">
            <v>152.02419</v>
          </cell>
          <cell r="R120">
            <v>147289</v>
          </cell>
          <cell r="S120">
            <v>27447</v>
          </cell>
          <cell r="T120">
            <v>27447</v>
          </cell>
          <cell r="U120" t="str">
            <v>PAID_DATA_INCEPTION</v>
          </cell>
          <cell r="V120">
            <v>136.82177100000001</v>
          </cell>
          <cell r="W120">
            <v>132560.1</v>
          </cell>
          <cell r="X120">
            <v>24702.3</v>
          </cell>
        </row>
        <row r="121">
          <cell r="C121" t="str">
            <v>PGE21007</v>
          </cell>
          <cell r="D121" t="str">
            <v>California New Homes Multifamily</v>
          </cell>
          <cell r="E121" t="str">
            <v>3P</v>
          </cell>
          <cell r="F121" t="str">
            <v>HMG CA ADV HOME MF</v>
          </cell>
          <cell r="G121" t="str">
            <v>-</v>
          </cell>
          <cell r="H121" t="str">
            <v>RNC</v>
          </cell>
          <cell r="I121" t="str">
            <v>CALCULATED</v>
          </cell>
          <cell r="J121" t="str">
            <v>IMPL</v>
          </cell>
          <cell r="K121">
            <v>10800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 t="str">
            <v>PAID_DATA_INCEPTION</v>
          </cell>
          <cell r="V121">
            <v>0</v>
          </cell>
          <cell r="W121">
            <v>0</v>
          </cell>
          <cell r="X121">
            <v>0</v>
          </cell>
        </row>
        <row r="122">
          <cell r="C122" t="str">
            <v>PGE21007</v>
          </cell>
          <cell r="D122" t="str">
            <v>California New Homes Multifamily</v>
          </cell>
          <cell r="E122" t="str">
            <v>3P</v>
          </cell>
          <cell r="F122" t="str">
            <v>HMG CA ADV HOME MF</v>
          </cell>
          <cell r="G122" t="str">
            <v>-</v>
          </cell>
          <cell r="H122" t="str">
            <v>RNC</v>
          </cell>
          <cell r="I122" t="str">
            <v>CALCULATED</v>
          </cell>
          <cell r="J122" t="str">
            <v>REBATE</v>
          </cell>
          <cell r="K122">
            <v>45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 t="str">
            <v>PAID_DATA_INCEPTION</v>
          </cell>
          <cell r="V122">
            <v>0</v>
          </cell>
          <cell r="W122">
            <v>0</v>
          </cell>
          <cell r="X122">
            <v>0</v>
          </cell>
        </row>
        <row r="123">
          <cell r="C123" t="str">
            <v>PGE21007</v>
          </cell>
          <cell r="D123" t="str">
            <v>California New Homes Multifamily</v>
          </cell>
          <cell r="E123" t="str">
            <v>3P</v>
          </cell>
          <cell r="F123" t="str">
            <v>HMG CA ADV HOME MF</v>
          </cell>
          <cell r="G123" t="str">
            <v>RNC</v>
          </cell>
          <cell r="H123" t="str">
            <v>RNC</v>
          </cell>
          <cell r="I123" t="str">
            <v>-</v>
          </cell>
          <cell r="J123" t="str">
            <v>REBATE</v>
          </cell>
          <cell r="K123">
            <v>41295</v>
          </cell>
          <cell r="L123">
            <v>25.218450000000001</v>
          </cell>
          <cell r="M123">
            <v>16138.8</v>
          </cell>
          <cell r="N123">
            <v>4852.8</v>
          </cell>
          <cell r="O123">
            <v>259834.68</v>
          </cell>
          <cell r="P123">
            <v>78130.080000000002</v>
          </cell>
          <cell r="Q123">
            <v>28.020499999999998</v>
          </cell>
          <cell r="R123">
            <v>17932</v>
          </cell>
          <cell r="S123">
            <v>5392</v>
          </cell>
          <cell r="T123">
            <v>5392</v>
          </cell>
          <cell r="U123" t="str">
            <v>PAID_DATA_INCEPTION</v>
          </cell>
          <cell r="V123">
            <v>25.218450000000001</v>
          </cell>
          <cell r="W123">
            <v>16138.8</v>
          </cell>
          <cell r="X123">
            <v>4852.8</v>
          </cell>
        </row>
        <row r="124">
          <cell r="C124" t="str">
            <v>PGE21007</v>
          </cell>
          <cell r="D124" t="str">
            <v>California New Homes Multifamily</v>
          </cell>
          <cell r="E124" t="str">
            <v>3P</v>
          </cell>
          <cell r="F124" t="str">
            <v>HMG CA ADV HOME MF</v>
          </cell>
          <cell r="G124" t="str">
            <v>-</v>
          </cell>
          <cell r="H124" t="str">
            <v>RNC</v>
          </cell>
          <cell r="I124" t="str">
            <v>CALCULATED</v>
          </cell>
          <cell r="J124" t="str">
            <v>IMPL</v>
          </cell>
          <cell r="K124">
            <v>204425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 t="str">
            <v>PAID_DATA_INCEPTION</v>
          </cell>
          <cell r="V124">
            <v>0</v>
          </cell>
          <cell r="W124">
            <v>0</v>
          </cell>
          <cell r="X124">
            <v>0</v>
          </cell>
        </row>
        <row r="125">
          <cell r="C125" t="str">
            <v>PGE21007</v>
          </cell>
          <cell r="D125" t="str">
            <v>California New Homes Multifamily</v>
          </cell>
          <cell r="E125" t="str">
            <v>3P</v>
          </cell>
          <cell r="F125" t="str">
            <v>HMG CA ADV HOME MF</v>
          </cell>
          <cell r="G125" t="str">
            <v>-</v>
          </cell>
          <cell r="H125" t="str">
            <v>RNC</v>
          </cell>
          <cell r="I125" t="str">
            <v>CALCULATED</v>
          </cell>
          <cell r="J125" t="str">
            <v>REBATE</v>
          </cell>
          <cell r="K125">
            <v>25701</v>
          </cell>
          <cell r="L125">
            <v>7.2609750000000002</v>
          </cell>
          <cell r="M125">
            <v>7807.5</v>
          </cell>
          <cell r="N125">
            <v>1031.4000000000001</v>
          </cell>
          <cell r="O125">
            <v>125700.75</v>
          </cell>
          <cell r="P125">
            <v>16605.54</v>
          </cell>
          <cell r="Q125">
            <v>8.0677500000000002</v>
          </cell>
          <cell r="R125">
            <v>8675</v>
          </cell>
          <cell r="S125">
            <v>1146</v>
          </cell>
          <cell r="T125">
            <v>1146</v>
          </cell>
          <cell r="U125" t="str">
            <v>PAID_DATA_INCEPTION</v>
          </cell>
          <cell r="V125">
            <v>7.2609750000000002</v>
          </cell>
          <cell r="W125">
            <v>7807.5</v>
          </cell>
          <cell r="X125">
            <v>1031.4000000000001</v>
          </cell>
        </row>
        <row r="126">
          <cell r="C126" t="str">
            <v>PGE21007</v>
          </cell>
          <cell r="D126" t="str">
            <v>California New Homes Multifamily</v>
          </cell>
          <cell r="E126" t="str">
            <v>3P</v>
          </cell>
          <cell r="F126" t="str">
            <v>HMG CA ADV HOME MF</v>
          </cell>
          <cell r="G126" t="str">
            <v>RNC</v>
          </cell>
          <cell r="H126" t="str">
            <v>RNC</v>
          </cell>
          <cell r="I126" t="str">
            <v>-</v>
          </cell>
          <cell r="J126" t="str">
            <v>REBATE</v>
          </cell>
          <cell r="K126">
            <v>1276633</v>
          </cell>
          <cell r="L126">
            <v>1363.9007269799999</v>
          </cell>
          <cell r="M126">
            <v>1484553.186</v>
          </cell>
          <cell r="N126">
            <v>79603.587</v>
          </cell>
          <cell r="O126">
            <v>23901306.294599999</v>
          </cell>
          <cell r="P126">
            <v>1281617.7507</v>
          </cell>
          <cell r="Q126">
            <v>1515.4452521999999</v>
          </cell>
          <cell r="R126">
            <v>1649503.54</v>
          </cell>
          <cell r="S126">
            <v>88448.43</v>
          </cell>
          <cell r="T126">
            <v>88448.43</v>
          </cell>
          <cell r="U126" t="str">
            <v>PAID_DATA_INCEPTION</v>
          </cell>
          <cell r="V126">
            <v>1363.9007269799999</v>
          </cell>
          <cell r="W126">
            <v>1484553.186</v>
          </cell>
          <cell r="X126">
            <v>79603.587</v>
          </cell>
        </row>
        <row r="127">
          <cell r="C127" t="str">
            <v>PGE21008</v>
          </cell>
          <cell r="D127" t="str">
            <v>Enhance Time Delay Relay</v>
          </cell>
          <cell r="E127" t="str">
            <v>3P</v>
          </cell>
          <cell r="F127" t="str">
            <v>PROCTOR TIME DELAY RELAY</v>
          </cell>
          <cell r="G127" t="str">
            <v>-</v>
          </cell>
          <cell r="H127" t="str">
            <v>RDI</v>
          </cell>
          <cell r="I127" t="str">
            <v>DEEMED</v>
          </cell>
          <cell r="J127" t="str">
            <v>DI</v>
          </cell>
          <cell r="K127">
            <v>60404</v>
          </cell>
          <cell r="L127">
            <v>240.55533693000001</v>
          </cell>
          <cell r="M127">
            <v>123476.0519241</v>
          </cell>
          <cell r="N127">
            <v>0</v>
          </cell>
          <cell r="O127">
            <v>1234760.5192410001</v>
          </cell>
          <cell r="P127">
            <v>0</v>
          </cell>
          <cell r="Q127">
            <v>240.55533693000001</v>
          </cell>
          <cell r="R127">
            <v>123476.0519241</v>
          </cell>
          <cell r="S127">
            <v>0</v>
          </cell>
          <cell r="T127">
            <v>0</v>
          </cell>
          <cell r="U127" t="str">
            <v>PAID_DATA_INCEPTION</v>
          </cell>
          <cell r="V127">
            <v>240.55533693000001</v>
          </cell>
          <cell r="W127">
            <v>123476.0519241</v>
          </cell>
          <cell r="X127">
            <v>0</v>
          </cell>
        </row>
        <row r="128">
          <cell r="C128" t="str">
            <v>PGE21008</v>
          </cell>
          <cell r="D128" t="str">
            <v>Enhance Time Delay Relay</v>
          </cell>
          <cell r="E128" t="str">
            <v>3P</v>
          </cell>
          <cell r="F128" t="str">
            <v>PROCTOR TIME DELAY RELAY</v>
          </cell>
          <cell r="G128" t="str">
            <v>-</v>
          </cell>
          <cell r="H128" t="str">
            <v>RDI</v>
          </cell>
          <cell r="I128" t="str">
            <v>DEEMED</v>
          </cell>
          <cell r="J128" t="str">
            <v>DI</v>
          </cell>
          <cell r="K128">
            <v>87825.5</v>
          </cell>
          <cell r="L128">
            <v>350.05766913000002</v>
          </cell>
          <cell r="M128">
            <v>183316.19602353999</v>
          </cell>
          <cell r="N128">
            <v>0</v>
          </cell>
          <cell r="O128">
            <v>1833161.9602353999</v>
          </cell>
          <cell r="P128">
            <v>0</v>
          </cell>
          <cell r="Q128">
            <v>350.05766913000002</v>
          </cell>
          <cell r="R128">
            <v>183316.19602353999</v>
          </cell>
          <cell r="S128">
            <v>0</v>
          </cell>
          <cell r="T128">
            <v>0</v>
          </cell>
          <cell r="U128" t="str">
            <v>PAID_DATA_INCEPTION</v>
          </cell>
          <cell r="V128">
            <v>350.05766913000002</v>
          </cell>
          <cell r="W128">
            <v>183316.19602353999</v>
          </cell>
          <cell r="X128">
            <v>0</v>
          </cell>
        </row>
        <row r="129">
          <cell r="C129" t="str">
            <v>PGE21008</v>
          </cell>
          <cell r="D129" t="str">
            <v>Enhance Time Delay Relay</v>
          </cell>
          <cell r="E129" t="str">
            <v>3P</v>
          </cell>
          <cell r="F129" t="str">
            <v>PROCTOR TIME DELAY RELAY</v>
          </cell>
          <cell r="G129" t="str">
            <v>-</v>
          </cell>
          <cell r="H129" t="str">
            <v>RDI</v>
          </cell>
          <cell r="I129" t="str">
            <v>DEEMED</v>
          </cell>
          <cell r="J129" t="str">
            <v>DI</v>
          </cell>
          <cell r="K129">
            <v>97871.5</v>
          </cell>
          <cell r="L129">
            <v>389.17888266</v>
          </cell>
          <cell r="M129">
            <v>254282.11414185999</v>
          </cell>
          <cell r="N129">
            <v>0</v>
          </cell>
          <cell r="O129">
            <v>2542821.1414186</v>
          </cell>
          <cell r="P129">
            <v>0</v>
          </cell>
          <cell r="Q129">
            <v>389.17888266</v>
          </cell>
          <cell r="R129">
            <v>254282.11414185999</v>
          </cell>
          <cell r="S129">
            <v>0</v>
          </cell>
          <cell r="T129">
            <v>0</v>
          </cell>
          <cell r="U129" t="str">
            <v>PAID_DATA_INCEPTION</v>
          </cell>
          <cell r="V129">
            <v>389.17888266</v>
          </cell>
          <cell r="W129">
            <v>254282.11414185999</v>
          </cell>
          <cell r="X129">
            <v>0</v>
          </cell>
        </row>
        <row r="130">
          <cell r="C130" t="str">
            <v>PGE21008</v>
          </cell>
          <cell r="D130" t="str">
            <v>Enhance Time Delay Relay</v>
          </cell>
          <cell r="E130" t="str">
            <v>3P</v>
          </cell>
          <cell r="F130" t="str">
            <v>PROCTOR TIME DELAY RELAY</v>
          </cell>
          <cell r="G130" t="str">
            <v>-</v>
          </cell>
          <cell r="H130" t="str">
            <v>RDI</v>
          </cell>
          <cell r="I130" t="str">
            <v>DEEMED</v>
          </cell>
          <cell r="J130" t="str">
            <v>DI</v>
          </cell>
          <cell r="K130">
            <v>67305</v>
          </cell>
          <cell r="L130">
            <v>264.42806760000002</v>
          </cell>
          <cell r="M130">
            <v>182800.40248590999</v>
          </cell>
          <cell r="N130">
            <v>0</v>
          </cell>
          <cell r="O130">
            <v>1828004.0248591001</v>
          </cell>
          <cell r="P130">
            <v>0</v>
          </cell>
          <cell r="Q130">
            <v>264.42806760000002</v>
          </cell>
          <cell r="R130">
            <v>182800.40248590999</v>
          </cell>
          <cell r="S130">
            <v>0</v>
          </cell>
          <cell r="T130">
            <v>0</v>
          </cell>
          <cell r="U130" t="str">
            <v>PAID_DATA_INCEPTION</v>
          </cell>
          <cell r="V130">
            <v>264.42806760000002</v>
          </cell>
          <cell r="W130">
            <v>182800.40248590999</v>
          </cell>
          <cell r="X130">
            <v>0</v>
          </cell>
        </row>
        <row r="131">
          <cell r="C131" t="str">
            <v>PGE21008</v>
          </cell>
          <cell r="D131" t="str">
            <v>Enhance Time Delay Relay</v>
          </cell>
          <cell r="E131" t="str">
            <v>3P</v>
          </cell>
          <cell r="F131" t="str">
            <v>PROCTOR TIME DELAY RELAY</v>
          </cell>
          <cell r="G131" t="str">
            <v>-</v>
          </cell>
          <cell r="H131" t="str">
            <v>RDI</v>
          </cell>
          <cell r="I131" t="str">
            <v>DEEMED</v>
          </cell>
          <cell r="J131" t="str">
            <v>DI</v>
          </cell>
          <cell r="K131">
            <v>20435.5</v>
          </cell>
          <cell r="L131">
            <v>79.588210910000001</v>
          </cell>
          <cell r="M131">
            <v>55943.374535919997</v>
          </cell>
          <cell r="N131">
            <v>-5.8659999999999997</v>
          </cell>
          <cell r="O131">
            <v>559433.74535920005</v>
          </cell>
          <cell r="P131">
            <v>-58.66</v>
          </cell>
          <cell r="Q131">
            <v>79.588210910000001</v>
          </cell>
          <cell r="R131">
            <v>55943.374535919997</v>
          </cell>
          <cell r="S131">
            <v>-5.8659999999999997</v>
          </cell>
          <cell r="T131">
            <v>-5.8659999999999997</v>
          </cell>
          <cell r="U131" t="str">
            <v>PAID_DATA_INCEPTION</v>
          </cell>
          <cell r="V131">
            <v>79.588210910000001</v>
          </cell>
          <cell r="W131">
            <v>55943.374535919997</v>
          </cell>
          <cell r="X131">
            <v>-5.8659999999999997</v>
          </cell>
        </row>
        <row r="132">
          <cell r="C132" t="str">
            <v>PGE21008</v>
          </cell>
          <cell r="D132" t="str">
            <v>Enhance Time Delay Relay</v>
          </cell>
          <cell r="E132" t="str">
            <v>3P</v>
          </cell>
          <cell r="F132" t="str">
            <v>PROCTOR TIME DELAY RELAY</v>
          </cell>
          <cell r="G132" t="str">
            <v>-</v>
          </cell>
          <cell r="H132" t="str">
            <v>RDI</v>
          </cell>
          <cell r="I132" t="str">
            <v>DEEMED</v>
          </cell>
          <cell r="J132" t="str">
            <v>DI</v>
          </cell>
          <cell r="K132">
            <v>21050</v>
          </cell>
          <cell r="L132">
            <v>82.412500039999998</v>
          </cell>
          <cell r="M132">
            <v>60981.763449339996</v>
          </cell>
          <cell r="N132">
            <v>-5.8498999999999999</v>
          </cell>
          <cell r="O132">
            <v>609817.63449339999</v>
          </cell>
          <cell r="P132">
            <v>-58.499000000000002</v>
          </cell>
          <cell r="Q132">
            <v>82.412500039999998</v>
          </cell>
          <cell r="R132">
            <v>60981.763449339996</v>
          </cell>
          <cell r="S132">
            <v>-5.8498999999999999</v>
          </cell>
          <cell r="T132">
            <v>-5.8498999999999999</v>
          </cell>
          <cell r="U132" t="str">
            <v>PAID_DATA_INCEPTION</v>
          </cell>
          <cell r="V132">
            <v>82.412500039999998</v>
          </cell>
          <cell r="W132">
            <v>60981.763449339996</v>
          </cell>
          <cell r="X132">
            <v>-5.8498999999999999</v>
          </cell>
        </row>
        <row r="133">
          <cell r="C133" t="str">
            <v>PGE21008</v>
          </cell>
          <cell r="D133" t="str">
            <v>Enhance Time Delay Relay</v>
          </cell>
          <cell r="E133" t="str">
            <v>3P</v>
          </cell>
          <cell r="F133" t="str">
            <v>PROCTOR TIME DELAY RELAY</v>
          </cell>
          <cell r="G133" t="str">
            <v>-</v>
          </cell>
          <cell r="H133" t="str">
            <v>RDI</v>
          </cell>
          <cell r="I133" t="str">
            <v>DEEMED</v>
          </cell>
          <cell r="J133" t="str">
            <v>DI</v>
          </cell>
          <cell r="K133">
            <v>14055</v>
          </cell>
          <cell r="L133">
            <v>54.85310166</v>
          </cell>
          <cell r="M133">
            <v>43122.161753079999</v>
          </cell>
          <cell r="N133">
            <v>0</v>
          </cell>
          <cell r="O133">
            <v>431221.61753079999</v>
          </cell>
          <cell r="P133">
            <v>0</v>
          </cell>
          <cell r="Q133">
            <v>54.85310166</v>
          </cell>
          <cell r="R133">
            <v>43122.161753079999</v>
          </cell>
          <cell r="S133">
            <v>0</v>
          </cell>
          <cell r="T133">
            <v>0</v>
          </cell>
          <cell r="U133" t="str">
            <v>PAID_DATA_INCEPTION</v>
          </cell>
          <cell r="V133">
            <v>54.85310166</v>
          </cell>
          <cell r="W133">
            <v>43122.161753079999</v>
          </cell>
          <cell r="X133">
            <v>0</v>
          </cell>
        </row>
        <row r="134">
          <cell r="C134" t="str">
            <v>PGE21008</v>
          </cell>
          <cell r="D134" t="str">
            <v>Enhance Time Delay Relay</v>
          </cell>
          <cell r="E134" t="str">
            <v>3P</v>
          </cell>
          <cell r="F134" t="str">
            <v>PROCTOR TIME DELAY RELAY</v>
          </cell>
          <cell r="G134" t="str">
            <v>-</v>
          </cell>
          <cell r="H134" t="str">
            <v>RDI</v>
          </cell>
          <cell r="I134" t="str">
            <v>DEEMED</v>
          </cell>
          <cell r="J134" t="str">
            <v>DI</v>
          </cell>
          <cell r="K134">
            <v>11530</v>
          </cell>
          <cell r="L134">
            <v>38.969113710000002</v>
          </cell>
          <cell r="M134">
            <v>28282.459093419999</v>
          </cell>
          <cell r="N134">
            <v>-88.719099999999997</v>
          </cell>
          <cell r="O134">
            <v>282824.59093419998</v>
          </cell>
          <cell r="P134">
            <v>-887.19100000000003</v>
          </cell>
          <cell r="Q134">
            <v>38.969113710000002</v>
          </cell>
          <cell r="R134">
            <v>28282.459093419999</v>
          </cell>
          <cell r="S134">
            <v>-88.719099999999997</v>
          </cell>
          <cell r="T134">
            <v>-88.719099999999997</v>
          </cell>
          <cell r="U134" t="str">
            <v>PAID_DATA_INCEPTION</v>
          </cell>
          <cell r="V134">
            <v>38.969113710000002</v>
          </cell>
          <cell r="W134">
            <v>28282.459093419999</v>
          </cell>
          <cell r="X134">
            <v>-88.719099999999997</v>
          </cell>
        </row>
        <row r="135">
          <cell r="C135" t="str">
            <v>PGE21009</v>
          </cell>
          <cell r="D135" t="str">
            <v>Direct Install for Manufactured and Mobile Homes</v>
          </cell>
          <cell r="E135" t="str">
            <v>3P</v>
          </cell>
          <cell r="F135" t="str">
            <v>SYNERGY DI HOMES</v>
          </cell>
          <cell r="G135" t="str">
            <v>-</v>
          </cell>
          <cell r="H135" t="str">
            <v>RDI</v>
          </cell>
          <cell r="I135" t="str">
            <v>DEEMED</v>
          </cell>
          <cell r="J135" t="str">
            <v>DI</v>
          </cell>
          <cell r="K135">
            <v>848245.07</v>
          </cell>
          <cell r="L135">
            <v>1201.22580997</v>
          </cell>
          <cell r="M135">
            <v>1838104.2882765899</v>
          </cell>
          <cell r="N135">
            <v>-7900.5655999999999</v>
          </cell>
          <cell r="O135">
            <v>16797529.203378402</v>
          </cell>
          <cell r="P135">
            <v>-78395.102232000005</v>
          </cell>
          <cell r="Q135">
            <v>1398.67269996</v>
          </cell>
          <cell r="R135">
            <v>2019430.7039322001</v>
          </cell>
          <cell r="S135">
            <v>-8004.6863999999996</v>
          </cell>
          <cell r="T135">
            <v>-8004.6863999999996</v>
          </cell>
          <cell r="U135" t="str">
            <v>PAID_DATA_INCEPTION</v>
          </cell>
          <cell r="V135">
            <v>1201.22580997</v>
          </cell>
          <cell r="W135">
            <v>1838104.2882765899</v>
          </cell>
          <cell r="X135">
            <v>-7900.5655999999999</v>
          </cell>
        </row>
        <row r="136">
          <cell r="C136" t="str">
            <v>PGE21009</v>
          </cell>
          <cell r="D136" t="str">
            <v>Direct Install for Manufactured and Mobile Homes</v>
          </cell>
          <cell r="E136" t="str">
            <v>3P</v>
          </cell>
          <cell r="F136" t="str">
            <v>SYNERGY DI HOMES</v>
          </cell>
          <cell r="G136" t="str">
            <v>-</v>
          </cell>
          <cell r="H136" t="str">
            <v>RDI</v>
          </cell>
          <cell r="I136" t="str">
            <v>DEEMED</v>
          </cell>
          <cell r="J136" t="str">
            <v>DI</v>
          </cell>
          <cell r="K136">
            <v>257248.22</v>
          </cell>
          <cell r="L136">
            <v>347.96761600999997</v>
          </cell>
          <cell r="M136">
            <v>468471.77482494002</v>
          </cell>
          <cell r="N136">
            <v>-1063.0564999999999</v>
          </cell>
          <cell r="O136">
            <v>3829684.2795296502</v>
          </cell>
          <cell r="P136">
            <v>-10372.475444</v>
          </cell>
          <cell r="Q136">
            <v>457.15224002000002</v>
          </cell>
          <cell r="R136">
            <v>566219.44822669995</v>
          </cell>
          <cell r="S136">
            <v>-1107.5893000000001</v>
          </cell>
          <cell r="T136">
            <v>-1107.5893000000001</v>
          </cell>
          <cell r="U136" t="str">
            <v>PAID_DATA_INCEPTION</v>
          </cell>
          <cell r="V136">
            <v>347.96761600999997</v>
          </cell>
          <cell r="W136">
            <v>468471.77482494002</v>
          </cell>
          <cell r="X136">
            <v>-1063.0564999999999</v>
          </cell>
        </row>
        <row r="137">
          <cell r="C137" t="str">
            <v>PGE21009</v>
          </cell>
          <cell r="D137" t="str">
            <v>Direct Install for Manufactured and Mobile Homes</v>
          </cell>
          <cell r="E137" t="str">
            <v>3P</v>
          </cell>
          <cell r="F137" t="str">
            <v>SYNERGY DI HOMES</v>
          </cell>
          <cell r="G137" t="str">
            <v>-</v>
          </cell>
          <cell r="H137" t="str">
            <v>RDI</v>
          </cell>
          <cell r="I137" t="str">
            <v>DEEMED</v>
          </cell>
          <cell r="J137" t="str">
            <v>DI</v>
          </cell>
          <cell r="K137">
            <v>400792.02</v>
          </cell>
          <cell r="L137">
            <v>523.10038483999995</v>
          </cell>
          <cell r="M137">
            <v>670151.38194529002</v>
          </cell>
          <cell r="N137">
            <v>-3278.1383999999998</v>
          </cell>
          <cell r="O137">
            <v>5319619.8244520798</v>
          </cell>
          <cell r="P137">
            <v>-31699.856164000001</v>
          </cell>
          <cell r="Q137">
            <v>702.42378931999997</v>
          </cell>
          <cell r="R137">
            <v>829649.78277149994</v>
          </cell>
          <cell r="S137">
            <v>-3457.74</v>
          </cell>
          <cell r="T137">
            <v>-3457.74</v>
          </cell>
          <cell r="U137" t="str">
            <v>PAID_DATA_INCEPTION</v>
          </cell>
          <cell r="V137">
            <v>523.10038483999995</v>
          </cell>
          <cell r="W137">
            <v>670151.38194529002</v>
          </cell>
          <cell r="X137">
            <v>-3278.1383999999998</v>
          </cell>
        </row>
        <row r="138">
          <cell r="C138" t="str">
            <v>PGE21009</v>
          </cell>
          <cell r="D138" t="str">
            <v>Direct Install for Manufactured and Mobile Homes</v>
          </cell>
          <cell r="E138" t="str">
            <v>3P</v>
          </cell>
          <cell r="F138" t="str">
            <v>SYNERGY DI HOMES</v>
          </cell>
          <cell r="G138" t="str">
            <v>-</v>
          </cell>
          <cell r="H138" t="str">
            <v>RDI</v>
          </cell>
          <cell r="I138" t="str">
            <v>DEEMED</v>
          </cell>
          <cell r="J138" t="str">
            <v>DI</v>
          </cell>
          <cell r="K138">
            <v>525394.22</v>
          </cell>
          <cell r="L138">
            <v>975.36210079</v>
          </cell>
          <cell r="M138">
            <v>1349825.6683870901</v>
          </cell>
          <cell r="N138">
            <v>-7136.6360000000004</v>
          </cell>
          <cell r="O138">
            <v>13072024.746218599</v>
          </cell>
          <cell r="P138">
            <v>-70366.234228000001</v>
          </cell>
          <cell r="Q138">
            <v>1044.19894092</v>
          </cell>
          <cell r="R138">
            <v>1400204.5232814001</v>
          </cell>
          <cell r="S138">
            <v>-7292.8103000000001</v>
          </cell>
          <cell r="T138">
            <v>-7292.8103000000001</v>
          </cell>
          <cell r="U138" t="str">
            <v>PAID_DATA_INCEPTION</v>
          </cell>
          <cell r="V138">
            <v>975.36210079</v>
          </cell>
          <cell r="W138">
            <v>1349825.6683870901</v>
          </cell>
          <cell r="X138">
            <v>-7136.6360000000004</v>
          </cell>
        </row>
        <row r="139">
          <cell r="C139" t="str">
            <v>PGE21011</v>
          </cell>
          <cell r="D139" t="str">
            <v>COMMERCIAL CALCULATED INCENTIVES</v>
          </cell>
          <cell r="E139" t="str">
            <v>CORE</v>
          </cell>
          <cell r="F139" t="str">
            <v>N/A</v>
          </cell>
          <cell r="G139" t="str">
            <v>-</v>
          </cell>
          <cell r="H139" t="str">
            <v>NRNC</v>
          </cell>
          <cell r="I139" t="str">
            <v>CALCULATED</v>
          </cell>
          <cell r="J139" t="str">
            <v>INCV</v>
          </cell>
          <cell r="K139">
            <v>38481.199999999997</v>
          </cell>
          <cell r="L139">
            <v>54.9</v>
          </cell>
          <cell r="M139">
            <v>334432.3</v>
          </cell>
          <cell r="N139">
            <v>283</v>
          </cell>
          <cell r="O139">
            <v>4992614.5</v>
          </cell>
          <cell r="P139">
            <v>4245</v>
          </cell>
          <cell r="Q139">
            <v>57.7</v>
          </cell>
          <cell r="R139">
            <v>363828</v>
          </cell>
          <cell r="S139">
            <v>283</v>
          </cell>
          <cell r="T139">
            <v>283</v>
          </cell>
          <cell r="U139" t="str">
            <v>PAID_DATA_INCEPTION</v>
          </cell>
          <cell r="V139">
            <v>54.9</v>
          </cell>
          <cell r="W139">
            <v>334432.3</v>
          </cell>
          <cell r="X139">
            <v>283</v>
          </cell>
        </row>
        <row r="140">
          <cell r="C140" t="str">
            <v>PGE21011</v>
          </cell>
          <cell r="D140" t="str">
            <v>COMMERCIAL CALCULATED INCENTIVES</v>
          </cell>
          <cell r="E140" t="str">
            <v>CORE</v>
          </cell>
          <cell r="F140" t="str">
            <v>N/A</v>
          </cell>
          <cell r="G140" t="str">
            <v>-</v>
          </cell>
          <cell r="H140" t="str">
            <v>NRR</v>
          </cell>
          <cell r="I140" t="str">
            <v>CALCULATED</v>
          </cell>
          <cell r="J140" t="str">
            <v>INCV</v>
          </cell>
          <cell r="K140">
            <v>1520243.97</v>
          </cell>
          <cell r="L140">
            <v>970.86400000000003</v>
          </cell>
          <cell r="M140">
            <v>11840693.779999999</v>
          </cell>
          <cell r="N140">
            <v>578348.68000000005</v>
          </cell>
          <cell r="O140">
            <v>139080634.93000001</v>
          </cell>
          <cell r="P140">
            <v>7233571.8200000003</v>
          </cell>
          <cell r="Q140">
            <v>1075.94</v>
          </cell>
          <cell r="R140">
            <v>13142367.199999999</v>
          </cell>
          <cell r="S140">
            <v>641419.80000000005</v>
          </cell>
          <cell r="T140">
            <v>641419.80000000005</v>
          </cell>
          <cell r="U140" t="str">
            <v>PAID_DATA_INCEPTION</v>
          </cell>
          <cell r="V140">
            <v>970.86400000000003</v>
          </cell>
          <cell r="W140">
            <v>11840693.779999999</v>
          </cell>
          <cell r="X140">
            <v>578348.68000000005</v>
          </cell>
        </row>
        <row r="141">
          <cell r="C141" t="str">
            <v>PGE21011</v>
          </cell>
          <cell r="D141" t="str">
            <v>COMMERCIAL CALCULATED INCENTIVES</v>
          </cell>
          <cell r="E141" t="str">
            <v>CORE</v>
          </cell>
          <cell r="F141" t="str">
            <v>N/A</v>
          </cell>
          <cell r="G141" t="str">
            <v>-</v>
          </cell>
          <cell r="H141" t="str">
            <v>NRNC</v>
          </cell>
          <cell r="I141" t="str">
            <v>CALCULATED</v>
          </cell>
          <cell r="J141" t="str">
            <v>INCV</v>
          </cell>
          <cell r="K141">
            <v>254355</v>
          </cell>
          <cell r="L141">
            <v>174.36</v>
          </cell>
          <cell r="M141">
            <v>1869378.2</v>
          </cell>
          <cell r="N141">
            <v>80.099999999999994</v>
          </cell>
          <cell r="O141">
            <v>23476174.899999999</v>
          </cell>
          <cell r="P141">
            <v>1201.5</v>
          </cell>
          <cell r="Q141">
            <v>187.4</v>
          </cell>
          <cell r="R141">
            <v>2030741</v>
          </cell>
          <cell r="S141">
            <v>89</v>
          </cell>
          <cell r="T141">
            <v>89</v>
          </cell>
          <cell r="U141" t="str">
            <v>PAID_DATA_INCEPTION</v>
          </cell>
          <cell r="V141">
            <v>174.36</v>
          </cell>
          <cell r="W141">
            <v>1869378.2</v>
          </cell>
          <cell r="X141">
            <v>80.099999999999994</v>
          </cell>
        </row>
        <row r="142">
          <cell r="C142" t="str">
            <v>PGE21011</v>
          </cell>
          <cell r="D142" t="str">
            <v>COMMERCIAL CALCULATED INCENTIVES</v>
          </cell>
          <cell r="E142" t="str">
            <v>CORE</v>
          </cell>
          <cell r="F142" t="str">
            <v>N/A</v>
          </cell>
          <cell r="G142" t="str">
            <v>-</v>
          </cell>
          <cell r="H142" t="str">
            <v>NRR</v>
          </cell>
          <cell r="I142" t="str">
            <v>CALCULATED</v>
          </cell>
          <cell r="J142" t="str">
            <v>INCV</v>
          </cell>
          <cell r="K142">
            <v>307464.46999999997</v>
          </cell>
          <cell r="L142">
            <v>634.35599999999999</v>
          </cell>
          <cell r="M142">
            <v>5077374.3</v>
          </cell>
          <cell r="N142">
            <v>4707</v>
          </cell>
          <cell r="O142">
            <v>52749725.130000003</v>
          </cell>
          <cell r="P142">
            <v>65169</v>
          </cell>
          <cell r="Q142">
            <v>704.84</v>
          </cell>
          <cell r="R142">
            <v>5641527</v>
          </cell>
          <cell r="S142">
            <v>5230</v>
          </cell>
          <cell r="T142">
            <v>5230</v>
          </cell>
          <cell r="U142" t="str">
            <v>PAID_DATA_INCEPTION</v>
          </cell>
          <cell r="V142">
            <v>634.35599999999999</v>
          </cell>
          <cell r="W142">
            <v>5077374.3</v>
          </cell>
          <cell r="X142">
            <v>4707</v>
          </cell>
        </row>
        <row r="143">
          <cell r="C143" t="str">
            <v>PGE21011</v>
          </cell>
          <cell r="D143" t="str">
            <v>COMMERCIAL CALCULATED INCENTIVES</v>
          </cell>
          <cell r="E143" t="str">
            <v>CORE</v>
          </cell>
          <cell r="F143" t="str">
            <v>N/A</v>
          </cell>
          <cell r="G143" t="str">
            <v>-</v>
          </cell>
          <cell r="H143" t="str">
            <v>NRNC</v>
          </cell>
          <cell r="I143" t="str">
            <v>CALCULATED</v>
          </cell>
          <cell r="J143" t="str">
            <v>INCV</v>
          </cell>
          <cell r="K143">
            <v>27428</v>
          </cell>
          <cell r="L143">
            <v>27.45</v>
          </cell>
          <cell r="M143">
            <v>243802.8</v>
          </cell>
          <cell r="N143">
            <v>0</v>
          </cell>
          <cell r="O143">
            <v>2455812</v>
          </cell>
          <cell r="P143">
            <v>0</v>
          </cell>
          <cell r="Q143">
            <v>30.5</v>
          </cell>
          <cell r="R143">
            <v>270892</v>
          </cell>
          <cell r="S143">
            <v>0</v>
          </cell>
          <cell r="T143">
            <v>0</v>
          </cell>
          <cell r="U143" t="str">
            <v>PAID_DATA_INCEPTION</v>
          </cell>
          <cell r="V143">
            <v>27.45</v>
          </cell>
          <cell r="W143">
            <v>243802.8</v>
          </cell>
          <cell r="X143">
            <v>0</v>
          </cell>
        </row>
        <row r="144">
          <cell r="C144" t="str">
            <v>PGE21011</v>
          </cell>
          <cell r="D144" t="str">
            <v>COMMERCIAL CALCULATED INCENTIVES</v>
          </cell>
          <cell r="E144" t="str">
            <v>CORE</v>
          </cell>
          <cell r="F144" t="str">
            <v>N/A</v>
          </cell>
          <cell r="G144" t="str">
            <v>-</v>
          </cell>
          <cell r="H144" t="str">
            <v>NRR</v>
          </cell>
          <cell r="I144" t="str">
            <v>CALCULATED</v>
          </cell>
          <cell r="J144" t="str">
            <v>INCV</v>
          </cell>
          <cell r="K144">
            <v>521662.96</v>
          </cell>
          <cell r="L144">
            <v>729.50699999999995</v>
          </cell>
          <cell r="M144">
            <v>6707630.79</v>
          </cell>
          <cell r="N144">
            <v>0</v>
          </cell>
          <cell r="O144">
            <v>89165395.329999998</v>
          </cell>
          <cell r="P144">
            <v>0</v>
          </cell>
          <cell r="Q144">
            <v>810.51</v>
          </cell>
          <cell r="R144">
            <v>7451727.9000000004</v>
          </cell>
          <cell r="S144">
            <v>0</v>
          </cell>
          <cell r="T144">
            <v>0</v>
          </cell>
          <cell r="U144" t="str">
            <v>PAID_DATA_INCEPTION</v>
          </cell>
          <cell r="V144">
            <v>729.50699999999995</v>
          </cell>
          <cell r="W144">
            <v>6707630.79</v>
          </cell>
          <cell r="X144">
            <v>0</v>
          </cell>
        </row>
        <row r="145">
          <cell r="C145" t="str">
            <v>PGE21011</v>
          </cell>
          <cell r="D145" t="str">
            <v>COMMERCIAL CALCULATED INCENTIVES</v>
          </cell>
          <cell r="E145" t="str">
            <v>CORE</v>
          </cell>
          <cell r="F145" t="str">
            <v>N/A</v>
          </cell>
          <cell r="G145" t="str">
            <v>-</v>
          </cell>
          <cell r="H145" t="str">
            <v>NRR</v>
          </cell>
          <cell r="I145" t="str">
            <v>CALCULATED</v>
          </cell>
          <cell r="J145" t="str">
            <v>INCV</v>
          </cell>
          <cell r="K145">
            <v>553977.49</v>
          </cell>
          <cell r="L145">
            <v>542.529</v>
          </cell>
          <cell r="M145">
            <v>7846075.5199999996</v>
          </cell>
          <cell r="N145">
            <v>6726.33</v>
          </cell>
          <cell r="O145">
            <v>82936482.650000006</v>
          </cell>
          <cell r="P145">
            <v>97524.9</v>
          </cell>
          <cell r="Q145">
            <v>602.80999999999995</v>
          </cell>
          <cell r="R145">
            <v>8713826.8000000007</v>
          </cell>
          <cell r="S145">
            <v>7473.7</v>
          </cell>
          <cell r="T145">
            <v>7473.7</v>
          </cell>
          <cell r="U145" t="str">
            <v>PAID_DATA_INCEPTION</v>
          </cell>
          <cell r="V145">
            <v>542.529</v>
          </cell>
          <cell r="W145">
            <v>7846075.5199999996</v>
          </cell>
          <cell r="X145">
            <v>6726.33</v>
          </cell>
        </row>
        <row r="146">
          <cell r="C146" t="str">
            <v>PGE21011</v>
          </cell>
          <cell r="D146" t="str">
            <v>COMMERCIAL CALCULATED INCENTIVES</v>
          </cell>
          <cell r="E146" t="str">
            <v>CORE</v>
          </cell>
          <cell r="F146" t="str">
            <v>N/A</v>
          </cell>
          <cell r="G146" t="str">
            <v>-</v>
          </cell>
          <cell r="H146" t="str">
            <v>NRR</v>
          </cell>
          <cell r="I146" t="str">
            <v>CALCULATED</v>
          </cell>
          <cell r="J146" t="str">
            <v>INCV</v>
          </cell>
          <cell r="K146">
            <v>777416.23</v>
          </cell>
          <cell r="L146">
            <v>683.15700000000004</v>
          </cell>
          <cell r="M146">
            <v>6470533.1900000004</v>
          </cell>
          <cell r="N146">
            <v>316708.83</v>
          </cell>
          <cell r="O146">
            <v>86446669.269999996</v>
          </cell>
          <cell r="P146">
            <v>2430396.4500000002</v>
          </cell>
          <cell r="Q146">
            <v>752.53</v>
          </cell>
          <cell r="R146">
            <v>7125445.0999999996</v>
          </cell>
          <cell r="S146">
            <v>351898.7</v>
          </cell>
          <cell r="T146">
            <v>351898.7</v>
          </cell>
          <cell r="U146" t="str">
            <v>PAID_DATA_INCEPTION</v>
          </cell>
          <cell r="V146">
            <v>683.15700000000004</v>
          </cell>
          <cell r="W146">
            <v>6470533.1900000004</v>
          </cell>
          <cell r="X146">
            <v>316708.83</v>
          </cell>
        </row>
        <row r="147">
          <cell r="C147" t="str">
            <v>PGE21011</v>
          </cell>
          <cell r="D147" t="str">
            <v>COMMERCIAL CALCULATED INCENTIVES</v>
          </cell>
          <cell r="E147" t="str">
            <v>CORE</v>
          </cell>
          <cell r="F147" t="str">
            <v>N/A</v>
          </cell>
          <cell r="G147" t="str">
            <v>-</v>
          </cell>
          <cell r="H147" t="str">
            <v>NRR</v>
          </cell>
          <cell r="I147" t="str">
            <v>CALCULATED</v>
          </cell>
          <cell r="J147" t="str">
            <v>INCV</v>
          </cell>
          <cell r="K147">
            <v>574668.78</v>
          </cell>
          <cell r="L147">
            <v>343.77300000000002</v>
          </cell>
          <cell r="M147">
            <v>6144774.21</v>
          </cell>
          <cell r="N147">
            <v>194347.71</v>
          </cell>
          <cell r="O147">
            <v>69151700.790000007</v>
          </cell>
          <cell r="P147">
            <v>1007057.07</v>
          </cell>
          <cell r="Q147">
            <v>381.97</v>
          </cell>
          <cell r="R147">
            <v>6827526.9000000004</v>
          </cell>
          <cell r="S147">
            <v>215941.9</v>
          </cell>
          <cell r="T147">
            <v>215941.9</v>
          </cell>
          <cell r="U147" t="str">
            <v>PAID_DATA_INCEPTION</v>
          </cell>
          <cell r="V147">
            <v>343.77300000000002</v>
          </cell>
          <cell r="W147">
            <v>6144774.21</v>
          </cell>
          <cell r="X147">
            <v>194347.71</v>
          </cell>
        </row>
        <row r="148">
          <cell r="C148" t="str">
            <v>PGE21011</v>
          </cell>
          <cell r="D148" t="str">
            <v>COMMERCIAL CALCULATED INCENTIVES</v>
          </cell>
          <cell r="E148" t="str">
            <v>CORE</v>
          </cell>
          <cell r="F148" t="str">
            <v>N/A</v>
          </cell>
          <cell r="G148" t="str">
            <v>-</v>
          </cell>
          <cell r="H148" t="str">
            <v>NRNC</v>
          </cell>
          <cell r="I148" t="str">
            <v>CALCULATED</v>
          </cell>
          <cell r="J148" t="str">
            <v>INCV</v>
          </cell>
          <cell r="K148">
            <v>215329.11</v>
          </cell>
          <cell r="L148">
            <v>197.82</v>
          </cell>
          <cell r="M148">
            <v>1951599.6</v>
          </cell>
          <cell r="N148">
            <v>0</v>
          </cell>
          <cell r="O148">
            <v>17877747.600000001</v>
          </cell>
          <cell r="P148">
            <v>0</v>
          </cell>
          <cell r="Q148">
            <v>219.8</v>
          </cell>
          <cell r="R148">
            <v>2168444</v>
          </cell>
          <cell r="S148">
            <v>0</v>
          </cell>
          <cell r="T148">
            <v>0</v>
          </cell>
          <cell r="U148" t="str">
            <v>PAID_DATA_INCEPTION</v>
          </cell>
          <cell r="V148">
            <v>197.82</v>
          </cell>
          <cell r="W148">
            <v>1951599.6</v>
          </cell>
          <cell r="X148">
            <v>0</v>
          </cell>
        </row>
        <row r="149">
          <cell r="C149" t="str">
            <v>PGE21011</v>
          </cell>
          <cell r="D149" t="str">
            <v>COMMERCIAL CALCULATED INCENTIVES</v>
          </cell>
          <cell r="E149" t="str">
            <v>CORE</v>
          </cell>
          <cell r="F149" t="str">
            <v>N/A</v>
          </cell>
          <cell r="G149" t="str">
            <v>-</v>
          </cell>
          <cell r="H149" t="str">
            <v>NRR</v>
          </cell>
          <cell r="I149" t="str">
            <v>CALCULATED</v>
          </cell>
          <cell r="J149" t="str">
            <v>INCV</v>
          </cell>
          <cell r="K149">
            <v>438118.64</v>
          </cell>
          <cell r="L149">
            <v>346.815</v>
          </cell>
          <cell r="M149">
            <v>4324033.3499999996</v>
          </cell>
          <cell r="N149">
            <v>9626.4</v>
          </cell>
          <cell r="O149">
            <v>48773057.399999999</v>
          </cell>
          <cell r="P149">
            <v>105890.4</v>
          </cell>
          <cell r="Q149">
            <v>385.35</v>
          </cell>
          <cell r="R149">
            <v>4804481.5</v>
          </cell>
          <cell r="S149">
            <v>10696</v>
          </cell>
          <cell r="T149">
            <v>10696</v>
          </cell>
          <cell r="U149" t="str">
            <v>PAID_DATA_INCEPTION</v>
          </cell>
          <cell r="V149">
            <v>346.815</v>
          </cell>
          <cell r="W149">
            <v>4324033.3499999996</v>
          </cell>
          <cell r="X149">
            <v>9626.4</v>
          </cell>
        </row>
        <row r="150">
          <cell r="C150" t="str">
            <v>PGE21011</v>
          </cell>
          <cell r="D150" t="str">
            <v>COMMERCIAL CALCULATED INCENTIVES</v>
          </cell>
          <cell r="E150" t="str">
            <v>CORE</v>
          </cell>
          <cell r="F150" t="str">
            <v>N/A</v>
          </cell>
          <cell r="G150" t="str">
            <v>-</v>
          </cell>
          <cell r="H150" t="str">
            <v>NRR</v>
          </cell>
          <cell r="I150" t="str">
            <v>CALCULATED</v>
          </cell>
          <cell r="J150" t="str">
            <v>INCV</v>
          </cell>
          <cell r="K150">
            <v>433228.12</v>
          </cell>
          <cell r="L150">
            <v>1053.2629999999999</v>
          </cell>
          <cell r="M150">
            <v>3041653.3960000002</v>
          </cell>
          <cell r="N150">
            <v>21602.07</v>
          </cell>
          <cell r="O150">
            <v>39902838.859999999</v>
          </cell>
          <cell r="P150">
            <v>309602.15999999997</v>
          </cell>
          <cell r="Q150">
            <v>1159.8699999999999</v>
          </cell>
          <cell r="R150">
            <v>3323626.14</v>
          </cell>
          <cell r="S150">
            <v>24002.3</v>
          </cell>
          <cell r="T150">
            <v>24002.3</v>
          </cell>
          <cell r="U150" t="str">
            <v>PAID_DATA_INCEPTION</v>
          </cell>
          <cell r="V150">
            <v>1053.2629999999999</v>
          </cell>
          <cell r="W150">
            <v>3041653.3960000002</v>
          </cell>
          <cell r="X150">
            <v>21602.07</v>
          </cell>
        </row>
        <row r="151">
          <cell r="C151" t="str">
            <v>PGE21011</v>
          </cell>
          <cell r="D151" t="str">
            <v>COMMERCIAL CALCULATED INCENTIVES</v>
          </cell>
          <cell r="E151" t="str">
            <v>CORE</v>
          </cell>
          <cell r="F151" t="str">
            <v>N/A</v>
          </cell>
          <cell r="G151" t="str">
            <v>-</v>
          </cell>
          <cell r="H151" t="str">
            <v>NRNC</v>
          </cell>
          <cell r="I151" t="str">
            <v>CALCULATED</v>
          </cell>
          <cell r="J151" t="str">
            <v>INCV</v>
          </cell>
          <cell r="K151">
            <v>69142</v>
          </cell>
          <cell r="L151">
            <v>74.61</v>
          </cell>
          <cell r="M151">
            <v>970364.7</v>
          </cell>
          <cell r="N151">
            <v>0</v>
          </cell>
          <cell r="O151">
            <v>14555470.5</v>
          </cell>
          <cell r="P151">
            <v>0</v>
          </cell>
          <cell r="Q151">
            <v>82.9</v>
          </cell>
          <cell r="R151">
            <v>1078183</v>
          </cell>
          <cell r="S151">
            <v>0</v>
          </cell>
          <cell r="T151">
            <v>0</v>
          </cell>
          <cell r="U151" t="str">
            <v>PAID_DATA_INCEPTION</v>
          </cell>
          <cell r="V151">
            <v>74.61</v>
          </cell>
          <cell r="W151">
            <v>970364.7</v>
          </cell>
          <cell r="X151">
            <v>0</v>
          </cell>
        </row>
        <row r="152">
          <cell r="C152" t="str">
            <v>PGE21011</v>
          </cell>
          <cell r="D152" t="str">
            <v>COMMERCIAL CALCULATED INCENTIVES</v>
          </cell>
          <cell r="E152" t="str">
            <v>CORE</v>
          </cell>
          <cell r="F152" t="str">
            <v>N/A</v>
          </cell>
          <cell r="G152" t="str">
            <v>-</v>
          </cell>
          <cell r="H152" t="str">
            <v>NRR</v>
          </cell>
          <cell r="I152" t="str">
            <v>CALCULATED</v>
          </cell>
          <cell r="J152" t="str">
            <v>INCV</v>
          </cell>
          <cell r="K152">
            <v>456403.53</v>
          </cell>
          <cell r="L152">
            <v>277.73099999999999</v>
          </cell>
          <cell r="M152">
            <v>3507144.4169999999</v>
          </cell>
          <cell r="N152">
            <v>87998.433000000005</v>
          </cell>
          <cell r="O152">
            <v>43716289.859999999</v>
          </cell>
          <cell r="P152">
            <v>882412.02</v>
          </cell>
          <cell r="Q152">
            <v>308.58999999999997</v>
          </cell>
          <cell r="R152">
            <v>3893495.33</v>
          </cell>
          <cell r="S152">
            <v>97738.57</v>
          </cell>
          <cell r="T152">
            <v>97738.57</v>
          </cell>
          <cell r="U152" t="str">
            <v>PAID_DATA_INCEPTION</v>
          </cell>
          <cell r="V152">
            <v>277.73099999999999</v>
          </cell>
          <cell r="W152">
            <v>3507144.4169999999</v>
          </cell>
          <cell r="X152">
            <v>87998.433000000005</v>
          </cell>
        </row>
        <row r="153">
          <cell r="C153" t="str">
            <v>PGE21011</v>
          </cell>
          <cell r="D153" t="str">
            <v>COMMERCIAL CALCULATED INCENTIVES</v>
          </cell>
          <cell r="E153" t="str">
            <v>CORE</v>
          </cell>
          <cell r="F153" t="str">
            <v>N/A</v>
          </cell>
          <cell r="G153" t="str">
            <v>-</v>
          </cell>
          <cell r="H153" t="str">
            <v>NRNC</v>
          </cell>
          <cell r="I153" t="str">
            <v>CALCULATED</v>
          </cell>
          <cell r="J153" t="str">
            <v>INCV</v>
          </cell>
          <cell r="K153">
            <v>66265.08</v>
          </cell>
          <cell r="L153">
            <v>0</v>
          </cell>
          <cell r="M153">
            <v>397590.3</v>
          </cell>
          <cell r="N153">
            <v>0</v>
          </cell>
          <cell r="O153">
            <v>3975903</v>
          </cell>
          <cell r="P153">
            <v>0</v>
          </cell>
          <cell r="Q153">
            <v>0</v>
          </cell>
          <cell r="R153">
            <v>441767</v>
          </cell>
          <cell r="S153">
            <v>0</v>
          </cell>
          <cell r="T153">
            <v>0</v>
          </cell>
          <cell r="U153" t="str">
            <v>PAID_DATA_INCEPTION</v>
          </cell>
          <cell r="V153">
            <v>0</v>
          </cell>
          <cell r="W153">
            <v>397590.3</v>
          </cell>
          <cell r="X153">
            <v>0</v>
          </cell>
        </row>
        <row r="154">
          <cell r="C154" t="str">
            <v>PGE21011</v>
          </cell>
          <cell r="D154" t="str">
            <v>COMMERCIAL CALCULATED INCENTIVES</v>
          </cell>
          <cell r="E154" t="str">
            <v>CORE</v>
          </cell>
          <cell r="F154" t="str">
            <v>N/A</v>
          </cell>
          <cell r="G154" t="str">
            <v>-</v>
          </cell>
          <cell r="H154" t="str">
            <v>NRR</v>
          </cell>
          <cell r="I154" t="str">
            <v>CALCULATED</v>
          </cell>
          <cell r="J154" t="str">
            <v>INCV</v>
          </cell>
          <cell r="K154">
            <v>1008796.43</v>
          </cell>
          <cell r="L154">
            <v>1191.4904376</v>
          </cell>
          <cell r="M154">
            <v>12214295.253</v>
          </cell>
          <cell r="N154">
            <v>546524.88100000005</v>
          </cell>
          <cell r="O154">
            <v>156396295.62</v>
          </cell>
          <cell r="P154">
            <v>6811634.1100000003</v>
          </cell>
          <cell r="Q154">
            <v>1323.8782639999999</v>
          </cell>
          <cell r="R154">
            <v>13571439.17</v>
          </cell>
          <cell r="S154">
            <v>605282.09</v>
          </cell>
          <cell r="T154">
            <v>605282.09</v>
          </cell>
          <cell r="U154" t="str">
            <v>PAID_DATA_INCEPTION</v>
          </cell>
          <cell r="V154">
            <v>1191.4904376</v>
          </cell>
          <cell r="W154">
            <v>12214295.253</v>
          </cell>
          <cell r="X154">
            <v>546524.88100000005</v>
          </cell>
        </row>
        <row r="155">
          <cell r="C155" t="str">
            <v>PGE21011</v>
          </cell>
          <cell r="D155" t="str">
            <v>COMMERCIAL CALCULATED INCENTIVES</v>
          </cell>
          <cell r="E155" t="str">
            <v>CORE</v>
          </cell>
          <cell r="F155" t="str">
            <v>N/A</v>
          </cell>
          <cell r="G155" t="str">
            <v>-</v>
          </cell>
          <cell r="H155" t="str">
            <v>NRNC</v>
          </cell>
          <cell r="I155" t="str">
            <v>CALCULATED</v>
          </cell>
          <cell r="J155" t="str">
            <v>INCV</v>
          </cell>
          <cell r="K155">
            <v>889167.31</v>
          </cell>
          <cell r="L155">
            <v>241.5</v>
          </cell>
          <cell r="M155">
            <v>5805693.7000000002</v>
          </cell>
          <cell r="N155">
            <v>0</v>
          </cell>
          <cell r="O155">
            <v>74712268.900000006</v>
          </cell>
          <cell r="P155">
            <v>0</v>
          </cell>
          <cell r="Q155">
            <v>251.1</v>
          </cell>
          <cell r="R155">
            <v>6259378</v>
          </cell>
          <cell r="S155">
            <v>0</v>
          </cell>
          <cell r="T155">
            <v>0</v>
          </cell>
          <cell r="U155" t="str">
            <v>PAID_DATA_INCEPTION</v>
          </cell>
          <cell r="V155">
            <v>241.5</v>
          </cell>
          <cell r="W155">
            <v>5805693.7000000002</v>
          </cell>
          <cell r="X155">
            <v>0</v>
          </cell>
        </row>
        <row r="156">
          <cell r="C156" t="str">
            <v>PGE21011</v>
          </cell>
          <cell r="D156" t="str">
            <v>COMMERCIAL CALCULATED INCENTIVES</v>
          </cell>
          <cell r="E156" t="str">
            <v>CORE</v>
          </cell>
          <cell r="F156" t="str">
            <v>N/A</v>
          </cell>
          <cell r="G156" t="str">
            <v>-</v>
          </cell>
          <cell r="H156" t="str">
            <v>NRR</v>
          </cell>
          <cell r="I156" t="str">
            <v>CALCULATED</v>
          </cell>
          <cell r="J156" t="str">
            <v>INCV</v>
          </cell>
          <cell r="K156">
            <v>2067487.34</v>
          </cell>
          <cell r="L156">
            <v>2617.1946226999999</v>
          </cell>
          <cell r="M156">
            <v>16937584.066</v>
          </cell>
          <cell r="N156">
            <v>249620.82</v>
          </cell>
          <cell r="O156">
            <v>240014291.05500001</v>
          </cell>
          <cell r="P156">
            <v>2978213.4</v>
          </cell>
          <cell r="Q156">
            <v>2900.081803</v>
          </cell>
          <cell r="R156">
            <v>18770908.039999999</v>
          </cell>
          <cell r="S156">
            <v>277501.8</v>
          </cell>
          <cell r="T156">
            <v>277501.8</v>
          </cell>
          <cell r="U156" t="str">
            <v>PAID_DATA_INCEPTION</v>
          </cell>
          <cell r="V156">
            <v>2617.1946226999999</v>
          </cell>
          <cell r="W156">
            <v>16937584.066</v>
          </cell>
          <cell r="X156">
            <v>249620.82</v>
          </cell>
        </row>
        <row r="157">
          <cell r="C157" t="str">
            <v>PGE210110</v>
          </cell>
          <cell r="D157" t="str">
            <v>Monitoring-Based Persistence Commissioning</v>
          </cell>
          <cell r="E157" t="str">
            <v>3P</v>
          </cell>
          <cell r="F157" t="str">
            <v>ENOVITY MBPCX</v>
          </cell>
          <cell r="G157" t="str">
            <v>-</v>
          </cell>
          <cell r="H157" t="str">
            <v>NRR</v>
          </cell>
          <cell r="I157" t="str">
            <v>CALCULATED</v>
          </cell>
          <cell r="J157" t="str">
            <v>REBATE</v>
          </cell>
          <cell r="K157">
            <v>9133</v>
          </cell>
          <cell r="L157">
            <v>2.34</v>
          </cell>
          <cell r="M157">
            <v>67527</v>
          </cell>
          <cell r="N157">
            <v>1908</v>
          </cell>
          <cell r="O157">
            <v>421371</v>
          </cell>
          <cell r="P157">
            <v>9540</v>
          </cell>
          <cell r="Q157">
            <v>2.6</v>
          </cell>
          <cell r="R157">
            <v>75030</v>
          </cell>
          <cell r="S157">
            <v>2120</v>
          </cell>
          <cell r="T157">
            <v>2120</v>
          </cell>
          <cell r="U157" t="str">
            <v>PAID_DATA_INCEPTION</v>
          </cell>
          <cell r="V157">
            <v>2.34</v>
          </cell>
          <cell r="W157">
            <v>67527</v>
          </cell>
          <cell r="X157">
            <v>1908</v>
          </cell>
        </row>
        <row r="158">
          <cell r="C158" t="str">
            <v>PGE210110</v>
          </cell>
          <cell r="D158" t="str">
            <v>Monitoring-Based Persistence Commissioning</v>
          </cell>
          <cell r="E158" t="str">
            <v>3P</v>
          </cell>
          <cell r="F158" t="str">
            <v>ENOVITY MBPCX</v>
          </cell>
          <cell r="G158" t="str">
            <v>-</v>
          </cell>
          <cell r="H158" t="str">
            <v>NRR</v>
          </cell>
          <cell r="I158" t="str">
            <v>CALCULATED</v>
          </cell>
          <cell r="J158" t="str">
            <v>REBATE</v>
          </cell>
          <cell r="K158">
            <v>5533</v>
          </cell>
          <cell r="L158">
            <v>0</v>
          </cell>
          <cell r="M158">
            <v>0</v>
          </cell>
          <cell r="N158">
            <v>4979.7</v>
          </cell>
          <cell r="O158">
            <v>0</v>
          </cell>
          <cell r="P158">
            <v>74695.5</v>
          </cell>
          <cell r="Q158">
            <v>0</v>
          </cell>
          <cell r="R158">
            <v>0</v>
          </cell>
          <cell r="S158">
            <v>5533</v>
          </cell>
          <cell r="T158">
            <v>5533</v>
          </cell>
          <cell r="U158" t="str">
            <v>PAID_DATA_INCEPTION</v>
          </cell>
          <cell r="V158">
            <v>0</v>
          </cell>
          <cell r="W158">
            <v>0</v>
          </cell>
          <cell r="X158">
            <v>4979.7</v>
          </cell>
        </row>
        <row r="159">
          <cell r="C159" t="str">
            <v>PGE210110</v>
          </cell>
          <cell r="D159" t="str">
            <v>Monitoring-Based Persistence Commissioning</v>
          </cell>
          <cell r="E159" t="str">
            <v>3P</v>
          </cell>
          <cell r="F159" t="str">
            <v>ENOVITY MBPCX</v>
          </cell>
          <cell r="G159" t="str">
            <v>-</v>
          </cell>
          <cell r="H159" t="str">
            <v>NRR</v>
          </cell>
          <cell r="I159" t="str">
            <v>CALCULATED</v>
          </cell>
          <cell r="J159" t="str">
            <v>REBATE</v>
          </cell>
          <cell r="K159">
            <v>2607</v>
          </cell>
          <cell r="L159">
            <v>0</v>
          </cell>
          <cell r="M159">
            <v>34800.300000000003</v>
          </cell>
          <cell r="N159">
            <v>4610.7</v>
          </cell>
          <cell r="O159">
            <v>130612.5</v>
          </cell>
          <cell r="P159">
            <v>13832.1</v>
          </cell>
          <cell r="Q159">
            <v>0</v>
          </cell>
          <cell r="R159">
            <v>38667</v>
          </cell>
          <cell r="S159">
            <v>5123</v>
          </cell>
          <cell r="T159">
            <v>5123</v>
          </cell>
          <cell r="U159" t="str">
            <v>PAID_DATA_INCEPTION</v>
          </cell>
          <cell r="V159">
            <v>0</v>
          </cell>
          <cell r="W159">
            <v>34800.300000000003</v>
          </cell>
          <cell r="X159">
            <v>4610.7</v>
          </cell>
        </row>
        <row r="160">
          <cell r="C160" t="str">
            <v>PGE210110</v>
          </cell>
          <cell r="D160" t="str">
            <v>Monitoring-Based Persistence Commissioning</v>
          </cell>
          <cell r="E160" t="str">
            <v>3P</v>
          </cell>
          <cell r="F160" t="str">
            <v>ENOVITY MBPCX</v>
          </cell>
          <cell r="G160" t="str">
            <v>-</v>
          </cell>
          <cell r="H160" t="str">
            <v>NRR</v>
          </cell>
          <cell r="I160" t="str">
            <v>CALCULATED</v>
          </cell>
          <cell r="J160" t="str">
            <v>REBATE</v>
          </cell>
          <cell r="K160">
            <v>11739</v>
          </cell>
          <cell r="L160">
            <v>0</v>
          </cell>
          <cell r="M160">
            <v>0</v>
          </cell>
          <cell r="N160">
            <v>10565.1</v>
          </cell>
          <cell r="O160">
            <v>0</v>
          </cell>
          <cell r="P160">
            <v>31695.3</v>
          </cell>
          <cell r="Q160">
            <v>0</v>
          </cell>
          <cell r="R160">
            <v>0</v>
          </cell>
          <cell r="S160">
            <v>11739</v>
          </cell>
          <cell r="T160">
            <v>11739</v>
          </cell>
          <cell r="U160" t="str">
            <v>PAID_DATA_INCEPTION</v>
          </cell>
          <cell r="V160">
            <v>0</v>
          </cell>
          <cell r="W160">
            <v>0</v>
          </cell>
          <cell r="X160">
            <v>10565.1</v>
          </cell>
        </row>
        <row r="161">
          <cell r="C161" t="str">
            <v>PGE210110</v>
          </cell>
          <cell r="D161" t="str">
            <v>Monitoring-Based Persistence Commissioning</v>
          </cell>
          <cell r="E161" t="str">
            <v>3P</v>
          </cell>
          <cell r="F161" t="str">
            <v>ENOVITY MBPCX</v>
          </cell>
          <cell r="G161" t="str">
            <v>-</v>
          </cell>
          <cell r="H161" t="str">
            <v>NRR</v>
          </cell>
          <cell r="I161" t="str">
            <v>CALCULATED</v>
          </cell>
          <cell r="J161" t="str">
            <v>REBATE</v>
          </cell>
          <cell r="K161">
            <v>200897.32</v>
          </cell>
          <cell r="L161">
            <v>84.96</v>
          </cell>
          <cell r="M161">
            <v>1251750.6000000001</v>
          </cell>
          <cell r="N161">
            <v>59653.8</v>
          </cell>
          <cell r="O161">
            <v>14050854</v>
          </cell>
          <cell r="P161">
            <v>435415.5</v>
          </cell>
          <cell r="Q161">
            <v>94.4</v>
          </cell>
          <cell r="R161">
            <v>1390834</v>
          </cell>
          <cell r="S161">
            <v>66282</v>
          </cell>
          <cell r="T161">
            <v>66282</v>
          </cell>
          <cell r="U161" t="str">
            <v>PAID_DATA_INCEPTION</v>
          </cell>
          <cell r="V161">
            <v>84.96</v>
          </cell>
          <cell r="W161">
            <v>1251750.6000000001</v>
          </cell>
          <cell r="X161">
            <v>59653.8</v>
          </cell>
        </row>
        <row r="162">
          <cell r="C162" t="str">
            <v>PGE210110</v>
          </cell>
          <cell r="D162" t="str">
            <v>Monitoring-Based Persistence Commissioning</v>
          </cell>
          <cell r="E162" t="str">
            <v>3P</v>
          </cell>
          <cell r="F162" t="str">
            <v>ENOVITY MBPCX</v>
          </cell>
          <cell r="G162" t="str">
            <v>-</v>
          </cell>
          <cell r="H162" t="str">
            <v>NRR</v>
          </cell>
          <cell r="I162" t="str">
            <v>CALCULATED</v>
          </cell>
          <cell r="J162" t="str">
            <v>REBATE</v>
          </cell>
          <cell r="K162">
            <v>531666.89</v>
          </cell>
          <cell r="L162">
            <v>157.32</v>
          </cell>
          <cell r="M162">
            <v>1920620.7</v>
          </cell>
          <cell r="N162">
            <v>294260.40000000002</v>
          </cell>
          <cell r="O162">
            <v>22710658.5</v>
          </cell>
          <cell r="P162">
            <v>3493504.8</v>
          </cell>
          <cell r="Q162">
            <v>174.8</v>
          </cell>
          <cell r="R162">
            <v>2134023</v>
          </cell>
          <cell r="S162">
            <v>326956</v>
          </cell>
          <cell r="T162">
            <v>326956</v>
          </cell>
          <cell r="U162" t="str">
            <v>PAID_DATA_INCEPTION</v>
          </cell>
          <cell r="V162">
            <v>157.32</v>
          </cell>
          <cell r="W162">
            <v>1920620.7</v>
          </cell>
          <cell r="X162">
            <v>294260.40000000002</v>
          </cell>
        </row>
        <row r="163">
          <cell r="C163" t="str">
            <v>PGE210111</v>
          </cell>
          <cell r="D163" t="str">
            <v>LodgingSavers</v>
          </cell>
          <cell r="E163" t="str">
            <v>3P</v>
          </cell>
          <cell r="F163" t="str">
            <v>EA LODGINGSAVERS</v>
          </cell>
          <cell r="G163" t="str">
            <v>-</v>
          </cell>
          <cell r="H163" t="str">
            <v>NRR</v>
          </cell>
          <cell r="I163" t="str">
            <v>CALCULATED</v>
          </cell>
          <cell r="J163" t="str">
            <v>REBATE</v>
          </cell>
          <cell r="K163">
            <v>4719</v>
          </cell>
          <cell r="L163">
            <v>0</v>
          </cell>
          <cell r="M163">
            <v>47184.3</v>
          </cell>
          <cell r="N163">
            <v>0</v>
          </cell>
          <cell r="O163">
            <v>707764.5</v>
          </cell>
          <cell r="P163">
            <v>0</v>
          </cell>
          <cell r="Q163">
            <v>0</v>
          </cell>
          <cell r="R163">
            <v>52427</v>
          </cell>
          <cell r="S163">
            <v>0</v>
          </cell>
          <cell r="T163">
            <v>0</v>
          </cell>
          <cell r="U163" t="str">
            <v>PAID_DATA_INCEPTION</v>
          </cell>
          <cell r="V163">
            <v>0</v>
          </cell>
          <cell r="W163">
            <v>47184.3</v>
          </cell>
          <cell r="X163">
            <v>0</v>
          </cell>
        </row>
        <row r="164">
          <cell r="C164" t="str">
            <v>PGE210111</v>
          </cell>
          <cell r="D164" t="str">
            <v>LodgingSavers</v>
          </cell>
          <cell r="E164" t="str">
            <v>3P</v>
          </cell>
          <cell r="F164" t="str">
            <v>EA LODGINGSAVERS</v>
          </cell>
          <cell r="G164" t="str">
            <v>-</v>
          </cell>
          <cell r="H164" t="str">
            <v>NRDI</v>
          </cell>
          <cell r="I164" t="str">
            <v>CALCULATED</v>
          </cell>
          <cell r="J164" t="str">
            <v>DI</v>
          </cell>
          <cell r="K164">
            <v>18569.91</v>
          </cell>
          <cell r="L164">
            <v>36.059399999999997</v>
          </cell>
          <cell r="M164">
            <v>58831.199999999997</v>
          </cell>
          <cell r="N164">
            <v>-0.09</v>
          </cell>
          <cell r="O164">
            <v>592974</v>
          </cell>
          <cell r="P164">
            <v>-0.9</v>
          </cell>
          <cell r="Q164">
            <v>40.066000000000003</v>
          </cell>
          <cell r="R164">
            <v>65368</v>
          </cell>
          <cell r="S164">
            <v>-0.1</v>
          </cell>
          <cell r="T164">
            <v>-0.1</v>
          </cell>
          <cell r="U164" t="str">
            <v>PAID_DATA_INCEPTION</v>
          </cell>
          <cell r="V164">
            <v>36.059399999999997</v>
          </cell>
          <cell r="W164">
            <v>58831.199999999997</v>
          </cell>
          <cell r="X164">
            <v>-0.09</v>
          </cell>
        </row>
        <row r="165">
          <cell r="C165" t="str">
            <v>PGE210111</v>
          </cell>
          <cell r="D165" t="str">
            <v>LodgingSavers</v>
          </cell>
          <cell r="E165" t="str">
            <v>3P</v>
          </cell>
          <cell r="F165" t="str">
            <v>EA LODGINGSAVERS</v>
          </cell>
          <cell r="G165" t="str">
            <v>-</v>
          </cell>
          <cell r="H165" t="str">
            <v>NRDI</v>
          </cell>
          <cell r="I165" t="str">
            <v>DEEMED</v>
          </cell>
          <cell r="J165" t="str">
            <v>DI</v>
          </cell>
          <cell r="K165">
            <v>14961.58</v>
          </cell>
          <cell r="L165">
            <v>18.139851310000001</v>
          </cell>
          <cell r="M165">
            <v>46063.155202130001</v>
          </cell>
          <cell r="N165">
            <v>0</v>
          </cell>
          <cell r="O165">
            <v>561804.68803195003</v>
          </cell>
          <cell r="P165">
            <v>0</v>
          </cell>
          <cell r="Q165">
            <v>18.139851310000001</v>
          </cell>
          <cell r="R165">
            <v>46063.155202130001</v>
          </cell>
          <cell r="S165">
            <v>0</v>
          </cell>
          <cell r="T165">
            <v>0</v>
          </cell>
          <cell r="U165" t="str">
            <v>PAID_DATA_INCEPTION</v>
          </cell>
          <cell r="V165">
            <v>18.139851310000001</v>
          </cell>
          <cell r="W165">
            <v>46063.155202130001</v>
          </cell>
          <cell r="X165">
            <v>0</v>
          </cell>
        </row>
        <row r="166">
          <cell r="C166" t="str">
            <v>PGE210111</v>
          </cell>
          <cell r="D166" t="str">
            <v>LodgingSavers</v>
          </cell>
          <cell r="E166" t="str">
            <v>3P</v>
          </cell>
          <cell r="F166" t="str">
            <v>EA LODGINGSAVERS</v>
          </cell>
          <cell r="G166" t="str">
            <v>-</v>
          </cell>
          <cell r="H166" t="str">
            <v>NRR</v>
          </cell>
          <cell r="I166" t="str">
            <v>CALCULATED</v>
          </cell>
          <cell r="J166" t="str">
            <v>REBATE</v>
          </cell>
          <cell r="K166">
            <v>34959.1</v>
          </cell>
          <cell r="L166">
            <v>29.754000000000001</v>
          </cell>
          <cell r="M166">
            <v>313245</v>
          </cell>
          <cell r="N166">
            <v>295.71300000000002</v>
          </cell>
          <cell r="O166">
            <v>4080024</v>
          </cell>
          <cell r="P166">
            <v>1478.5650000000001</v>
          </cell>
          <cell r="Q166">
            <v>33.06</v>
          </cell>
          <cell r="R166">
            <v>348050</v>
          </cell>
          <cell r="S166">
            <v>328.57</v>
          </cell>
          <cell r="T166">
            <v>328.57</v>
          </cell>
          <cell r="U166" t="str">
            <v>PAID_DATA_INCEPTION</v>
          </cell>
          <cell r="V166">
            <v>29.754000000000001</v>
          </cell>
          <cell r="W166">
            <v>313245</v>
          </cell>
          <cell r="X166">
            <v>295.71300000000002</v>
          </cell>
        </row>
        <row r="167">
          <cell r="C167" t="str">
            <v>PGE210111</v>
          </cell>
          <cell r="D167" t="str">
            <v>LodgingSavers</v>
          </cell>
          <cell r="E167" t="str">
            <v>3P</v>
          </cell>
          <cell r="F167" t="str">
            <v>EA LODGINGSAVERS</v>
          </cell>
          <cell r="G167" t="str">
            <v>-</v>
          </cell>
          <cell r="H167" t="str">
            <v>NRDI</v>
          </cell>
          <cell r="I167" t="str">
            <v>CALCULATED</v>
          </cell>
          <cell r="J167" t="str">
            <v>DI</v>
          </cell>
          <cell r="K167">
            <v>19750.490000000002</v>
          </cell>
          <cell r="L167">
            <v>39.15</v>
          </cell>
          <cell r="M167">
            <v>94409.1</v>
          </cell>
          <cell r="N167">
            <v>-7.1639999999999997</v>
          </cell>
          <cell r="O167">
            <v>943263</v>
          </cell>
          <cell r="P167">
            <v>-71.64</v>
          </cell>
          <cell r="Q167">
            <v>43.5</v>
          </cell>
          <cell r="R167">
            <v>104899</v>
          </cell>
          <cell r="S167">
            <v>-7.96</v>
          </cell>
          <cell r="T167">
            <v>-7.96</v>
          </cell>
          <cell r="U167" t="str">
            <v>PAID_DATA_INCEPTION</v>
          </cell>
          <cell r="V167">
            <v>39.15</v>
          </cell>
          <cell r="W167">
            <v>94409.1</v>
          </cell>
          <cell r="X167">
            <v>-7.1639999999999997</v>
          </cell>
        </row>
        <row r="168">
          <cell r="C168" t="str">
            <v>PGE210111</v>
          </cell>
          <cell r="D168" t="str">
            <v>LodgingSavers</v>
          </cell>
          <cell r="E168" t="str">
            <v>3P</v>
          </cell>
          <cell r="F168" t="str">
            <v>EA LODGINGSAVERS</v>
          </cell>
          <cell r="G168" t="str">
            <v>-</v>
          </cell>
          <cell r="H168" t="str">
            <v>NRDI</v>
          </cell>
          <cell r="I168" t="str">
            <v>DEEMED</v>
          </cell>
          <cell r="J168" t="str">
            <v>DI</v>
          </cell>
          <cell r="K168">
            <v>102641.11</v>
          </cell>
          <cell r="L168">
            <v>217.64533394</v>
          </cell>
          <cell r="M168">
            <v>464983.54832778999</v>
          </cell>
          <cell r="N168">
            <v>-2.3607</v>
          </cell>
          <cell r="O168">
            <v>6906171.02491685</v>
          </cell>
          <cell r="P168">
            <v>-11.8035</v>
          </cell>
          <cell r="Q168">
            <v>217.64533394</v>
          </cell>
          <cell r="R168">
            <v>464983.54832778999</v>
          </cell>
          <cell r="S168">
            <v>-2.3607</v>
          </cell>
          <cell r="T168">
            <v>-2.3607</v>
          </cell>
          <cell r="U168" t="str">
            <v>PAID_DATA_INCEPTION</v>
          </cell>
          <cell r="V168">
            <v>217.64533394</v>
          </cell>
          <cell r="W168">
            <v>464983.54832778999</v>
          </cell>
          <cell r="X168">
            <v>-2.3607</v>
          </cell>
        </row>
        <row r="169">
          <cell r="C169" t="str">
            <v>PGE210111</v>
          </cell>
          <cell r="D169" t="str">
            <v>LodgingSavers</v>
          </cell>
          <cell r="E169" t="str">
            <v>3P</v>
          </cell>
          <cell r="F169" t="str">
            <v>EA LODGINGSAVERS</v>
          </cell>
          <cell r="G169" t="str">
            <v>-</v>
          </cell>
          <cell r="H169" t="str">
            <v>NRDI</v>
          </cell>
          <cell r="I169" t="str">
            <v>CALCULATED</v>
          </cell>
          <cell r="J169" t="str">
            <v>DI</v>
          </cell>
          <cell r="K169">
            <v>13242.06</v>
          </cell>
          <cell r="L169">
            <v>6.9542999999999999</v>
          </cell>
          <cell r="M169">
            <v>52594.2</v>
          </cell>
          <cell r="N169">
            <v>-8.8559999999999999</v>
          </cell>
          <cell r="O169">
            <v>536268.6</v>
          </cell>
          <cell r="P169">
            <v>-88.542000000000002</v>
          </cell>
          <cell r="Q169">
            <v>7.7270000000000003</v>
          </cell>
          <cell r="R169">
            <v>58438</v>
          </cell>
          <cell r="S169">
            <v>-9.84</v>
          </cell>
          <cell r="T169">
            <v>-9.84</v>
          </cell>
          <cell r="U169" t="str">
            <v>PAID_DATA_INCEPTION</v>
          </cell>
          <cell r="V169">
            <v>6.9542999999999999</v>
          </cell>
          <cell r="W169">
            <v>52594.2</v>
          </cell>
          <cell r="X169">
            <v>-8.8559999999999999</v>
          </cell>
        </row>
        <row r="170">
          <cell r="C170" t="str">
            <v>PGE210111</v>
          </cell>
          <cell r="D170" t="str">
            <v>LodgingSavers</v>
          </cell>
          <cell r="E170" t="str">
            <v>3P</v>
          </cell>
          <cell r="F170" t="str">
            <v>EA LODGINGSAVERS</v>
          </cell>
          <cell r="G170" t="str">
            <v>-</v>
          </cell>
          <cell r="H170" t="str">
            <v>NRDI</v>
          </cell>
          <cell r="I170" t="str">
            <v>DEEMED</v>
          </cell>
          <cell r="J170" t="str">
            <v>DI</v>
          </cell>
          <cell r="K170">
            <v>51339.09</v>
          </cell>
          <cell r="L170">
            <v>84.061668409999996</v>
          </cell>
          <cell r="M170">
            <v>187798.8825185</v>
          </cell>
          <cell r="N170">
            <v>-4.7214</v>
          </cell>
          <cell r="O170">
            <v>2808778.8377775</v>
          </cell>
          <cell r="P170">
            <v>-23.606999999999999</v>
          </cell>
          <cell r="Q170">
            <v>84.061668409999996</v>
          </cell>
          <cell r="R170">
            <v>187798.8825185</v>
          </cell>
          <cell r="S170">
            <v>-4.7214</v>
          </cell>
          <cell r="T170">
            <v>-4.7214</v>
          </cell>
          <cell r="U170" t="str">
            <v>PAID_DATA_INCEPTION</v>
          </cell>
          <cell r="V170">
            <v>84.061668409999996</v>
          </cell>
          <cell r="W170">
            <v>187798.8825185</v>
          </cell>
          <cell r="X170">
            <v>-4.7214</v>
          </cell>
        </row>
        <row r="171">
          <cell r="C171" t="str">
            <v>PGE210111</v>
          </cell>
          <cell r="D171" t="str">
            <v>LodgingSavers</v>
          </cell>
          <cell r="E171" t="str">
            <v>3P</v>
          </cell>
          <cell r="F171" t="str">
            <v>EA LODGINGSAVERS</v>
          </cell>
          <cell r="G171" t="str">
            <v>-</v>
          </cell>
          <cell r="H171" t="str">
            <v>NRDI</v>
          </cell>
          <cell r="I171" t="str">
            <v>CALCULATED</v>
          </cell>
          <cell r="J171" t="str">
            <v>DI</v>
          </cell>
          <cell r="K171">
            <v>87531.6</v>
          </cell>
          <cell r="L171">
            <v>20.708100000000002</v>
          </cell>
          <cell r="M171">
            <v>287996.40000000002</v>
          </cell>
          <cell r="N171">
            <v>-23.984999999999999</v>
          </cell>
          <cell r="O171">
            <v>2884845.6</v>
          </cell>
          <cell r="P171">
            <v>-237.59100000000001</v>
          </cell>
          <cell r="Q171">
            <v>23.009</v>
          </cell>
          <cell r="R171">
            <v>319996</v>
          </cell>
          <cell r="S171">
            <v>-26.65</v>
          </cell>
          <cell r="T171">
            <v>-26.65</v>
          </cell>
          <cell r="U171" t="str">
            <v>PAID_DATA_INCEPTION</v>
          </cell>
          <cell r="V171">
            <v>20.708100000000002</v>
          </cell>
          <cell r="W171">
            <v>287996.40000000002</v>
          </cell>
          <cell r="X171">
            <v>-23.984999999999999</v>
          </cell>
        </row>
        <row r="172">
          <cell r="C172" t="str">
            <v>PGE210111</v>
          </cell>
          <cell r="D172" t="str">
            <v>LodgingSavers</v>
          </cell>
          <cell r="E172" t="str">
            <v>3P</v>
          </cell>
          <cell r="F172" t="str">
            <v>EA LODGINGSAVERS</v>
          </cell>
          <cell r="G172" t="str">
            <v>-</v>
          </cell>
          <cell r="H172" t="str">
            <v>NRDI</v>
          </cell>
          <cell r="I172" t="str">
            <v>DEEMED</v>
          </cell>
          <cell r="J172" t="str">
            <v>DI</v>
          </cell>
          <cell r="K172">
            <v>97770.09</v>
          </cell>
          <cell r="L172">
            <v>176.70727416</v>
          </cell>
          <cell r="M172">
            <v>388367.80176359002</v>
          </cell>
          <cell r="N172">
            <v>0</v>
          </cell>
          <cell r="O172">
            <v>5637337.0264538499</v>
          </cell>
          <cell r="P172">
            <v>0</v>
          </cell>
          <cell r="Q172">
            <v>176.70727416</v>
          </cell>
          <cell r="R172">
            <v>388367.80176359002</v>
          </cell>
          <cell r="S172">
            <v>0</v>
          </cell>
          <cell r="T172">
            <v>0</v>
          </cell>
          <cell r="U172" t="str">
            <v>PAID_DATA_INCEPTION</v>
          </cell>
          <cell r="V172">
            <v>176.70727416</v>
          </cell>
          <cell r="W172">
            <v>388367.80176359002</v>
          </cell>
          <cell r="X172">
            <v>0</v>
          </cell>
        </row>
        <row r="173">
          <cell r="C173" t="str">
            <v>PGE210111</v>
          </cell>
          <cell r="D173" t="str">
            <v>LodgingSavers</v>
          </cell>
          <cell r="E173" t="str">
            <v>3P</v>
          </cell>
          <cell r="F173" t="str">
            <v>EA LODGINGSAVERS</v>
          </cell>
          <cell r="G173" t="str">
            <v>-</v>
          </cell>
          <cell r="H173" t="str">
            <v>NRR</v>
          </cell>
          <cell r="I173" t="str">
            <v>CALCULATED</v>
          </cell>
          <cell r="J173" t="str">
            <v>REBATE</v>
          </cell>
          <cell r="K173">
            <v>42631.48</v>
          </cell>
          <cell r="L173">
            <v>24.021000000000001</v>
          </cell>
          <cell r="M173">
            <v>330940.79999999999</v>
          </cell>
          <cell r="N173">
            <v>0</v>
          </cell>
          <cell r="O173">
            <v>4802373</v>
          </cell>
          <cell r="P173">
            <v>0</v>
          </cell>
          <cell r="Q173">
            <v>26.69</v>
          </cell>
          <cell r="R173">
            <v>367712</v>
          </cell>
          <cell r="S173">
            <v>0</v>
          </cell>
          <cell r="T173">
            <v>0</v>
          </cell>
          <cell r="U173" t="str">
            <v>PAID_DATA_INCEPTION</v>
          </cell>
          <cell r="V173">
            <v>24.021000000000001</v>
          </cell>
          <cell r="W173">
            <v>330940.79999999999</v>
          </cell>
          <cell r="X173">
            <v>0</v>
          </cell>
        </row>
        <row r="174">
          <cell r="C174" t="str">
            <v>PGE210112</v>
          </cell>
          <cell r="D174" t="str">
            <v>School Energy Efficiency</v>
          </cell>
          <cell r="E174" t="str">
            <v>3P</v>
          </cell>
          <cell r="F174" t="str">
            <v>RSG SEE</v>
          </cell>
          <cell r="G174" t="str">
            <v>-</v>
          </cell>
          <cell r="H174" t="str">
            <v>NRR</v>
          </cell>
          <cell r="I174" t="str">
            <v>CALCULATED</v>
          </cell>
          <cell r="J174" t="str">
            <v>REBATE</v>
          </cell>
          <cell r="K174">
            <v>22808.77</v>
          </cell>
          <cell r="L174">
            <v>35.603999999999999</v>
          </cell>
          <cell r="M174">
            <v>172466.1</v>
          </cell>
          <cell r="N174">
            <v>0</v>
          </cell>
          <cell r="O174">
            <v>1950120</v>
          </cell>
          <cell r="P174">
            <v>0</v>
          </cell>
          <cell r="Q174">
            <v>39.56</v>
          </cell>
          <cell r="R174">
            <v>191629</v>
          </cell>
          <cell r="S174">
            <v>0</v>
          </cell>
          <cell r="T174">
            <v>0</v>
          </cell>
          <cell r="U174" t="str">
            <v>PAID_DATA_INCEPTION</v>
          </cell>
          <cell r="V174">
            <v>35.603999999999999</v>
          </cell>
          <cell r="W174">
            <v>172466.1</v>
          </cell>
          <cell r="X174">
            <v>0</v>
          </cell>
        </row>
        <row r="175">
          <cell r="C175" t="str">
            <v>PGE210112</v>
          </cell>
          <cell r="D175" t="str">
            <v>School Energy Efficiency</v>
          </cell>
          <cell r="E175" t="str">
            <v>3P</v>
          </cell>
          <cell r="F175" t="str">
            <v>RSG SEE</v>
          </cell>
          <cell r="G175" t="str">
            <v>-</v>
          </cell>
          <cell r="H175" t="str">
            <v>NRR</v>
          </cell>
          <cell r="I175" t="str">
            <v>DEEMED</v>
          </cell>
          <cell r="J175" t="str">
            <v>REBATE</v>
          </cell>
          <cell r="K175">
            <v>4673</v>
          </cell>
          <cell r="L175">
            <v>0.51836000000000004</v>
          </cell>
          <cell r="M175">
            <v>5045.32</v>
          </cell>
          <cell r="N175">
            <v>4197.8999999999996</v>
          </cell>
          <cell r="O175">
            <v>60543.839999999997</v>
          </cell>
          <cell r="P175">
            <v>20989.5</v>
          </cell>
          <cell r="Q175">
            <v>0.51836000000000004</v>
          </cell>
          <cell r="R175">
            <v>5045.32</v>
          </cell>
          <cell r="S175">
            <v>4197.8999999999996</v>
          </cell>
          <cell r="T175">
            <v>4197.8999999999996</v>
          </cell>
          <cell r="U175" t="str">
            <v>PAID_DATA_INCEPTION</v>
          </cell>
          <cell r="V175">
            <v>0.51836000000000004</v>
          </cell>
          <cell r="W175">
            <v>5045.32</v>
          </cell>
          <cell r="X175">
            <v>4197.8999999999996</v>
          </cell>
        </row>
        <row r="176">
          <cell r="C176" t="str">
            <v>PGE210112</v>
          </cell>
          <cell r="D176" t="str">
            <v>School Energy Efficiency</v>
          </cell>
          <cell r="E176" t="str">
            <v>3P</v>
          </cell>
          <cell r="F176" t="str">
            <v>RSG SEE</v>
          </cell>
          <cell r="G176" t="str">
            <v>-</v>
          </cell>
          <cell r="H176" t="str">
            <v>NRR</v>
          </cell>
          <cell r="I176" t="str">
            <v>CALCULATED</v>
          </cell>
          <cell r="J176" t="str">
            <v>REBATE</v>
          </cell>
          <cell r="K176">
            <v>2021.55</v>
          </cell>
          <cell r="L176">
            <v>5.1660000000000004</v>
          </cell>
          <cell r="M176">
            <v>26055.9</v>
          </cell>
          <cell r="N176">
            <v>0</v>
          </cell>
          <cell r="O176">
            <v>260907.3</v>
          </cell>
          <cell r="P176">
            <v>0</v>
          </cell>
          <cell r="Q176">
            <v>5.74</v>
          </cell>
          <cell r="R176">
            <v>28951</v>
          </cell>
          <cell r="S176">
            <v>0</v>
          </cell>
          <cell r="T176">
            <v>0</v>
          </cell>
          <cell r="U176" t="str">
            <v>PAID_DATA_INCEPTION</v>
          </cell>
          <cell r="V176">
            <v>5.1660000000000004</v>
          </cell>
          <cell r="W176">
            <v>26055.9</v>
          </cell>
          <cell r="X176">
            <v>0</v>
          </cell>
        </row>
        <row r="177">
          <cell r="C177" t="str">
            <v>PGE210112</v>
          </cell>
          <cell r="D177" t="str">
            <v>School Energy Efficiency</v>
          </cell>
          <cell r="E177" t="str">
            <v>3P</v>
          </cell>
          <cell r="F177" t="str">
            <v>RSG SEE</v>
          </cell>
          <cell r="G177" t="str">
            <v>-</v>
          </cell>
          <cell r="H177" t="str">
            <v>NRR</v>
          </cell>
          <cell r="I177" t="str">
            <v>DEEMED</v>
          </cell>
          <cell r="J177" t="str">
            <v>REBATE</v>
          </cell>
          <cell r="K177">
            <v>7995</v>
          </cell>
          <cell r="L177">
            <v>4.9214399999999996</v>
          </cell>
          <cell r="M177">
            <v>82194</v>
          </cell>
          <cell r="N177">
            <v>2300.0122000000001</v>
          </cell>
          <cell r="O177">
            <v>863451.6</v>
          </cell>
          <cell r="P177">
            <v>34715.082999999999</v>
          </cell>
          <cell r="Q177">
            <v>4.992</v>
          </cell>
          <cell r="R177">
            <v>86041.2</v>
          </cell>
          <cell r="S177">
            <v>2262.248</v>
          </cell>
          <cell r="T177">
            <v>2262.248</v>
          </cell>
          <cell r="U177" t="str">
            <v>PAID_DATA_INCEPTION</v>
          </cell>
          <cell r="V177">
            <v>4.9214399999999996</v>
          </cell>
          <cell r="W177">
            <v>82194</v>
          </cell>
          <cell r="X177">
            <v>2300.0122000000001</v>
          </cell>
        </row>
        <row r="178">
          <cell r="C178" t="str">
            <v>PGE210112</v>
          </cell>
          <cell r="D178" t="str">
            <v>School Energy Efficiency</v>
          </cell>
          <cell r="E178" t="str">
            <v>3P</v>
          </cell>
          <cell r="F178" t="str">
            <v>RSG SEE</v>
          </cell>
          <cell r="G178" t="str">
            <v>-</v>
          </cell>
          <cell r="H178" t="str">
            <v>NRR</v>
          </cell>
          <cell r="I178" t="str">
            <v>CALCULATED</v>
          </cell>
          <cell r="J178" t="str">
            <v>REBATE</v>
          </cell>
          <cell r="K178">
            <v>3659.2</v>
          </cell>
          <cell r="L178">
            <v>12.06</v>
          </cell>
          <cell r="M178">
            <v>41745.599999999999</v>
          </cell>
          <cell r="N178">
            <v>0</v>
          </cell>
          <cell r="O178">
            <v>197899.2</v>
          </cell>
          <cell r="P178">
            <v>0</v>
          </cell>
          <cell r="Q178">
            <v>13.4</v>
          </cell>
          <cell r="R178">
            <v>46384</v>
          </cell>
          <cell r="S178">
            <v>0</v>
          </cell>
          <cell r="T178">
            <v>0</v>
          </cell>
          <cell r="U178" t="str">
            <v>PAID_DATA_INCEPTION</v>
          </cell>
          <cell r="V178">
            <v>12.06</v>
          </cell>
          <cell r="W178">
            <v>41745.599999999999</v>
          </cell>
          <cell r="X178">
            <v>0</v>
          </cell>
        </row>
        <row r="179">
          <cell r="C179" t="str">
            <v>PGE210112</v>
          </cell>
          <cell r="D179" t="str">
            <v>School Energy Efficiency</v>
          </cell>
          <cell r="E179" t="str">
            <v>3P</v>
          </cell>
          <cell r="F179" t="str">
            <v>RSG SEE</v>
          </cell>
          <cell r="G179" t="str">
            <v>-</v>
          </cell>
          <cell r="H179" t="str">
            <v>NRR</v>
          </cell>
          <cell r="I179" t="str">
            <v>DEEMED</v>
          </cell>
          <cell r="J179" t="str">
            <v>REBATE</v>
          </cell>
          <cell r="K179">
            <v>17157</v>
          </cell>
          <cell r="L179">
            <v>4.0704609999999999</v>
          </cell>
          <cell r="M179">
            <v>187056.19399999999</v>
          </cell>
          <cell r="N179">
            <v>-1437.0089</v>
          </cell>
          <cell r="O179">
            <v>2729679.8760000002</v>
          </cell>
          <cell r="P179">
            <v>-20828.73358</v>
          </cell>
          <cell r="Q179">
            <v>4.3627760000000002</v>
          </cell>
          <cell r="R179">
            <v>205009.924</v>
          </cell>
          <cell r="S179">
            <v>-1558.9963</v>
          </cell>
          <cell r="T179">
            <v>-1558.9963</v>
          </cell>
          <cell r="U179" t="str">
            <v>PAID_DATA_INCEPTION</v>
          </cell>
          <cell r="V179">
            <v>4.0704609999999999</v>
          </cell>
          <cell r="W179">
            <v>187056.19399999999</v>
          </cell>
          <cell r="X179">
            <v>-1437.0089</v>
          </cell>
        </row>
        <row r="180">
          <cell r="C180" t="str">
            <v>PGE210112</v>
          </cell>
          <cell r="D180" t="str">
            <v>School Energy Efficiency</v>
          </cell>
          <cell r="E180" t="str">
            <v>3P</v>
          </cell>
          <cell r="F180" t="str">
            <v>RSG SEE</v>
          </cell>
          <cell r="G180" t="str">
            <v>-</v>
          </cell>
          <cell r="H180" t="str">
            <v>NRR</v>
          </cell>
          <cell r="I180" t="str">
            <v>DEEMED</v>
          </cell>
          <cell r="J180" t="str">
            <v>REBATE</v>
          </cell>
          <cell r="K180">
            <v>9832</v>
          </cell>
          <cell r="L180">
            <v>0.136992</v>
          </cell>
          <cell r="M180">
            <v>7356.24</v>
          </cell>
          <cell r="N180">
            <v>8477.3338000000003</v>
          </cell>
          <cell r="O180">
            <v>110343.6</v>
          </cell>
          <cell r="P180">
            <v>41690.006999999998</v>
          </cell>
          <cell r="Q180">
            <v>0.1416</v>
          </cell>
          <cell r="R180">
            <v>7602</v>
          </cell>
          <cell r="S180">
            <v>8475.3323999999993</v>
          </cell>
          <cell r="T180">
            <v>8475.3323999999993</v>
          </cell>
          <cell r="U180" t="str">
            <v>PAID_DATA_INCEPTION</v>
          </cell>
          <cell r="V180">
            <v>0.136992</v>
          </cell>
          <cell r="W180">
            <v>7356.24</v>
          </cell>
          <cell r="X180">
            <v>8477.3338000000003</v>
          </cell>
        </row>
        <row r="181">
          <cell r="C181" t="str">
            <v>PGE210112</v>
          </cell>
          <cell r="D181" t="str">
            <v>School Energy Efficiency</v>
          </cell>
          <cell r="E181" t="str">
            <v>3P</v>
          </cell>
          <cell r="F181" t="str">
            <v>RSG SEE</v>
          </cell>
          <cell r="G181" t="str">
            <v>-</v>
          </cell>
          <cell r="H181" t="str">
            <v>NRR</v>
          </cell>
          <cell r="I181" t="str">
            <v>DEEMED</v>
          </cell>
          <cell r="J181" t="str">
            <v>REBATE</v>
          </cell>
          <cell r="K181">
            <v>30259.5</v>
          </cell>
          <cell r="L181">
            <v>11.088357999999999</v>
          </cell>
          <cell r="M181">
            <v>338827.152</v>
          </cell>
          <cell r="N181">
            <v>-3440.3667</v>
          </cell>
          <cell r="O181">
            <v>4881152.9759999998</v>
          </cell>
          <cell r="P181">
            <v>-49746.280899999998</v>
          </cell>
          <cell r="Q181">
            <v>11.587526</v>
          </cell>
          <cell r="R181">
            <v>365747.87199999997</v>
          </cell>
          <cell r="S181">
            <v>-3716.4331000000002</v>
          </cell>
          <cell r="T181">
            <v>-3716.4331000000002</v>
          </cell>
          <cell r="U181" t="str">
            <v>PAID_DATA_INCEPTION</v>
          </cell>
          <cell r="V181">
            <v>11.088357999999999</v>
          </cell>
          <cell r="W181">
            <v>338827.152</v>
          </cell>
          <cell r="X181">
            <v>-3440.3667</v>
          </cell>
        </row>
        <row r="182">
          <cell r="C182" t="str">
            <v>PGE210112</v>
          </cell>
          <cell r="D182" t="str">
            <v>School Energy Efficiency</v>
          </cell>
          <cell r="E182" t="str">
            <v>3P</v>
          </cell>
          <cell r="F182" t="str">
            <v>RSG SEE</v>
          </cell>
          <cell r="G182" t="str">
            <v>-</v>
          </cell>
          <cell r="H182" t="str">
            <v>NRR</v>
          </cell>
          <cell r="I182" t="str">
            <v>CALCULATED</v>
          </cell>
          <cell r="J182" t="str">
            <v>REBATE</v>
          </cell>
          <cell r="K182">
            <v>878.25</v>
          </cell>
          <cell r="L182">
            <v>0</v>
          </cell>
          <cell r="M182">
            <v>16332.3</v>
          </cell>
          <cell r="N182">
            <v>0</v>
          </cell>
          <cell r="O182">
            <v>240777.9</v>
          </cell>
          <cell r="P182">
            <v>0</v>
          </cell>
          <cell r="Q182">
            <v>0</v>
          </cell>
          <cell r="R182">
            <v>18147</v>
          </cell>
          <cell r="S182">
            <v>0</v>
          </cell>
          <cell r="T182">
            <v>0</v>
          </cell>
          <cell r="U182" t="str">
            <v>PAID_DATA_INCEPTION</v>
          </cell>
          <cell r="V182">
            <v>0</v>
          </cell>
          <cell r="W182">
            <v>16332.3</v>
          </cell>
          <cell r="X182">
            <v>0</v>
          </cell>
        </row>
        <row r="183">
          <cell r="C183" t="str">
            <v>PGE210112</v>
          </cell>
          <cell r="D183" t="str">
            <v>School Energy Efficiency</v>
          </cell>
          <cell r="E183" t="str">
            <v>3P</v>
          </cell>
          <cell r="F183" t="str">
            <v>RSG SEE</v>
          </cell>
          <cell r="G183" t="str">
            <v>-</v>
          </cell>
          <cell r="H183" t="str">
            <v>NRR</v>
          </cell>
          <cell r="I183" t="str">
            <v>DEEMED</v>
          </cell>
          <cell r="J183" t="str">
            <v>REBATE</v>
          </cell>
          <cell r="K183">
            <v>26996.5</v>
          </cell>
          <cell r="L183">
            <v>2.5939359999999998</v>
          </cell>
          <cell r="M183">
            <v>59529.02</v>
          </cell>
          <cell r="N183">
            <v>11271.0573</v>
          </cell>
          <cell r="O183">
            <v>873057.8</v>
          </cell>
          <cell r="P183">
            <v>222500.44699999999</v>
          </cell>
          <cell r="Q183">
            <v>2.8204400000000001</v>
          </cell>
          <cell r="R183">
            <v>65192.3</v>
          </cell>
          <cell r="S183">
            <v>11222.5131</v>
          </cell>
          <cell r="T183">
            <v>11222.5131</v>
          </cell>
          <cell r="U183" t="str">
            <v>PAID_DATA_INCEPTION</v>
          </cell>
          <cell r="V183">
            <v>2.5939359999999998</v>
          </cell>
          <cell r="W183">
            <v>59529.02</v>
          </cell>
          <cell r="X183">
            <v>11271.0573</v>
          </cell>
        </row>
        <row r="184">
          <cell r="C184" t="str">
            <v>PGE210113</v>
          </cell>
          <cell r="D184" t="str">
            <v>Energy Fitness Program</v>
          </cell>
          <cell r="E184" t="str">
            <v>3P</v>
          </cell>
          <cell r="F184" t="str">
            <v>RHA ENERGY FITNESS</v>
          </cell>
          <cell r="G184" t="str">
            <v>-</v>
          </cell>
          <cell r="H184" t="str">
            <v>NRDI</v>
          </cell>
          <cell r="I184" t="str">
            <v>DEEMED</v>
          </cell>
          <cell r="J184" t="str">
            <v>DI</v>
          </cell>
          <cell r="K184">
            <v>17619.77</v>
          </cell>
          <cell r="L184">
            <v>23.978962559999999</v>
          </cell>
          <cell r="M184">
            <v>114754.75840000001</v>
          </cell>
          <cell r="N184">
            <v>-38.807899999999997</v>
          </cell>
          <cell r="O184">
            <v>1714150.8672</v>
          </cell>
          <cell r="P184">
            <v>-582.11850000000004</v>
          </cell>
          <cell r="Q184">
            <v>26.05880256</v>
          </cell>
          <cell r="R184">
            <v>124644.3584</v>
          </cell>
          <cell r="S184">
            <v>-42.182499999999997</v>
          </cell>
          <cell r="T184">
            <v>-42.182499999999997</v>
          </cell>
          <cell r="U184" t="str">
            <v>PAID_DATA_INCEPTION</v>
          </cell>
          <cell r="V184">
            <v>23.978962559999999</v>
          </cell>
          <cell r="W184">
            <v>114754.75840000001</v>
          </cell>
          <cell r="X184">
            <v>-38.807899999999997</v>
          </cell>
        </row>
        <row r="185">
          <cell r="C185" t="str">
            <v>PGE210113</v>
          </cell>
          <cell r="D185" t="str">
            <v>Energy Fitness Program</v>
          </cell>
          <cell r="E185" t="str">
            <v>3P</v>
          </cell>
          <cell r="F185" t="str">
            <v>RHA ENERGY FITNESS</v>
          </cell>
          <cell r="G185" t="str">
            <v>-</v>
          </cell>
          <cell r="H185" t="str">
            <v>NRDI</v>
          </cell>
          <cell r="I185" t="str">
            <v>DEEMED</v>
          </cell>
          <cell r="J185" t="str">
            <v>DI</v>
          </cell>
          <cell r="K185">
            <v>11206.84</v>
          </cell>
          <cell r="L185">
            <v>20.501633380000001</v>
          </cell>
          <cell r="M185">
            <v>81306.10051556</v>
          </cell>
          <cell r="N185">
            <v>-385.21609999999998</v>
          </cell>
          <cell r="O185">
            <v>746382.96494023094</v>
          </cell>
          <cell r="P185">
            <v>-3562.8940170000001</v>
          </cell>
          <cell r="Q185">
            <v>22.664887889999999</v>
          </cell>
          <cell r="R185">
            <v>90230.425052520004</v>
          </cell>
          <cell r="S185">
            <v>-427.29739999999998</v>
          </cell>
          <cell r="T185">
            <v>-427.29739999999998</v>
          </cell>
          <cell r="U185" t="str">
            <v>PAID_DATA_INCEPTION</v>
          </cell>
          <cell r="V185">
            <v>20.501633380000001</v>
          </cell>
          <cell r="W185">
            <v>81306.10051556</v>
          </cell>
          <cell r="X185">
            <v>-385.21609999999998</v>
          </cell>
        </row>
        <row r="186">
          <cell r="C186" t="str">
            <v>PGE210113</v>
          </cell>
          <cell r="D186" t="str">
            <v>Energy Fitness Program</v>
          </cell>
          <cell r="E186" t="str">
            <v>3P</v>
          </cell>
          <cell r="F186" t="str">
            <v>RHA ENERGY FITNESS</v>
          </cell>
          <cell r="G186" t="str">
            <v>-</v>
          </cell>
          <cell r="H186" t="str">
            <v>NRDI</v>
          </cell>
          <cell r="I186" t="str">
            <v>DEEMED</v>
          </cell>
          <cell r="J186" t="str">
            <v>DI</v>
          </cell>
          <cell r="K186">
            <v>23555.09</v>
          </cell>
          <cell r="L186">
            <v>30.788073600000001</v>
          </cell>
          <cell r="M186">
            <v>176103.43491908</v>
          </cell>
          <cell r="N186">
            <v>-355.6037</v>
          </cell>
          <cell r="O186">
            <v>2188663.0203957902</v>
          </cell>
          <cell r="P186">
            <v>-3323.9264659999999</v>
          </cell>
          <cell r="Q186">
            <v>32.74634622</v>
          </cell>
          <cell r="R186">
            <v>183780.54019408999</v>
          </cell>
          <cell r="S186">
            <v>-386.32150000000001</v>
          </cell>
          <cell r="T186">
            <v>-386.32150000000001</v>
          </cell>
          <cell r="U186" t="str">
            <v>PAID_DATA_INCEPTION</v>
          </cell>
          <cell r="V186">
            <v>30.788073600000001</v>
          </cell>
          <cell r="W186">
            <v>176103.43491908</v>
          </cell>
          <cell r="X186">
            <v>-355.6037</v>
          </cell>
        </row>
        <row r="187">
          <cell r="C187" t="str">
            <v>PGE210113</v>
          </cell>
          <cell r="D187" t="str">
            <v>Energy Fitness Program</v>
          </cell>
          <cell r="E187" t="str">
            <v>3P</v>
          </cell>
          <cell r="F187" t="str">
            <v>RHA ENERGY FITNESS</v>
          </cell>
          <cell r="G187" t="str">
            <v>-</v>
          </cell>
          <cell r="H187" t="str">
            <v>NRDI</v>
          </cell>
          <cell r="I187" t="str">
            <v>DEEMED</v>
          </cell>
          <cell r="J187" t="str">
            <v>DI</v>
          </cell>
          <cell r="K187">
            <v>25039.18</v>
          </cell>
          <cell r="L187">
            <v>45.068174239999998</v>
          </cell>
          <cell r="M187">
            <v>166508.65945763999</v>
          </cell>
          <cell r="N187">
            <v>-662.43880000000001</v>
          </cell>
          <cell r="O187">
            <v>2320469.5808744002</v>
          </cell>
          <cell r="P187">
            <v>-9104.2152509999996</v>
          </cell>
          <cell r="Q187">
            <v>48.827869399999997</v>
          </cell>
          <cell r="R187">
            <v>179867.01160048999</v>
          </cell>
          <cell r="S187">
            <v>-721.07889999999998</v>
          </cell>
          <cell r="T187">
            <v>-721.07889999999998</v>
          </cell>
          <cell r="U187" t="str">
            <v>PAID_DATA_INCEPTION</v>
          </cell>
          <cell r="V187">
            <v>45.068174239999998</v>
          </cell>
          <cell r="W187">
            <v>166508.65945763999</v>
          </cell>
          <cell r="X187">
            <v>-662.43880000000001</v>
          </cell>
        </row>
        <row r="188">
          <cell r="C188" t="str">
            <v>PGE210113</v>
          </cell>
          <cell r="D188" t="str">
            <v>Energy Fitness Program</v>
          </cell>
          <cell r="E188" t="str">
            <v>3P</v>
          </cell>
          <cell r="F188" t="str">
            <v>RHA ENERGY FITNESS</v>
          </cell>
          <cell r="G188" t="str">
            <v>-</v>
          </cell>
          <cell r="H188" t="str">
            <v>NRDI</v>
          </cell>
          <cell r="I188" t="str">
            <v>DEEMED</v>
          </cell>
          <cell r="J188" t="str">
            <v>DI</v>
          </cell>
          <cell r="K188">
            <v>52489.52</v>
          </cell>
          <cell r="L188">
            <v>77.675135280000006</v>
          </cell>
          <cell r="M188">
            <v>361371.37331966998</v>
          </cell>
          <cell r="N188">
            <v>-1048.7075</v>
          </cell>
          <cell r="O188">
            <v>5067940.9344723905</v>
          </cell>
          <cell r="P188">
            <v>-13950.641105999999</v>
          </cell>
          <cell r="Q188">
            <v>82.487933639999994</v>
          </cell>
          <cell r="R188">
            <v>378776.99000033003</v>
          </cell>
          <cell r="S188">
            <v>-1133.4573</v>
          </cell>
          <cell r="T188">
            <v>-1133.4573</v>
          </cell>
          <cell r="U188" t="str">
            <v>PAID_DATA_INCEPTION</v>
          </cell>
          <cell r="V188">
            <v>77.675135280000006</v>
          </cell>
          <cell r="W188">
            <v>361371.37331966998</v>
          </cell>
          <cell r="X188">
            <v>-1048.7075</v>
          </cell>
        </row>
        <row r="189">
          <cell r="C189" t="str">
            <v>PGE210113</v>
          </cell>
          <cell r="D189" t="str">
            <v>Energy Fitness Program</v>
          </cell>
          <cell r="E189" t="str">
            <v>3P</v>
          </cell>
          <cell r="F189" t="str">
            <v>RHA ENERGY FITNESS</v>
          </cell>
          <cell r="G189" t="str">
            <v>-</v>
          </cell>
          <cell r="H189" t="str">
            <v>NRDI</v>
          </cell>
          <cell r="I189" t="str">
            <v>DEEMED</v>
          </cell>
          <cell r="J189" t="str">
            <v>DI</v>
          </cell>
          <cell r="K189">
            <v>101742.84</v>
          </cell>
          <cell r="L189">
            <v>151.12756844</v>
          </cell>
          <cell r="M189">
            <v>715409.21787747997</v>
          </cell>
          <cell r="N189">
            <v>-2280.0497</v>
          </cell>
          <cell r="O189">
            <v>8822648.3744522706</v>
          </cell>
          <cell r="P189">
            <v>-25906.140058000001</v>
          </cell>
          <cell r="Q189">
            <v>162.16544148</v>
          </cell>
          <cell r="R189">
            <v>758626.57373175002</v>
          </cell>
          <cell r="S189">
            <v>-2484.9402</v>
          </cell>
          <cell r="T189">
            <v>-2484.9402</v>
          </cell>
          <cell r="U189" t="str">
            <v>PAID_DATA_INCEPTION</v>
          </cell>
          <cell r="V189">
            <v>151.12756844</v>
          </cell>
          <cell r="W189">
            <v>715409.21787747997</v>
          </cell>
          <cell r="X189">
            <v>-2280.0497</v>
          </cell>
        </row>
        <row r="190">
          <cell r="C190" t="str">
            <v>PGE210113</v>
          </cell>
          <cell r="D190" t="str">
            <v>Energy Fitness Program</v>
          </cell>
          <cell r="E190" t="str">
            <v>3P</v>
          </cell>
          <cell r="F190" t="str">
            <v>RHA ENERGY FITNESS</v>
          </cell>
          <cell r="G190" t="str">
            <v>-</v>
          </cell>
          <cell r="H190" t="str">
            <v>NRDI</v>
          </cell>
          <cell r="I190" t="str">
            <v>DEEMED</v>
          </cell>
          <cell r="J190" t="str">
            <v>DI</v>
          </cell>
          <cell r="K190">
            <v>44996.23</v>
          </cell>
          <cell r="L190">
            <v>52.08221898</v>
          </cell>
          <cell r="M190">
            <v>308417.52936411003</v>
          </cell>
          <cell r="N190">
            <v>-694.00620000000004</v>
          </cell>
          <cell r="O190">
            <v>3951339.3520974899</v>
          </cell>
          <cell r="P190">
            <v>-8336.1969750000007</v>
          </cell>
          <cell r="Q190">
            <v>55.122210780000003</v>
          </cell>
          <cell r="R190">
            <v>319463.83320226998</v>
          </cell>
          <cell r="S190">
            <v>-748.3202</v>
          </cell>
          <cell r="T190">
            <v>-748.3202</v>
          </cell>
          <cell r="U190" t="str">
            <v>PAID_DATA_INCEPTION</v>
          </cell>
          <cell r="V190">
            <v>52.08221898</v>
          </cell>
          <cell r="W190">
            <v>308417.52936411003</v>
          </cell>
          <cell r="X190">
            <v>-694.00620000000004</v>
          </cell>
        </row>
        <row r="191">
          <cell r="C191" t="str">
            <v>PGE210113</v>
          </cell>
          <cell r="D191" t="str">
            <v>Energy Fitness Program</v>
          </cell>
          <cell r="E191" t="str">
            <v>3P</v>
          </cell>
          <cell r="F191" t="str">
            <v>RHA ENERGY FITNESS</v>
          </cell>
          <cell r="G191" t="str">
            <v>-</v>
          </cell>
          <cell r="H191" t="str">
            <v>NRDI</v>
          </cell>
          <cell r="I191" t="str">
            <v>DEEMED</v>
          </cell>
          <cell r="J191" t="str">
            <v>DI</v>
          </cell>
          <cell r="K191">
            <v>205799.26</v>
          </cell>
          <cell r="L191">
            <v>295.83038263999998</v>
          </cell>
          <cell r="M191">
            <v>1447970.1326850399</v>
          </cell>
          <cell r="N191">
            <v>-3537.1201000000001</v>
          </cell>
          <cell r="O191">
            <v>20530451.192625899</v>
          </cell>
          <cell r="P191">
            <v>-49107.214193</v>
          </cell>
          <cell r="Q191">
            <v>310.02991416999998</v>
          </cell>
          <cell r="R191">
            <v>1496591.7860861199</v>
          </cell>
          <cell r="S191">
            <v>-3788.2654000000002</v>
          </cell>
          <cell r="T191">
            <v>-3788.2654000000002</v>
          </cell>
          <cell r="U191" t="str">
            <v>PAID_DATA_INCEPTION</v>
          </cell>
          <cell r="V191">
            <v>295.83038263999998</v>
          </cell>
          <cell r="W191">
            <v>1447970.1326850399</v>
          </cell>
          <cell r="X191">
            <v>-3537.1201000000001</v>
          </cell>
        </row>
        <row r="192">
          <cell r="C192" t="str">
            <v>PGE210114</v>
          </cell>
          <cell r="D192" t="str">
            <v>Energy Savers</v>
          </cell>
          <cell r="E192" t="str">
            <v>3P</v>
          </cell>
          <cell r="F192" t="str">
            <v>TEAA ENERGY SAVERS</v>
          </cell>
          <cell r="G192" t="str">
            <v>-</v>
          </cell>
          <cell r="H192" t="str">
            <v>NRDI</v>
          </cell>
          <cell r="I192" t="str">
            <v>DEEMED</v>
          </cell>
          <cell r="J192" t="str">
            <v>DI</v>
          </cell>
          <cell r="K192">
            <v>45263.13</v>
          </cell>
          <cell r="L192">
            <v>68.308835999999999</v>
          </cell>
          <cell r="M192">
            <v>272355.20299999998</v>
          </cell>
          <cell r="N192">
            <v>-1488.4553000000001</v>
          </cell>
          <cell r="O192">
            <v>3963867.3840000001</v>
          </cell>
          <cell r="P192">
            <v>-21578.7395</v>
          </cell>
          <cell r="Q192">
            <v>74.122299999999996</v>
          </cell>
          <cell r="R192">
            <v>293216.723</v>
          </cell>
          <cell r="S192">
            <v>-1608.5932</v>
          </cell>
          <cell r="T192">
            <v>-1608.5932</v>
          </cell>
          <cell r="U192" t="str">
            <v>PAID_DATA_INCEPTION</v>
          </cell>
          <cell r="V192">
            <v>68.308835999999999</v>
          </cell>
          <cell r="W192">
            <v>272355.20299999998</v>
          </cell>
          <cell r="X192">
            <v>-1488.4553000000001</v>
          </cell>
        </row>
        <row r="193">
          <cell r="C193" t="str">
            <v>PGE210114</v>
          </cell>
          <cell r="D193" t="str">
            <v>Energy Savers</v>
          </cell>
          <cell r="E193" t="str">
            <v>3P</v>
          </cell>
          <cell r="F193" t="str">
            <v>TEAA ENERGY SAVERS</v>
          </cell>
          <cell r="G193" t="str">
            <v>-</v>
          </cell>
          <cell r="H193" t="str">
            <v>NRDI</v>
          </cell>
          <cell r="I193" t="str">
            <v>DEEMED</v>
          </cell>
          <cell r="J193" t="str">
            <v>DI</v>
          </cell>
          <cell r="K193">
            <v>46470.99</v>
          </cell>
          <cell r="L193">
            <v>54.834361110000003</v>
          </cell>
          <cell r="M193">
            <v>292278.95372995001</v>
          </cell>
          <cell r="N193">
            <v>-1041.6128000000001</v>
          </cell>
          <cell r="O193">
            <v>4175005.03634925</v>
          </cell>
          <cell r="P193">
            <v>-14885.319960000001</v>
          </cell>
          <cell r="Q193">
            <v>59.112745109999999</v>
          </cell>
          <cell r="R193">
            <v>309335.35372994997</v>
          </cell>
          <cell r="S193">
            <v>-1128.0778</v>
          </cell>
          <cell r="T193">
            <v>-1128.0778</v>
          </cell>
          <cell r="U193" t="str">
            <v>PAID_DATA_INCEPTION</v>
          </cell>
          <cell r="V193">
            <v>54.834361110000003</v>
          </cell>
          <cell r="W193">
            <v>292278.95372995001</v>
          </cell>
          <cell r="X193">
            <v>-1041.6128000000001</v>
          </cell>
        </row>
        <row r="194">
          <cell r="C194" t="str">
            <v>PGE210114</v>
          </cell>
          <cell r="D194" t="str">
            <v>Energy Savers</v>
          </cell>
          <cell r="E194" t="str">
            <v>3P</v>
          </cell>
          <cell r="F194" t="str">
            <v>TEAA ENERGY SAVERS</v>
          </cell>
          <cell r="G194" t="str">
            <v>-</v>
          </cell>
          <cell r="H194" t="str">
            <v>NRDI</v>
          </cell>
          <cell r="I194" t="str">
            <v>DEEMED</v>
          </cell>
          <cell r="J194" t="str">
            <v>DI</v>
          </cell>
          <cell r="K194">
            <v>64130.22</v>
          </cell>
          <cell r="L194">
            <v>97.938364000000007</v>
          </cell>
          <cell r="M194">
            <v>374929.28</v>
          </cell>
          <cell r="N194">
            <v>-1266.5795000000001</v>
          </cell>
          <cell r="O194">
            <v>5294324.4000000004</v>
          </cell>
          <cell r="P194">
            <v>-17751.471099999999</v>
          </cell>
          <cell r="Q194">
            <v>105.8997</v>
          </cell>
          <cell r="R194">
            <v>403746.4</v>
          </cell>
          <cell r="S194">
            <v>-1362.9012</v>
          </cell>
          <cell r="T194">
            <v>-1362.9012</v>
          </cell>
          <cell r="U194" t="str">
            <v>PAID_DATA_INCEPTION</v>
          </cell>
          <cell r="V194">
            <v>97.938364000000007</v>
          </cell>
          <cell r="W194">
            <v>374929.28</v>
          </cell>
          <cell r="X194">
            <v>-1266.5795000000001</v>
          </cell>
        </row>
        <row r="195">
          <cell r="C195" t="str">
            <v>PGE210114</v>
          </cell>
          <cell r="D195" t="str">
            <v>Energy Savers</v>
          </cell>
          <cell r="E195" t="str">
            <v>3P</v>
          </cell>
          <cell r="F195" t="str">
            <v>TEAA ENERGY SAVERS</v>
          </cell>
          <cell r="G195" t="str">
            <v>-</v>
          </cell>
          <cell r="H195" t="str">
            <v>NRDI</v>
          </cell>
          <cell r="I195" t="str">
            <v>DEEMED</v>
          </cell>
          <cell r="J195" t="str">
            <v>DI</v>
          </cell>
          <cell r="K195">
            <v>35935.980000000003</v>
          </cell>
          <cell r="L195">
            <v>42.317971999999997</v>
          </cell>
          <cell r="M195">
            <v>211959.35500000001</v>
          </cell>
          <cell r="N195">
            <v>-202.63399999999999</v>
          </cell>
          <cell r="O195">
            <v>2984652.32</v>
          </cell>
          <cell r="P195">
            <v>-2833.6840000000002</v>
          </cell>
          <cell r="Q195">
            <v>45.837499999999999</v>
          </cell>
          <cell r="R195">
            <v>227462.715</v>
          </cell>
          <cell r="S195">
            <v>-218.46459999999999</v>
          </cell>
          <cell r="T195">
            <v>-218.46459999999999</v>
          </cell>
          <cell r="U195" t="str">
            <v>PAID_DATA_INCEPTION</v>
          </cell>
          <cell r="V195">
            <v>42.317971999999997</v>
          </cell>
          <cell r="W195">
            <v>211959.35500000001</v>
          </cell>
          <cell r="X195">
            <v>-202.63399999999999</v>
          </cell>
        </row>
        <row r="196">
          <cell r="C196" t="str">
            <v>PGE210114</v>
          </cell>
          <cell r="D196" t="str">
            <v>Energy Savers</v>
          </cell>
          <cell r="E196" t="str">
            <v>3P</v>
          </cell>
          <cell r="F196" t="str">
            <v>TEAA ENERGY SAVERS</v>
          </cell>
          <cell r="G196" t="str">
            <v>-</v>
          </cell>
          <cell r="H196" t="str">
            <v>NRDI</v>
          </cell>
          <cell r="I196" t="str">
            <v>DEEMED</v>
          </cell>
          <cell r="J196" t="str">
            <v>DI</v>
          </cell>
          <cell r="K196">
            <v>24699.09</v>
          </cell>
          <cell r="L196">
            <v>31.899456000000001</v>
          </cell>
          <cell r="M196">
            <v>150828.77499999999</v>
          </cell>
          <cell r="N196">
            <v>-87.849199999999996</v>
          </cell>
          <cell r="O196">
            <v>2213897.7200000002</v>
          </cell>
          <cell r="P196">
            <v>-1258.252</v>
          </cell>
          <cell r="Q196">
            <v>34.616799999999998</v>
          </cell>
          <cell r="R196">
            <v>163341.41500000001</v>
          </cell>
          <cell r="S196">
            <v>-94.749200000000002</v>
          </cell>
          <cell r="T196">
            <v>-94.749200000000002</v>
          </cell>
          <cell r="U196" t="str">
            <v>PAID_DATA_INCEPTION</v>
          </cell>
          <cell r="V196">
            <v>31.899456000000001</v>
          </cell>
          <cell r="W196">
            <v>150828.77499999999</v>
          </cell>
          <cell r="X196">
            <v>-87.849199999999996</v>
          </cell>
        </row>
        <row r="197">
          <cell r="C197" t="str">
            <v>PGE210114</v>
          </cell>
          <cell r="D197" t="str">
            <v>Energy Savers</v>
          </cell>
          <cell r="E197" t="str">
            <v>3P</v>
          </cell>
          <cell r="F197" t="str">
            <v>TEAA ENERGY SAVERS</v>
          </cell>
          <cell r="G197" t="str">
            <v>-</v>
          </cell>
          <cell r="H197" t="str">
            <v>NRDI</v>
          </cell>
          <cell r="I197" t="str">
            <v>DEEMED</v>
          </cell>
          <cell r="J197" t="str">
            <v>DI</v>
          </cell>
          <cell r="K197">
            <v>44609.67</v>
          </cell>
          <cell r="L197">
            <v>47.385646459999997</v>
          </cell>
          <cell r="M197">
            <v>261394.00193890999</v>
          </cell>
          <cell r="N197">
            <v>-129.4819</v>
          </cell>
          <cell r="O197">
            <v>3668934.13773965</v>
          </cell>
          <cell r="P197">
            <v>-1767.8175000000001</v>
          </cell>
          <cell r="Q197">
            <v>51.093518459999999</v>
          </cell>
          <cell r="R197">
            <v>278826.00193890999</v>
          </cell>
          <cell r="S197">
            <v>-135.6858</v>
          </cell>
          <cell r="T197">
            <v>-135.6858</v>
          </cell>
          <cell r="U197" t="str">
            <v>PAID_DATA_INCEPTION</v>
          </cell>
          <cell r="V197">
            <v>47.385646459999997</v>
          </cell>
          <cell r="W197">
            <v>261394.00193890999</v>
          </cell>
          <cell r="X197">
            <v>-129.4819</v>
          </cell>
        </row>
        <row r="198">
          <cell r="C198" t="str">
            <v>PGE210114</v>
          </cell>
          <cell r="D198" t="str">
            <v>Energy Savers</v>
          </cell>
          <cell r="E198" t="str">
            <v>3P</v>
          </cell>
          <cell r="F198" t="str">
            <v>TEAA ENERGY SAVERS</v>
          </cell>
          <cell r="G198" t="str">
            <v>-</v>
          </cell>
          <cell r="H198" t="str">
            <v>NRDI</v>
          </cell>
          <cell r="I198" t="str">
            <v>DEEMED</v>
          </cell>
          <cell r="J198" t="str">
            <v>DI</v>
          </cell>
          <cell r="K198">
            <v>168649.85</v>
          </cell>
          <cell r="L198">
            <v>177.78425985999999</v>
          </cell>
          <cell r="M198">
            <v>968366.78377384995</v>
          </cell>
          <cell r="N198">
            <v>-2925.6578</v>
          </cell>
          <cell r="O198">
            <v>12451206.997945501</v>
          </cell>
          <cell r="P198">
            <v>-35620.595431000002</v>
          </cell>
          <cell r="Q198">
            <v>188.67835145999999</v>
          </cell>
          <cell r="R198">
            <v>1011215.69965021</v>
          </cell>
          <cell r="S198">
            <v>-3063.0257999999999</v>
          </cell>
          <cell r="T198">
            <v>-3063.0257999999999</v>
          </cell>
          <cell r="U198" t="str">
            <v>PAID_DATA_INCEPTION</v>
          </cell>
          <cell r="V198">
            <v>177.78425985999999</v>
          </cell>
          <cell r="W198">
            <v>968366.78377384995</v>
          </cell>
          <cell r="X198">
            <v>-2925.6578</v>
          </cell>
        </row>
        <row r="199">
          <cell r="C199" t="str">
            <v>PGE210114</v>
          </cell>
          <cell r="D199" t="str">
            <v>Energy Savers</v>
          </cell>
          <cell r="E199" t="str">
            <v>3P</v>
          </cell>
          <cell r="F199" t="str">
            <v>TEAA ENERGY SAVERS</v>
          </cell>
          <cell r="G199" t="str">
            <v>-</v>
          </cell>
          <cell r="H199" t="str">
            <v>NRR</v>
          </cell>
          <cell r="I199" t="str">
            <v>CALCULATED</v>
          </cell>
          <cell r="J199" t="str">
            <v>REBATE</v>
          </cell>
          <cell r="K199">
            <v>16675.849999999999</v>
          </cell>
          <cell r="L199">
            <v>0</v>
          </cell>
          <cell r="M199">
            <v>107201.88</v>
          </cell>
          <cell r="N199">
            <v>0</v>
          </cell>
          <cell r="O199">
            <v>1072018.8</v>
          </cell>
          <cell r="P199">
            <v>0</v>
          </cell>
          <cell r="Q199">
            <v>0</v>
          </cell>
          <cell r="R199">
            <v>119113.2</v>
          </cell>
          <cell r="S199">
            <v>0</v>
          </cell>
          <cell r="T199">
            <v>0</v>
          </cell>
          <cell r="U199" t="str">
            <v>PAID_DATA_INCEPTION</v>
          </cell>
          <cell r="V199">
            <v>0</v>
          </cell>
          <cell r="W199">
            <v>107201.88</v>
          </cell>
          <cell r="X199">
            <v>0</v>
          </cell>
        </row>
        <row r="200">
          <cell r="C200" t="str">
            <v>PGE210115</v>
          </cell>
          <cell r="D200" t="str">
            <v>RightLights</v>
          </cell>
          <cell r="E200" t="str">
            <v>3P</v>
          </cell>
          <cell r="F200" t="str">
            <v>EA RIGHTLIGHTS</v>
          </cell>
          <cell r="G200" t="str">
            <v>-</v>
          </cell>
          <cell r="H200" t="str">
            <v>NRDI</v>
          </cell>
          <cell r="I200" t="str">
            <v>DEEMED</v>
          </cell>
          <cell r="J200" t="str">
            <v>DI</v>
          </cell>
          <cell r="K200">
            <v>51770.22</v>
          </cell>
          <cell r="L200">
            <v>0</v>
          </cell>
          <cell r="M200">
            <v>293050</v>
          </cell>
          <cell r="N200">
            <v>0</v>
          </cell>
          <cell r="O200">
            <v>1465250</v>
          </cell>
          <cell r="P200">
            <v>0</v>
          </cell>
          <cell r="Q200">
            <v>0</v>
          </cell>
          <cell r="R200">
            <v>293050</v>
          </cell>
          <cell r="S200">
            <v>0</v>
          </cell>
          <cell r="T200">
            <v>0</v>
          </cell>
          <cell r="U200" t="str">
            <v>PAID_DATA_INCEPTION</v>
          </cell>
          <cell r="V200">
            <v>0</v>
          </cell>
          <cell r="W200">
            <v>293050</v>
          </cell>
          <cell r="X200">
            <v>0</v>
          </cell>
        </row>
        <row r="201">
          <cell r="C201" t="str">
            <v>PGE210115</v>
          </cell>
          <cell r="D201" t="str">
            <v>RightLights</v>
          </cell>
          <cell r="E201" t="str">
            <v>3P</v>
          </cell>
          <cell r="F201" t="str">
            <v>EA RIGHTLIGHTS</v>
          </cell>
          <cell r="G201" t="str">
            <v>-</v>
          </cell>
          <cell r="H201" t="str">
            <v>NRDI</v>
          </cell>
          <cell r="I201" t="str">
            <v>DEEMED</v>
          </cell>
          <cell r="J201" t="str">
            <v>DI</v>
          </cell>
          <cell r="K201">
            <v>23816.02</v>
          </cell>
          <cell r="L201">
            <v>0</v>
          </cell>
          <cell r="M201">
            <v>139262</v>
          </cell>
          <cell r="N201">
            <v>0</v>
          </cell>
          <cell r="O201">
            <v>696310</v>
          </cell>
          <cell r="P201">
            <v>0</v>
          </cell>
          <cell r="Q201">
            <v>0</v>
          </cell>
          <cell r="R201">
            <v>139262</v>
          </cell>
          <cell r="S201">
            <v>0</v>
          </cell>
          <cell r="T201">
            <v>0</v>
          </cell>
          <cell r="U201" t="str">
            <v>PAID_DATA_INCEPTION</v>
          </cell>
          <cell r="V201">
            <v>0</v>
          </cell>
          <cell r="W201">
            <v>139262</v>
          </cell>
          <cell r="X201">
            <v>0</v>
          </cell>
        </row>
        <row r="202">
          <cell r="C202" t="str">
            <v>PGE210115</v>
          </cell>
          <cell r="D202" t="str">
            <v>RightLights</v>
          </cell>
          <cell r="E202" t="str">
            <v>3P</v>
          </cell>
          <cell r="F202" t="str">
            <v>EA RIGHTLIGHTS</v>
          </cell>
          <cell r="G202" t="str">
            <v>-</v>
          </cell>
          <cell r="H202" t="str">
            <v>NRDI</v>
          </cell>
          <cell r="I202" t="str">
            <v>DEEMED</v>
          </cell>
          <cell r="J202" t="str">
            <v>DI</v>
          </cell>
          <cell r="K202">
            <v>5772.4</v>
          </cell>
          <cell r="L202">
            <v>0</v>
          </cell>
          <cell r="M202">
            <v>34124</v>
          </cell>
          <cell r="N202">
            <v>0</v>
          </cell>
          <cell r="O202">
            <v>170620</v>
          </cell>
          <cell r="P202">
            <v>0</v>
          </cell>
          <cell r="Q202">
            <v>0</v>
          </cell>
          <cell r="R202">
            <v>34124</v>
          </cell>
          <cell r="S202">
            <v>0</v>
          </cell>
          <cell r="T202">
            <v>0</v>
          </cell>
          <cell r="U202" t="str">
            <v>PAID_DATA_INCEPTION</v>
          </cell>
          <cell r="V202">
            <v>0</v>
          </cell>
          <cell r="W202">
            <v>34124</v>
          </cell>
          <cell r="X202">
            <v>0</v>
          </cell>
        </row>
        <row r="203">
          <cell r="C203" t="str">
            <v>PGE210115</v>
          </cell>
          <cell r="D203" t="str">
            <v>RightLights</v>
          </cell>
          <cell r="E203" t="str">
            <v>3P</v>
          </cell>
          <cell r="F203" t="str">
            <v>EA RIGHTLIGHTS</v>
          </cell>
          <cell r="G203" t="str">
            <v>-</v>
          </cell>
          <cell r="H203" t="str">
            <v>NRDI</v>
          </cell>
          <cell r="I203" t="str">
            <v>CALCULATED</v>
          </cell>
          <cell r="J203" t="str">
            <v>DI</v>
          </cell>
          <cell r="K203">
            <v>26870.68</v>
          </cell>
          <cell r="L203">
            <v>36.559800000000003</v>
          </cell>
          <cell r="M203">
            <v>122913.414</v>
          </cell>
          <cell r="N203">
            <v>-1.6919999999999999</v>
          </cell>
          <cell r="O203">
            <v>1574706.24</v>
          </cell>
          <cell r="P203">
            <v>-24.795000000000002</v>
          </cell>
          <cell r="Q203">
            <v>40.622</v>
          </cell>
          <cell r="R203">
            <v>136570.46</v>
          </cell>
          <cell r="S203">
            <v>-1.88</v>
          </cell>
          <cell r="T203">
            <v>-1.88</v>
          </cell>
          <cell r="U203" t="str">
            <v>PAID_DATA_INCEPTION</v>
          </cell>
          <cell r="V203">
            <v>36.559800000000003</v>
          </cell>
          <cell r="W203">
            <v>122913.414</v>
          </cell>
          <cell r="X203">
            <v>-1.6919999999999999</v>
          </cell>
        </row>
        <row r="204">
          <cell r="C204" t="str">
            <v>PGE210115</v>
          </cell>
          <cell r="D204" t="str">
            <v>RightLights</v>
          </cell>
          <cell r="E204" t="str">
            <v>3P</v>
          </cell>
          <cell r="F204" t="str">
            <v>EA RIGHTLIGHTS</v>
          </cell>
          <cell r="G204" t="str">
            <v>-</v>
          </cell>
          <cell r="H204" t="str">
            <v>NRDI</v>
          </cell>
          <cell r="I204" t="str">
            <v>DEEMED</v>
          </cell>
          <cell r="J204" t="str">
            <v>DI</v>
          </cell>
          <cell r="K204">
            <v>174138.86</v>
          </cell>
          <cell r="L204">
            <v>186.44392099000001</v>
          </cell>
          <cell r="M204">
            <v>1004190.40891656</v>
          </cell>
          <cell r="N204">
            <v>-3275.1372000000001</v>
          </cell>
          <cell r="O204">
            <v>12874106.4966156</v>
          </cell>
          <cell r="P204">
            <v>-48960.705529999999</v>
          </cell>
          <cell r="Q204">
            <v>200.84062499000001</v>
          </cell>
          <cell r="R204">
            <v>1066622.5689165599</v>
          </cell>
          <cell r="S204">
            <v>-3557.4367999999999</v>
          </cell>
          <cell r="T204">
            <v>-3557.4367999999999</v>
          </cell>
          <cell r="U204" t="str">
            <v>PAID_DATA_INCEPTION</v>
          </cell>
          <cell r="V204">
            <v>186.44392099000001</v>
          </cell>
          <cell r="W204">
            <v>1004190.40891656</v>
          </cell>
          <cell r="X204">
            <v>-3275.1372000000001</v>
          </cell>
        </row>
        <row r="205">
          <cell r="C205" t="str">
            <v>PGE210115</v>
          </cell>
          <cell r="D205" t="str">
            <v>RightLights</v>
          </cell>
          <cell r="E205" t="str">
            <v>3P</v>
          </cell>
          <cell r="F205" t="str">
            <v>EA RIGHTLIGHTS</v>
          </cell>
          <cell r="G205" t="str">
            <v>-</v>
          </cell>
          <cell r="H205" t="str">
            <v>NRDI</v>
          </cell>
          <cell r="I205" t="str">
            <v>CALCULATED</v>
          </cell>
          <cell r="J205" t="str">
            <v>DI</v>
          </cell>
          <cell r="K205">
            <v>53275.61</v>
          </cell>
          <cell r="L205">
            <v>59.784300000000002</v>
          </cell>
          <cell r="M205">
            <v>268752.59999999998</v>
          </cell>
          <cell r="N205">
            <v>-28.952999999999999</v>
          </cell>
          <cell r="O205">
            <v>3192327</v>
          </cell>
          <cell r="P205">
            <v>-324.40499999999997</v>
          </cell>
          <cell r="Q205">
            <v>66.427000000000007</v>
          </cell>
          <cell r="R205">
            <v>298614</v>
          </cell>
          <cell r="S205">
            <v>-32.17</v>
          </cell>
          <cell r="T205">
            <v>-32.17</v>
          </cell>
          <cell r="U205" t="str">
            <v>PAID_DATA_INCEPTION</v>
          </cell>
          <cell r="V205">
            <v>59.784300000000002</v>
          </cell>
          <cell r="W205">
            <v>268752.59999999998</v>
          </cell>
          <cell r="X205">
            <v>-28.952999999999999</v>
          </cell>
        </row>
        <row r="206">
          <cell r="C206" t="str">
            <v>PGE210115</v>
          </cell>
          <cell r="D206" t="str">
            <v>RightLights</v>
          </cell>
          <cell r="E206" t="str">
            <v>3P</v>
          </cell>
          <cell r="F206" t="str">
            <v>EA RIGHTLIGHTS</v>
          </cell>
          <cell r="G206" t="str">
            <v>-</v>
          </cell>
          <cell r="H206" t="str">
            <v>NRDI</v>
          </cell>
          <cell r="I206" t="str">
            <v>DEEMED</v>
          </cell>
          <cell r="J206" t="str">
            <v>DI</v>
          </cell>
          <cell r="K206">
            <v>156696.54</v>
          </cell>
          <cell r="L206">
            <v>181.88226306000001</v>
          </cell>
          <cell r="M206">
            <v>877519.31271096005</v>
          </cell>
          <cell r="N206">
            <v>-3462.9767000000002</v>
          </cell>
          <cell r="O206">
            <v>12686649.3776644</v>
          </cell>
          <cell r="P206">
            <v>-51546.10267</v>
          </cell>
          <cell r="Q206">
            <v>197.18431106</v>
          </cell>
          <cell r="R206">
            <v>947402.19271096005</v>
          </cell>
          <cell r="S206">
            <v>-3764.1048999999998</v>
          </cell>
          <cell r="T206">
            <v>-3764.1048999999998</v>
          </cell>
          <cell r="U206" t="str">
            <v>PAID_DATA_INCEPTION</v>
          </cell>
          <cell r="V206">
            <v>181.88226306000001</v>
          </cell>
          <cell r="W206">
            <v>877519.31271096005</v>
          </cell>
          <cell r="X206">
            <v>-3462.9767000000002</v>
          </cell>
        </row>
        <row r="207">
          <cell r="C207" t="str">
            <v>PGE210115</v>
          </cell>
          <cell r="D207" t="str">
            <v>RightLights</v>
          </cell>
          <cell r="E207" t="str">
            <v>3P</v>
          </cell>
          <cell r="F207" t="str">
            <v>EA RIGHTLIGHTS</v>
          </cell>
          <cell r="G207" t="str">
            <v>-</v>
          </cell>
          <cell r="H207" t="str">
            <v>NRDI</v>
          </cell>
          <cell r="I207" t="str">
            <v>CALCULATED</v>
          </cell>
          <cell r="J207" t="str">
            <v>DI</v>
          </cell>
          <cell r="K207">
            <v>33898.99</v>
          </cell>
          <cell r="L207">
            <v>34.528500000000001</v>
          </cell>
          <cell r="M207">
            <v>166558.5</v>
          </cell>
          <cell r="N207">
            <v>-20.870999999999999</v>
          </cell>
          <cell r="O207">
            <v>1903815</v>
          </cell>
          <cell r="P207">
            <v>-258.83999999999997</v>
          </cell>
          <cell r="Q207">
            <v>38.365000000000002</v>
          </cell>
          <cell r="R207">
            <v>185065</v>
          </cell>
          <cell r="S207">
            <v>-23.19</v>
          </cell>
          <cell r="T207">
            <v>-23.19</v>
          </cell>
          <cell r="U207" t="str">
            <v>PAID_DATA_INCEPTION</v>
          </cell>
          <cell r="V207">
            <v>34.528500000000001</v>
          </cell>
          <cell r="W207">
            <v>166558.5</v>
          </cell>
          <cell r="X207">
            <v>-20.870999999999999</v>
          </cell>
        </row>
        <row r="208">
          <cell r="C208" t="str">
            <v>PGE210115</v>
          </cell>
          <cell r="D208" t="str">
            <v>RightLights</v>
          </cell>
          <cell r="E208" t="str">
            <v>3P</v>
          </cell>
          <cell r="F208" t="str">
            <v>EA RIGHTLIGHTS</v>
          </cell>
          <cell r="G208" t="str">
            <v>-</v>
          </cell>
          <cell r="H208" t="str">
            <v>NRDI</v>
          </cell>
          <cell r="I208" t="str">
            <v>DEEMED</v>
          </cell>
          <cell r="J208" t="str">
            <v>DI</v>
          </cell>
          <cell r="K208">
            <v>175177.09</v>
          </cell>
          <cell r="L208">
            <v>206.06011726</v>
          </cell>
          <cell r="M208">
            <v>950121.20111967996</v>
          </cell>
          <cell r="N208">
            <v>-4501.7956000000004</v>
          </cell>
          <cell r="O208">
            <v>13896870.8177952</v>
          </cell>
          <cell r="P208">
            <v>-67503.327000000005</v>
          </cell>
          <cell r="Q208">
            <v>223.27379726000001</v>
          </cell>
          <cell r="R208">
            <v>1024979.76111968</v>
          </cell>
          <cell r="S208">
            <v>-4893.0506999999998</v>
          </cell>
          <cell r="T208">
            <v>-4893.0506999999998</v>
          </cell>
          <cell r="U208" t="str">
            <v>PAID_DATA_INCEPTION</v>
          </cell>
          <cell r="V208">
            <v>206.06011726</v>
          </cell>
          <cell r="W208">
            <v>950121.20111967996</v>
          </cell>
          <cell r="X208">
            <v>-4501.7956000000004</v>
          </cell>
        </row>
        <row r="209">
          <cell r="C209" t="str">
            <v>PGE210115</v>
          </cell>
          <cell r="D209" t="str">
            <v>RightLights</v>
          </cell>
          <cell r="E209" t="str">
            <v>3P</v>
          </cell>
          <cell r="F209" t="str">
            <v>EA RIGHTLIGHTS</v>
          </cell>
          <cell r="G209" t="str">
            <v>-</v>
          </cell>
          <cell r="H209" t="str">
            <v>NRDI</v>
          </cell>
          <cell r="I209" t="str">
            <v>CALCULATED</v>
          </cell>
          <cell r="J209" t="str">
            <v>DI</v>
          </cell>
          <cell r="K209">
            <v>155241.07</v>
          </cell>
          <cell r="L209">
            <v>162.12870000000001</v>
          </cell>
          <cell r="M209">
            <v>807527.65500000003</v>
          </cell>
          <cell r="N209">
            <v>-109.35899999999999</v>
          </cell>
          <cell r="O209">
            <v>10748029.725</v>
          </cell>
          <cell r="P209">
            <v>-1482.9570000000001</v>
          </cell>
          <cell r="Q209">
            <v>180.143</v>
          </cell>
          <cell r="R209">
            <v>897252.95</v>
          </cell>
          <cell r="S209">
            <v>-121.51</v>
          </cell>
          <cell r="T209">
            <v>-121.51</v>
          </cell>
          <cell r="U209" t="str">
            <v>PAID_DATA_INCEPTION</v>
          </cell>
          <cell r="V209">
            <v>162.12870000000001</v>
          </cell>
          <cell r="W209">
            <v>807527.65500000003</v>
          </cell>
          <cell r="X209">
            <v>-109.35899999999999</v>
          </cell>
        </row>
        <row r="210">
          <cell r="C210" t="str">
            <v>PGE210115</v>
          </cell>
          <cell r="D210" t="str">
            <v>RightLights</v>
          </cell>
          <cell r="E210" t="str">
            <v>3P</v>
          </cell>
          <cell r="F210" t="str">
            <v>EA RIGHTLIGHTS</v>
          </cell>
          <cell r="G210" t="str">
            <v>-</v>
          </cell>
          <cell r="H210" t="str">
            <v>NRDI</v>
          </cell>
          <cell r="I210" t="str">
            <v>DEEMED</v>
          </cell>
          <cell r="J210" t="str">
            <v>DI</v>
          </cell>
          <cell r="K210">
            <v>346748.11</v>
          </cell>
          <cell r="L210">
            <v>396.46449221</v>
          </cell>
          <cell r="M210">
            <v>1898002.9860338799</v>
          </cell>
          <cell r="N210">
            <v>-8408.8816000000006</v>
          </cell>
          <cell r="O210">
            <v>27566819.033531599</v>
          </cell>
          <cell r="P210">
            <v>-125319.8998</v>
          </cell>
          <cell r="Q210">
            <v>429.59125220999999</v>
          </cell>
          <cell r="R210">
            <v>2047769.3860338801</v>
          </cell>
          <cell r="S210">
            <v>-9134.2672999999995</v>
          </cell>
          <cell r="T210">
            <v>-9134.2672999999995</v>
          </cell>
          <cell r="U210" t="str">
            <v>PAID_DATA_INCEPTION</v>
          </cell>
          <cell r="V210">
            <v>396.46449221</v>
          </cell>
          <cell r="W210">
            <v>1898002.9860338799</v>
          </cell>
          <cell r="X210">
            <v>-8408.8816000000006</v>
          </cell>
        </row>
        <row r="211">
          <cell r="C211" t="str">
            <v>PGE210116</v>
          </cell>
          <cell r="D211" t="str">
            <v>Small Business Commercial Comprehensive</v>
          </cell>
          <cell r="E211" t="str">
            <v>3P</v>
          </cell>
          <cell r="F211" t="str">
            <v>KEMA SCCR</v>
          </cell>
          <cell r="G211" t="str">
            <v>-</v>
          </cell>
          <cell r="H211" t="str">
            <v>NRDI</v>
          </cell>
          <cell r="I211" t="str">
            <v>DEEMED</v>
          </cell>
          <cell r="J211" t="str">
            <v>DI</v>
          </cell>
          <cell r="K211">
            <v>121434.86</v>
          </cell>
          <cell r="L211">
            <v>89.908899790000007</v>
          </cell>
          <cell r="M211">
            <v>731904.46514955</v>
          </cell>
          <cell r="N211">
            <v>-1526.4718</v>
          </cell>
          <cell r="O211">
            <v>9958810.7072294503</v>
          </cell>
          <cell r="P211">
            <v>-18317.661599999999</v>
          </cell>
          <cell r="Q211">
            <v>89.908899790000007</v>
          </cell>
          <cell r="R211">
            <v>731904.46514955</v>
          </cell>
          <cell r="S211">
            <v>-1526.4718</v>
          </cell>
          <cell r="T211">
            <v>-1526.4718</v>
          </cell>
          <cell r="U211" t="str">
            <v>PAID_DATA_INCEPTION</v>
          </cell>
          <cell r="V211">
            <v>89.908899790000007</v>
          </cell>
          <cell r="W211">
            <v>731904.46514955</v>
          </cell>
          <cell r="X211">
            <v>-1526.4718</v>
          </cell>
        </row>
        <row r="212">
          <cell r="C212" t="str">
            <v>PGE210116</v>
          </cell>
          <cell r="D212" t="str">
            <v>Small Business Commercial Comprehensive</v>
          </cell>
          <cell r="E212" t="str">
            <v>3P</v>
          </cell>
          <cell r="F212" t="str">
            <v>KEMA SCCR</v>
          </cell>
          <cell r="G212" t="str">
            <v>-</v>
          </cell>
          <cell r="H212" t="str">
            <v>NRDI</v>
          </cell>
          <cell r="I212" t="str">
            <v>DEEMED</v>
          </cell>
          <cell r="J212" t="str">
            <v>DI</v>
          </cell>
          <cell r="K212">
            <v>32066.3</v>
          </cell>
          <cell r="L212">
            <v>25.070453430000001</v>
          </cell>
          <cell r="M212">
            <v>197485.90028132001</v>
          </cell>
          <cell r="N212">
            <v>-476.03500000000003</v>
          </cell>
          <cell r="O212">
            <v>2683896.1538248798</v>
          </cell>
          <cell r="P212">
            <v>-5712.42</v>
          </cell>
          <cell r="Q212">
            <v>25.070453430000001</v>
          </cell>
          <cell r="R212">
            <v>197485.90028132001</v>
          </cell>
          <cell r="S212">
            <v>-476.03500000000003</v>
          </cell>
          <cell r="T212">
            <v>-476.03500000000003</v>
          </cell>
          <cell r="U212" t="str">
            <v>PAID_DATA_INCEPTION</v>
          </cell>
          <cell r="V212">
            <v>25.070453430000001</v>
          </cell>
          <cell r="W212">
            <v>197485.90028132001</v>
          </cell>
          <cell r="X212">
            <v>-476.03500000000003</v>
          </cell>
        </row>
        <row r="213">
          <cell r="C213" t="str">
            <v>PGE210116</v>
          </cell>
          <cell r="D213" t="str">
            <v>Small Business Commercial Comprehensive</v>
          </cell>
          <cell r="E213" t="str">
            <v>3P</v>
          </cell>
          <cell r="F213" t="str">
            <v>KEMA SCCR</v>
          </cell>
          <cell r="G213" t="str">
            <v>-</v>
          </cell>
          <cell r="H213" t="str">
            <v>NRDI</v>
          </cell>
          <cell r="I213" t="str">
            <v>DEEMED</v>
          </cell>
          <cell r="J213" t="str">
            <v>DI</v>
          </cell>
          <cell r="K213">
            <v>9304.3700000000008</v>
          </cell>
          <cell r="L213">
            <v>6.8755825599999998</v>
          </cell>
          <cell r="M213">
            <v>57442.737690280002</v>
          </cell>
          <cell r="N213">
            <v>-138.03129999999999</v>
          </cell>
          <cell r="O213">
            <v>762392.98155569995</v>
          </cell>
          <cell r="P213">
            <v>-1656.3756000000001</v>
          </cell>
          <cell r="Q213">
            <v>6.8755825599999998</v>
          </cell>
          <cell r="R213">
            <v>57442.737690280002</v>
          </cell>
          <cell r="S213">
            <v>-138.03129999999999</v>
          </cell>
          <cell r="T213">
            <v>-138.03129999999999</v>
          </cell>
          <cell r="U213" t="str">
            <v>PAID_DATA_INCEPTION</v>
          </cell>
          <cell r="V213">
            <v>6.8755825599999998</v>
          </cell>
          <cell r="W213">
            <v>57442.737690280002</v>
          </cell>
          <cell r="X213">
            <v>-138.03129999999999</v>
          </cell>
        </row>
        <row r="214">
          <cell r="C214" t="str">
            <v>PGE210117</v>
          </cell>
          <cell r="D214" t="str">
            <v>Energy-Efficient Parking Garage</v>
          </cell>
          <cell r="E214" t="str">
            <v>3P</v>
          </cell>
          <cell r="F214" t="str">
            <v>EFM EE PARKING GARAGE</v>
          </cell>
          <cell r="G214" t="str">
            <v>-</v>
          </cell>
          <cell r="H214" t="str">
            <v>NRDI</v>
          </cell>
          <cell r="I214" t="str">
            <v>CALCULATED</v>
          </cell>
          <cell r="J214" t="str">
            <v>DI</v>
          </cell>
          <cell r="K214">
            <v>2499.77</v>
          </cell>
          <cell r="L214">
            <v>4.34</v>
          </cell>
          <cell r="M214">
            <v>41325.300000000003</v>
          </cell>
          <cell r="N214">
            <v>0</v>
          </cell>
          <cell r="O214">
            <v>601943.4</v>
          </cell>
          <cell r="P214">
            <v>0</v>
          </cell>
          <cell r="Q214">
            <v>4.34</v>
          </cell>
          <cell r="R214">
            <v>41325.300000000003</v>
          </cell>
          <cell r="S214">
            <v>0</v>
          </cell>
          <cell r="T214">
            <v>0</v>
          </cell>
          <cell r="U214" t="str">
            <v>PAID_DATA_INCEPTION</v>
          </cell>
          <cell r="V214">
            <v>4.34</v>
          </cell>
          <cell r="W214">
            <v>41325.300000000003</v>
          </cell>
          <cell r="X214">
            <v>0</v>
          </cell>
        </row>
        <row r="215">
          <cell r="C215" t="str">
            <v>PGE210117</v>
          </cell>
          <cell r="D215" t="str">
            <v>Energy-Efficient Parking Garage</v>
          </cell>
          <cell r="E215" t="str">
            <v>3P</v>
          </cell>
          <cell r="F215" t="str">
            <v>EFM EE PARKING GARAGE</v>
          </cell>
          <cell r="G215" t="str">
            <v>-</v>
          </cell>
          <cell r="H215" t="str">
            <v>NRDI</v>
          </cell>
          <cell r="I215" t="str">
            <v>CALCULATED</v>
          </cell>
          <cell r="J215" t="str">
            <v>DI</v>
          </cell>
          <cell r="K215">
            <v>8606.02</v>
          </cell>
          <cell r="L215">
            <v>17.675999999999998</v>
          </cell>
          <cell r="M215">
            <v>122446.40399999999</v>
          </cell>
          <cell r="N215">
            <v>0</v>
          </cell>
          <cell r="O215">
            <v>1820967.48</v>
          </cell>
          <cell r="P215">
            <v>0</v>
          </cell>
          <cell r="Q215">
            <v>19.64</v>
          </cell>
          <cell r="R215">
            <v>136051.56</v>
          </cell>
          <cell r="S215">
            <v>0</v>
          </cell>
          <cell r="T215">
            <v>0</v>
          </cell>
          <cell r="U215" t="str">
            <v>PAID_DATA_INCEPTION</v>
          </cell>
          <cell r="V215">
            <v>17.675999999999998</v>
          </cell>
          <cell r="W215">
            <v>122446.40399999999</v>
          </cell>
          <cell r="X215">
            <v>0</v>
          </cell>
        </row>
        <row r="216">
          <cell r="C216" t="str">
            <v>PGE210117</v>
          </cell>
          <cell r="D216" t="str">
            <v>Energy-Efficient Parking Garage</v>
          </cell>
          <cell r="E216" t="str">
            <v>3P</v>
          </cell>
          <cell r="F216" t="str">
            <v>EFM EE PARKING GARAGE</v>
          </cell>
          <cell r="G216" t="str">
            <v>-</v>
          </cell>
          <cell r="H216" t="str">
            <v>NRDI</v>
          </cell>
          <cell r="I216" t="str">
            <v>CALCULATED</v>
          </cell>
          <cell r="J216" t="str">
            <v>DI</v>
          </cell>
          <cell r="K216">
            <v>964.79</v>
          </cell>
          <cell r="L216">
            <v>1.5840000000000001</v>
          </cell>
          <cell r="M216">
            <v>14187.258</v>
          </cell>
          <cell r="N216">
            <v>0</v>
          </cell>
          <cell r="O216">
            <v>210766.91399999999</v>
          </cell>
          <cell r="P216">
            <v>0</v>
          </cell>
          <cell r="Q216">
            <v>1.76</v>
          </cell>
          <cell r="R216">
            <v>15763.62</v>
          </cell>
          <cell r="S216">
            <v>0</v>
          </cell>
          <cell r="T216">
            <v>0</v>
          </cell>
          <cell r="U216" t="str">
            <v>PAID_DATA_INCEPTION</v>
          </cell>
          <cell r="V216">
            <v>1.5840000000000001</v>
          </cell>
          <cell r="W216">
            <v>14187.258</v>
          </cell>
          <cell r="X216">
            <v>0</v>
          </cell>
        </row>
        <row r="217">
          <cell r="C217" t="str">
            <v>PGE210118</v>
          </cell>
          <cell r="D217" t="str">
            <v>Furniture Store Energy Efficiency</v>
          </cell>
          <cell r="E217" t="str">
            <v>3P</v>
          </cell>
          <cell r="F217" t="str">
            <v>MATRIX FURNITURE STORE</v>
          </cell>
          <cell r="G217" t="str">
            <v>-</v>
          </cell>
          <cell r="H217" t="str">
            <v>NRDI</v>
          </cell>
          <cell r="I217" t="str">
            <v>DEEMED</v>
          </cell>
          <cell r="J217" t="str">
            <v>DI</v>
          </cell>
          <cell r="K217">
            <v>108005.93</v>
          </cell>
          <cell r="L217">
            <v>118.69381414999999</v>
          </cell>
          <cell r="M217">
            <v>552838.33673187997</v>
          </cell>
          <cell r="N217">
            <v>-3124.0787999999998</v>
          </cell>
          <cell r="O217">
            <v>6737568.6621683203</v>
          </cell>
          <cell r="P217">
            <v>-37942.46976</v>
          </cell>
          <cell r="Q217">
            <v>129.218976</v>
          </cell>
          <cell r="R217">
            <v>597187.66325999994</v>
          </cell>
          <cell r="S217">
            <v>-3363.1581999999999</v>
          </cell>
          <cell r="T217">
            <v>-3363.1581999999999</v>
          </cell>
          <cell r="U217" t="str">
            <v>PAID_DATA_INCEPTION</v>
          </cell>
          <cell r="V217">
            <v>118.69381414999999</v>
          </cell>
          <cell r="W217">
            <v>552838.33673187997</v>
          </cell>
          <cell r="X217">
            <v>-3124.0787999999998</v>
          </cell>
        </row>
        <row r="218">
          <cell r="C218" t="str">
            <v>PGE210118</v>
          </cell>
          <cell r="D218" t="str">
            <v>Furniture Store Energy Efficiency</v>
          </cell>
          <cell r="E218" t="str">
            <v>3P</v>
          </cell>
          <cell r="F218" t="str">
            <v>MATRIX FURNITURE STORE</v>
          </cell>
          <cell r="G218" t="str">
            <v>-</v>
          </cell>
          <cell r="H218" t="str">
            <v>NRDI</v>
          </cell>
          <cell r="I218" t="str">
            <v>DEEMED</v>
          </cell>
          <cell r="J218" t="str">
            <v>DI</v>
          </cell>
          <cell r="K218">
            <v>67180.41</v>
          </cell>
          <cell r="L218">
            <v>74.015626810000001</v>
          </cell>
          <cell r="M218">
            <v>337887.39147590002</v>
          </cell>
          <cell r="N218">
            <v>-1874.8541</v>
          </cell>
          <cell r="O218">
            <v>4237819.4462020705</v>
          </cell>
          <cell r="P218">
            <v>-23599.381410000002</v>
          </cell>
          <cell r="Q218">
            <v>81.676282119999996</v>
          </cell>
          <cell r="R218">
            <v>369510.06465000001</v>
          </cell>
          <cell r="S218">
            <v>-2042.6935000000001</v>
          </cell>
          <cell r="T218">
            <v>-2042.6935000000001</v>
          </cell>
          <cell r="U218" t="str">
            <v>PAID_DATA_INCEPTION</v>
          </cell>
          <cell r="V218">
            <v>74.015626810000001</v>
          </cell>
          <cell r="W218">
            <v>337887.39147590002</v>
          </cell>
          <cell r="X218">
            <v>-1874.8541</v>
          </cell>
        </row>
        <row r="219">
          <cell r="C219" t="str">
            <v>PGE210118</v>
          </cell>
          <cell r="D219" t="str">
            <v>Furniture Store Energy Efficiency</v>
          </cell>
          <cell r="E219" t="str">
            <v>3P</v>
          </cell>
          <cell r="F219" t="str">
            <v>MATRIX FURNITURE STORE</v>
          </cell>
          <cell r="G219" t="str">
            <v>-</v>
          </cell>
          <cell r="H219" t="str">
            <v>NRDI</v>
          </cell>
          <cell r="I219" t="str">
            <v>DEEMED</v>
          </cell>
          <cell r="J219" t="str">
            <v>DI</v>
          </cell>
          <cell r="K219">
            <v>97894.28</v>
          </cell>
          <cell r="L219">
            <v>102.23114305999999</v>
          </cell>
          <cell r="M219">
            <v>475864.85894657997</v>
          </cell>
          <cell r="N219">
            <v>-2658.4852999999998</v>
          </cell>
          <cell r="O219">
            <v>5380065.3749821298</v>
          </cell>
          <cell r="P219">
            <v>-30184.28716</v>
          </cell>
          <cell r="Q219">
            <v>112.65124781999999</v>
          </cell>
          <cell r="R219">
            <v>516038.13750999997</v>
          </cell>
          <cell r="S219">
            <v>-2862.9528</v>
          </cell>
          <cell r="T219">
            <v>-2862.9528</v>
          </cell>
          <cell r="U219" t="str">
            <v>PAID_DATA_INCEPTION</v>
          </cell>
          <cell r="V219">
            <v>102.23114305999999</v>
          </cell>
          <cell r="W219">
            <v>475864.85894657997</v>
          </cell>
          <cell r="X219">
            <v>-2658.4852999999998</v>
          </cell>
        </row>
        <row r="220">
          <cell r="C220" t="str">
            <v>PGE210118</v>
          </cell>
          <cell r="D220" t="str">
            <v>Furniture Store Energy Efficiency</v>
          </cell>
          <cell r="E220" t="str">
            <v>3P</v>
          </cell>
          <cell r="F220" t="str">
            <v>MATRIX FURNITURE STORE</v>
          </cell>
          <cell r="G220" t="str">
            <v>-</v>
          </cell>
          <cell r="H220" t="str">
            <v>NRDI</v>
          </cell>
          <cell r="I220" t="str">
            <v>DEEMED</v>
          </cell>
          <cell r="J220" t="str">
            <v>DI</v>
          </cell>
          <cell r="K220">
            <v>74436.649999999994</v>
          </cell>
          <cell r="L220">
            <v>77.230639069999995</v>
          </cell>
          <cell r="M220">
            <v>344695.83976447</v>
          </cell>
          <cell r="N220">
            <v>-1884.5383999999999</v>
          </cell>
          <cell r="O220">
            <v>4387099.2713695299</v>
          </cell>
          <cell r="P220">
            <v>-24311.711589999999</v>
          </cell>
          <cell r="Q220">
            <v>86.107387380000006</v>
          </cell>
          <cell r="R220">
            <v>375879.39976499998</v>
          </cell>
          <cell r="S220">
            <v>-2029.5478000000001</v>
          </cell>
          <cell r="T220">
            <v>-2029.5478000000001</v>
          </cell>
          <cell r="U220" t="str">
            <v>PAID_DATA_INCEPTION</v>
          </cell>
          <cell r="V220">
            <v>77.230639069999995</v>
          </cell>
          <cell r="W220">
            <v>344695.83976447</v>
          </cell>
          <cell r="X220">
            <v>-1884.5383999999999</v>
          </cell>
        </row>
        <row r="221">
          <cell r="C221" t="str">
            <v>PGE210118</v>
          </cell>
          <cell r="D221" t="str">
            <v>Furniture Store Energy Efficiency</v>
          </cell>
          <cell r="E221" t="str">
            <v>3P</v>
          </cell>
          <cell r="F221" t="str">
            <v>MATRIX FURNITURE STORE</v>
          </cell>
          <cell r="G221" t="str">
            <v>-</v>
          </cell>
          <cell r="H221" t="str">
            <v>NRDI</v>
          </cell>
          <cell r="I221" t="str">
            <v>DEEMED</v>
          </cell>
          <cell r="J221" t="str">
            <v>DI</v>
          </cell>
          <cell r="K221">
            <v>134238.10999999999</v>
          </cell>
          <cell r="L221">
            <v>143.15236003000001</v>
          </cell>
          <cell r="M221">
            <v>728736.46589793998</v>
          </cell>
          <cell r="N221">
            <v>-4012.9252000000001</v>
          </cell>
          <cell r="O221">
            <v>6215822.5642368598</v>
          </cell>
          <cell r="P221">
            <v>-34446.336711999997</v>
          </cell>
          <cell r="Q221">
            <v>148.62427019</v>
          </cell>
          <cell r="R221">
            <v>753732.51986999996</v>
          </cell>
          <cell r="S221">
            <v>-4151.6432000000004</v>
          </cell>
          <cell r="T221">
            <v>-4151.6432000000004</v>
          </cell>
          <cell r="U221" t="str">
            <v>PAID_DATA_INCEPTION</v>
          </cell>
          <cell r="V221">
            <v>143.15236003000001</v>
          </cell>
          <cell r="W221">
            <v>728736.46589793998</v>
          </cell>
          <cell r="X221">
            <v>-4012.9252000000001</v>
          </cell>
        </row>
        <row r="222">
          <cell r="C222" t="str">
            <v>PGE210119</v>
          </cell>
          <cell r="D222" t="str">
            <v>LED Accelerator</v>
          </cell>
          <cell r="E222" t="str">
            <v>3P</v>
          </cell>
          <cell r="F222" t="str">
            <v>ES LED ACCELERATOR</v>
          </cell>
          <cell r="G222" t="str">
            <v>-</v>
          </cell>
          <cell r="H222" t="str">
            <v>NRR</v>
          </cell>
          <cell r="I222" t="str">
            <v>CALCULATED</v>
          </cell>
          <cell r="J222" t="str">
            <v>REBATE</v>
          </cell>
          <cell r="K222">
            <v>20868.88</v>
          </cell>
          <cell r="L222">
            <v>30.734999999999999</v>
          </cell>
          <cell r="M222">
            <v>119628.81</v>
          </cell>
          <cell r="N222">
            <v>-518.93100000000004</v>
          </cell>
          <cell r="O222">
            <v>358886.43</v>
          </cell>
          <cell r="P222">
            <v>-1556.7929999999999</v>
          </cell>
          <cell r="Q222">
            <v>34.15</v>
          </cell>
          <cell r="R222">
            <v>132920.9</v>
          </cell>
          <cell r="S222">
            <v>-576.59</v>
          </cell>
          <cell r="T222">
            <v>-576.59</v>
          </cell>
          <cell r="U222" t="str">
            <v>PAID_DATA_INCEPTION</v>
          </cell>
          <cell r="V222">
            <v>30.734999999999999</v>
          </cell>
          <cell r="W222">
            <v>119628.81</v>
          </cell>
          <cell r="X222">
            <v>-518.93100000000004</v>
          </cell>
        </row>
        <row r="223">
          <cell r="C223" t="str">
            <v>PGE210119</v>
          </cell>
          <cell r="D223" t="str">
            <v>LED Accelerator</v>
          </cell>
          <cell r="E223" t="str">
            <v>3P</v>
          </cell>
          <cell r="F223" t="str">
            <v>ES LED ACCELERATOR</v>
          </cell>
          <cell r="G223" t="str">
            <v>-</v>
          </cell>
          <cell r="H223" t="str">
            <v>NRR</v>
          </cell>
          <cell r="I223" t="str">
            <v>CALCULATED</v>
          </cell>
          <cell r="J223" t="str">
            <v>REBATE</v>
          </cell>
          <cell r="K223">
            <v>531044.6</v>
          </cell>
          <cell r="L223">
            <v>510.48899999999998</v>
          </cell>
          <cell r="M223">
            <v>2511016.92</v>
          </cell>
          <cell r="N223">
            <v>-4190.3549999999996</v>
          </cell>
          <cell r="O223">
            <v>25110169.199999999</v>
          </cell>
          <cell r="P223">
            <v>-41903.550000000003</v>
          </cell>
          <cell r="Q223">
            <v>567.21</v>
          </cell>
          <cell r="R223">
            <v>2790018.8</v>
          </cell>
          <cell r="S223">
            <v>-4655.95</v>
          </cell>
          <cell r="T223">
            <v>-4655.95</v>
          </cell>
          <cell r="U223" t="str">
            <v>PAID_DATA_INCEPTION</v>
          </cell>
          <cell r="V223">
            <v>510.48899999999998</v>
          </cell>
          <cell r="W223">
            <v>2511016.92</v>
          </cell>
          <cell r="X223">
            <v>-4190.3549999999996</v>
          </cell>
        </row>
        <row r="224">
          <cell r="C224" t="str">
            <v>PGE210119</v>
          </cell>
          <cell r="D224" t="str">
            <v>LED Accelerator</v>
          </cell>
          <cell r="E224" t="str">
            <v>3P</v>
          </cell>
          <cell r="F224" t="str">
            <v>ES LED ACCELERATOR</v>
          </cell>
          <cell r="G224" t="str">
            <v>-</v>
          </cell>
          <cell r="H224" t="str">
            <v>NRR</v>
          </cell>
          <cell r="I224" t="str">
            <v>CALCULATED</v>
          </cell>
          <cell r="J224" t="str">
            <v>REBATE</v>
          </cell>
          <cell r="K224">
            <v>20346.099999999999</v>
          </cell>
          <cell r="L224">
            <v>33.93</v>
          </cell>
          <cell r="M224">
            <v>97569.18</v>
          </cell>
          <cell r="N224">
            <v>-373.887</v>
          </cell>
          <cell r="O224">
            <v>438917.94</v>
          </cell>
          <cell r="P224">
            <v>-1121.6610000000001</v>
          </cell>
          <cell r="Q224">
            <v>37.700000000000003</v>
          </cell>
          <cell r="R224">
            <v>108410.2</v>
          </cell>
          <cell r="S224">
            <v>-415.43</v>
          </cell>
          <cell r="T224">
            <v>-415.43</v>
          </cell>
          <cell r="U224" t="str">
            <v>PAID_DATA_INCEPTION</v>
          </cell>
          <cell r="V224">
            <v>33.93</v>
          </cell>
          <cell r="W224">
            <v>97569.18</v>
          </cell>
          <cell r="X224">
            <v>-373.887</v>
          </cell>
        </row>
        <row r="225">
          <cell r="C225" t="str">
            <v>PGE21012</v>
          </cell>
          <cell r="D225" t="str">
            <v>COMMERCIAL DEEMED INCENTIVES</v>
          </cell>
          <cell r="E225" t="str">
            <v>CORE</v>
          </cell>
          <cell r="F225" t="str">
            <v>CORE NRES</v>
          </cell>
          <cell r="G225" t="str">
            <v>-</v>
          </cell>
          <cell r="H225" t="str">
            <v>NRDOWN</v>
          </cell>
          <cell r="I225" t="str">
            <v>DEEMED</v>
          </cell>
          <cell r="J225" t="str">
            <v>INCV</v>
          </cell>
          <cell r="K225">
            <v>508154.78</v>
          </cell>
          <cell r="L225">
            <v>674.38196856000002</v>
          </cell>
          <cell r="M225">
            <v>3064779.1663337699</v>
          </cell>
          <cell r="N225">
            <v>-8819.0511000000006</v>
          </cell>
          <cell r="O225">
            <v>38967155.206701502</v>
          </cell>
          <cell r="P225">
            <v>-118209.584455</v>
          </cell>
          <cell r="Q225">
            <v>720.51503132000005</v>
          </cell>
          <cell r="R225">
            <v>3247435.7290823301</v>
          </cell>
          <cell r="S225">
            <v>-9827.357</v>
          </cell>
          <cell r="T225">
            <v>-9827.357</v>
          </cell>
          <cell r="U225" t="str">
            <v>PAID_DATA_INCEPTION</v>
          </cell>
          <cell r="V225">
            <v>674.38196856000002</v>
          </cell>
          <cell r="W225">
            <v>3064779.1663337699</v>
          </cell>
          <cell r="X225">
            <v>-8819.0511000000006</v>
          </cell>
        </row>
        <row r="226">
          <cell r="C226" t="str">
            <v>PGE21012</v>
          </cell>
          <cell r="D226" t="str">
            <v>COMMERCIAL DEEMED INCENTIVES</v>
          </cell>
          <cell r="E226" t="str">
            <v>CORE</v>
          </cell>
          <cell r="F226" t="str">
            <v>CORE NRES</v>
          </cell>
          <cell r="G226" t="str">
            <v>-</v>
          </cell>
          <cell r="H226" t="str">
            <v>NRDOWN</v>
          </cell>
          <cell r="I226" t="str">
            <v>DEEMED</v>
          </cell>
          <cell r="J226" t="str">
            <v>INCV</v>
          </cell>
          <cell r="K226">
            <v>1678002.28</v>
          </cell>
          <cell r="L226">
            <v>2076.5403085399998</v>
          </cell>
          <cell r="M226">
            <v>14839866.484836601</v>
          </cell>
          <cell r="N226">
            <v>35840.366099999999</v>
          </cell>
          <cell r="O226">
            <v>120260288.752609</v>
          </cell>
          <cell r="P226">
            <v>466850.79479100002</v>
          </cell>
          <cell r="Q226">
            <v>2152.85703792</v>
          </cell>
          <cell r="R226">
            <v>15158392.403527601</v>
          </cell>
          <cell r="S226">
            <v>34160.628900000003</v>
          </cell>
          <cell r="T226">
            <v>34160.628900000003</v>
          </cell>
          <cell r="U226" t="str">
            <v>PAID_DATA_INCEPTION</v>
          </cell>
          <cell r="V226">
            <v>2076.5403085399998</v>
          </cell>
          <cell r="W226">
            <v>14839866.484836601</v>
          </cell>
          <cell r="X226">
            <v>35840.366099999999</v>
          </cell>
        </row>
        <row r="227">
          <cell r="C227" t="str">
            <v>PGE21012</v>
          </cell>
          <cell r="D227" t="str">
            <v>COMMERCIAL DEEMED INCENTIVES</v>
          </cell>
          <cell r="E227" t="str">
            <v>CORE</v>
          </cell>
          <cell r="F227" t="str">
            <v>CORE NRES</v>
          </cell>
          <cell r="G227" t="str">
            <v>-</v>
          </cell>
          <cell r="H227" t="str">
            <v>NRMID</v>
          </cell>
          <cell r="I227" t="str">
            <v>DEEMED</v>
          </cell>
          <cell r="J227" t="str">
            <v>INCV</v>
          </cell>
          <cell r="K227">
            <v>6475</v>
          </cell>
          <cell r="L227">
            <v>4.1942500000000003</v>
          </cell>
          <cell r="M227">
            <v>40821.599999999999</v>
          </cell>
          <cell r="N227">
            <v>0</v>
          </cell>
          <cell r="O227">
            <v>489859.2</v>
          </cell>
          <cell r="P227">
            <v>0</v>
          </cell>
          <cell r="Q227">
            <v>4.1942500000000003</v>
          </cell>
          <cell r="R227">
            <v>40821.599999999999</v>
          </cell>
          <cell r="S227">
            <v>0</v>
          </cell>
          <cell r="T227">
            <v>0</v>
          </cell>
          <cell r="U227" t="str">
            <v>PAID_DATA_INCEPTION</v>
          </cell>
          <cell r="V227">
            <v>4.1942500000000003</v>
          </cell>
          <cell r="W227">
            <v>40821.599999999999</v>
          </cell>
          <cell r="X227">
            <v>0</v>
          </cell>
        </row>
        <row r="228">
          <cell r="C228" t="str">
            <v>PGE21012</v>
          </cell>
          <cell r="D228" t="str">
            <v>COMMERCIAL DEEMED INCENTIVES</v>
          </cell>
          <cell r="E228" t="str">
            <v>CORE</v>
          </cell>
          <cell r="F228" t="str">
            <v>CORE NRES</v>
          </cell>
          <cell r="G228" t="str">
            <v>-</v>
          </cell>
          <cell r="H228" t="str">
            <v>NRDOWN</v>
          </cell>
          <cell r="I228" t="str">
            <v>DEEMED</v>
          </cell>
          <cell r="J228" t="str">
            <v>INCV</v>
          </cell>
          <cell r="K228">
            <v>1108426.53</v>
          </cell>
          <cell r="L228">
            <v>1705.81369311</v>
          </cell>
          <cell r="M228">
            <v>7320647.8444024296</v>
          </cell>
          <cell r="N228">
            <v>41512.477500000001</v>
          </cell>
          <cell r="O228">
            <v>97572866.234240904</v>
          </cell>
          <cell r="P228">
            <v>839857.43839400006</v>
          </cell>
          <cell r="Q228">
            <v>1832.5736679500001</v>
          </cell>
          <cell r="R228">
            <v>7807753.0928505901</v>
          </cell>
          <cell r="S228">
            <v>38366.708400000003</v>
          </cell>
          <cell r="T228">
            <v>38366.708400000003</v>
          </cell>
          <cell r="U228" t="str">
            <v>PAID_DATA_INCEPTION</v>
          </cell>
          <cell r="V228">
            <v>1705.81369311</v>
          </cell>
          <cell r="W228">
            <v>7320647.8444024296</v>
          </cell>
          <cell r="X228">
            <v>41512.477500000001</v>
          </cell>
        </row>
        <row r="229">
          <cell r="C229" t="str">
            <v>PGE21012</v>
          </cell>
          <cell r="D229" t="str">
            <v>COMMERCIAL DEEMED INCENTIVES</v>
          </cell>
          <cell r="E229" t="str">
            <v>CORE</v>
          </cell>
          <cell r="F229" t="str">
            <v>CORE NRES</v>
          </cell>
          <cell r="G229" t="str">
            <v>-</v>
          </cell>
          <cell r="H229" t="str">
            <v>NRMID</v>
          </cell>
          <cell r="I229" t="str">
            <v>DEEMED</v>
          </cell>
          <cell r="J229" t="str">
            <v>IMPL</v>
          </cell>
          <cell r="K229">
            <v>540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 t="str">
            <v>PAID_DATA_INCEPTION</v>
          </cell>
          <cell r="V229">
            <v>0</v>
          </cell>
          <cell r="W229">
            <v>0</v>
          </cell>
          <cell r="X229">
            <v>0</v>
          </cell>
        </row>
        <row r="230">
          <cell r="C230" t="str">
            <v>PGE21012</v>
          </cell>
          <cell r="D230" t="str">
            <v>COMMERCIAL DEEMED INCENTIVES</v>
          </cell>
          <cell r="E230" t="str">
            <v>CORE</v>
          </cell>
          <cell r="F230" t="str">
            <v>CORE NRES</v>
          </cell>
          <cell r="G230" t="str">
            <v>-</v>
          </cell>
          <cell r="H230" t="str">
            <v>NRMID</v>
          </cell>
          <cell r="I230" t="str">
            <v>DEEMED</v>
          </cell>
          <cell r="J230" t="str">
            <v>INCV</v>
          </cell>
          <cell r="K230">
            <v>30287</v>
          </cell>
          <cell r="L230">
            <v>9.9185199999999991</v>
          </cell>
          <cell r="M230">
            <v>50034.28</v>
          </cell>
          <cell r="N230">
            <v>8541.3150999999998</v>
          </cell>
          <cell r="O230">
            <v>267626.36</v>
          </cell>
          <cell r="P230">
            <v>157924.06649999999</v>
          </cell>
          <cell r="Q230">
            <v>9.9185199999999991</v>
          </cell>
          <cell r="R230">
            <v>50034.28</v>
          </cell>
          <cell r="S230">
            <v>8541.3150999999998</v>
          </cell>
          <cell r="T230">
            <v>8541.3150999999998</v>
          </cell>
          <cell r="U230" t="str">
            <v>PAID_DATA_INCEPTION</v>
          </cell>
          <cell r="V230">
            <v>9.9185199999999991</v>
          </cell>
          <cell r="W230">
            <v>50034.28</v>
          </cell>
          <cell r="X230">
            <v>8541.3150999999998</v>
          </cell>
        </row>
        <row r="231">
          <cell r="C231" t="str">
            <v>PGE21012</v>
          </cell>
          <cell r="D231" t="str">
            <v>COMMERCIAL DEEMED INCENTIVES</v>
          </cell>
          <cell r="E231" t="str">
            <v>CORE</v>
          </cell>
          <cell r="F231" t="str">
            <v>CORE NRES</v>
          </cell>
          <cell r="G231" t="str">
            <v>-</v>
          </cell>
          <cell r="H231" t="str">
            <v>NRDOWN</v>
          </cell>
          <cell r="I231" t="str">
            <v>DEEMED</v>
          </cell>
          <cell r="J231" t="str">
            <v>INCV</v>
          </cell>
          <cell r="K231">
            <v>1254819.68</v>
          </cell>
          <cell r="L231">
            <v>1581.28605406</v>
          </cell>
          <cell r="M231">
            <v>7128572.6790209701</v>
          </cell>
          <cell r="N231">
            <v>111103.5747</v>
          </cell>
          <cell r="O231">
            <v>97619561.5057825</v>
          </cell>
          <cell r="P231">
            <v>1348498.6425399999</v>
          </cell>
          <cell r="Q231">
            <v>1695.5720963199999</v>
          </cell>
          <cell r="R231">
            <v>7618941.5211587297</v>
          </cell>
          <cell r="S231">
            <v>108367.41009999999</v>
          </cell>
          <cell r="T231">
            <v>108367.41009999999</v>
          </cell>
          <cell r="U231" t="str">
            <v>PAID_DATA_INCEPTION</v>
          </cell>
          <cell r="V231">
            <v>1581.28605406</v>
          </cell>
          <cell r="W231">
            <v>7128572.6790209701</v>
          </cell>
          <cell r="X231">
            <v>111103.5747</v>
          </cell>
        </row>
        <row r="232">
          <cell r="C232" t="str">
            <v>PGE21012</v>
          </cell>
          <cell r="D232" t="str">
            <v>COMMERCIAL DEEMED INCENTIVES</v>
          </cell>
          <cell r="E232" t="str">
            <v>CORE</v>
          </cell>
          <cell r="F232" t="str">
            <v>CORE NRES</v>
          </cell>
          <cell r="G232" t="str">
            <v>-</v>
          </cell>
          <cell r="H232" t="str">
            <v>NRMID</v>
          </cell>
          <cell r="I232" t="str">
            <v>DEEMED</v>
          </cell>
          <cell r="J232" t="str">
            <v>IMPL</v>
          </cell>
          <cell r="K232">
            <v>90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 t="str">
            <v>PAID_DATA_INCEPTION</v>
          </cell>
          <cell r="V232">
            <v>0</v>
          </cell>
          <cell r="W232">
            <v>0</v>
          </cell>
          <cell r="X232">
            <v>0</v>
          </cell>
        </row>
        <row r="233">
          <cell r="C233" t="str">
            <v>PGE21012</v>
          </cell>
          <cell r="D233" t="str">
            <v>COMMERCIAL DEEMED INCENTIVES</v>
          </cell>
          <cell r="E233" t="str">
            <v>CORE</v>
          </cell>
          <cell r="F233" t="str">
            <v>CORE NRES</v>
          </cell>
          <cell r="G233" t="str">
            <v>-</v>
          </cell>
          <cell r="H233" t="str">
            <v>NRMID</v>
          </cell>
          <cell r="I233" t="str">
            <v>DEEMED</v>
          </cell>
          <cell r="J233" t="str">
            <v>INCV</v>
          </cell>
          <cell r="K233">
            <v>61392</v>
          </cell>
          <cell r="L233">
            <v>9.2368000000000006</v>
          </cell>
          <cell r="M233">
            <v>49069</v>
          </cell>
          <cell r="N233">
            <v>9464.6630000000005</v>
          </cell>
          <cell r="O233">
            <v>244715</v>
          </cell>
          <cell r="P233">
            <v>200385.16</v>
          </cell>
          <cell r="Q233">
            <v>9.2368000000000006</v>
          </cell>
          <cell r="R233">
            <v>49069</v>
          </cell>
          <cell r="S233">
            <v>9464.6630000000005</v>
          </cell>
          <cell r="T233">
            <v>9464.6630000000005</v>
          </cell>
          <cell r="U233" t="str">
            <v>PAID_DATA_INCEPTION</v>
          </cell>
          <cell r="V233">
            <v>9.2368000000000006</v>
          </cell>
          <cell r="W233">
            <v>49069</v>
          </cell>
          <cell r="X233">
            <v>9464.6630000000005</v>
          </cell>
        </row>
        <row r="234">
          <cell r="C234" t="str">
            <v>PGE21012</v>
          </cell>
          <cell r="D234" t="str">
            <v>COMMERCIAL DEEMED INCENTIVES</v>
          </cell>
          <cell r="E234" t="str">
            <v>CORE</v>
          </cell>
          <cell r="F234" t="str">
            <v>CORE NRES</v>
          </cell>
          <cell r="G234" t="str">
            <v>-</v>
          </cell>
          <cell r="H234" t="str">
            <v>NRDOWN</v>
          </cell>
          <cell r="I234" t="str">
            <v>DEEMED</v>
          </cell>
          <cell r="J234" t="str">
            <v>INCV</v>
          </cell>
          <cell r="K234">
            <v>394628.12</v>
          </cell>
          <cell r="L234">
            <v>624.60267843999998</v>
          </cell>
          <cell r="M234">
            <v>3079415.5014868602</v>
          </cell>
          <cell r="N234">
            <v>93211.658800000005</v>
          </cell>
          <cell r="O234">
            <v>40001474.755025402</v>
          </cell>
          <cell r="P234">
            <v>1719878.068375</v>
          </cell>
          <cell r="Q234">
            <v>658.95548532999999</v>
          </cell>
          <cell r="R234">
            <v>3241810.8717042198</v>
          </cell>
          <cell r="S234">
            <v>92445.7408</v>
          </cell>
          <cell r="T234">
            <v>92445.7408</v>
          </cell>
          <cell r="U234" t="str">
            <v>PAID_DATA_INCEPTION</v>
          </cell>
          <cell r="V234">
            <v>624.60267843999998</v>
          </cell>
          <cell r="W234">
            <v>3079415.5014868602</v>
          </cell>
          <cell r="X234">
            <v>93211.658800000005</v>
          </cell>
        </row>
        <row r="235">
          <cell r="C235" t="str">
            <v>PGE21012</v>
          </cell>
          <cell r="D235" t="str">
            <v>COMMERCIAL DEEMED INCENTIVES</v>
          </cell>
          <cell r="E235" t="str">
            <v>CORE</v>
          </cell>
          <cell r="F235" t="str">
            <v>CORE NRES</v>
          </cell>
          <cell r="G235" t="str">
            <v>-</v>
          </cell>
          <cell r="H235" t="str">
            <v>NRMID</v>
          </cell>
          <cell r="I235" t="str">
            <v>DEEMED</v>
          </cell>
          <cell r="J235" t="str">
            <v>IMPL</v>
          </cell>
          <cell r="K235">
            <v>180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 t="str">
            <v>PAID_DATA_INCEPTION</v>
          </cell>
          <cell r="V235">
            <v>0</v>
          </cell>
          <cell r="W235">
            <v>0</v>
          </cell>
          <cell r="X235">
            <v>0</v>
          </cell>
        </row>
        <row r="236">
          <cell r="C236" t="str">
            <v>PGE21012</v>
          </cell>
          <cell r="D236" t="str">
            <v>COMMERCIAL DEEMED INCENTIVES</v>
          </cell>
          <cell r="E236" t="str">
            <v>CORE</v>
          </cell>
          <cell r="F236" t="str">
            <v>CORE NRES</v>
          </cell>
          <cell r="G236" t="str">
            <v>-</v>
          </cell>
          <cell r="H236" t="str">
            <v>NRMID</v>
          </cell>
          <cell r="I236" t="str">
            <v>DEEMED</v>
          </cell>
          <cell r="J236" t="str">
            <v>INCV</v>
          </cell>
          <cell r="K236">
            <v>125062.8</v>
          </cell>
          <cell r="L236">
            <v>27.783159999999999</v>
          </cell>
          <cell r="M236">
            <v>233218.34</v>
          </cell>
          <cell r="N236">
            <v>118735.80899999999</v>
          </cell>
          <cell r="O236">
            <v>2627979.08</v>
          </cell>
          <cell r="P236">
            <v>1658840.73</v>
          </cell>
          <cell r="Q236">
            <v>27.783159999999999</v>
          </cell>
          <cell r="R236">
            <v>233218.34</v>
          </cell>
          <cell r="S236">
            <v>118735.80899999999</v>
          </cell>
          <cell r="T236">
            <v>118735.80899999999</v>
          </cell>
          <cell r="U236" t="str">
            <v>PAID_DATA_INCEPTION</v>
          </cell>
          <cell r="V236">
            <v>27.783159999999999</v>
          </cell>
          <cell r="W236">
            <v>233218.34</v>
          </cell>
          <cell r="X236">
            <v>118735.80899999999</v>
          </cell>
        </row>
        <row r="237">
          <cell r="C237" t="str">
            <v>PGE21012</v>
          </cell>
          <cell r="D237" t="str">
            <v>COMMERCIAL DEEMED INCENTIVES</v>
          </cell>
          <cell r="E237" t="str">
            <v>CORE</v>
          </cell>
          <cell r="F237" t="str">
            <v>CORE NRES</v>
          </cell>
          <cell r="G237" t="str">
            <v>-</v>
          </cell>
          <cell r="H237" t="str">
            <v>NRDOWN</v>
          </cell>
          <cell r="I237" t="str">
            <v>DEEMED</v>
          </cell>
          <cell r="J237" t="str">
            <v>INCV</v>
          </cell>
          <cell r="K237">
            <v>243225.44</v>
          </cell>
          <cell r="L237">
            <v>428.06349447999997</v>
          </cell>
          <cell r="M237">
            <v>2010193.8127510201</v>
          </cell>
          <cell r="N237">
            <v>31525.2912</v>
          </cell>
          <cell r="O237">
            <v>25289552.340392798</v>
          </cell>
          <cell r="P237">
            <v>429479.06148400001</v>
          </cell>
          <cell r="Q237">
            <v>449.65140212</v>
          </cell>
          <cell r="R237">
            <v>2109851.96131102</v>
          </cell>
          <cell r="S237">
            <v>31213.111700000001</v>
          </cell>
          <cell r="T237">
            <v>31213.111700000001</v>
          </cell>
          <cell r="U237" t="str">
            <v>PAID_DATA_INCEPTION</v>
          </cell>
          <cell r="V237">
            <v>428.06349447999997</v>
          </cell>
          <cell r="W237">
            <v>2010193.8127510201</v>
          </cell>
          <cell r="X237">
            <v>31525.2912</v>
          </cell>
        </row>
        <row r="238">
          <cell r="C238" t="str">
            <v>PGE21012</v>
          </cell>
          <cell r="D238" t="str">
            <v>COMMERCIAL DEEMED INCENTIVES</v>
          </cell>
          <cell r="E238" t="str">
            <v>CORE</v>
          </cell>
          <cell r="F238" t="str">
            <v>CORE NRES</v>
          </cell>
          <cell r="G238" t="str">
            <v>-</v>
          </cell>
          <cell r="H238" t="str">
            <v>NRMID</v>
          </cell>
          <cell r="I238" t="str">
            <v>DEEMED</v>
          </cell>
          <cell r="J238" t="str">
            <v>IMPL</v>
          </cell>
          <cell r="K238">
            <v>270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 t="str">
            <v>PAID_DATA_INCEPTION</v>
          </cell>
          <cell r="V238">
            <v>0</v>
          </cell>
          <cell r="W238">
            <v>0</v>
          </cell>
          <cell r="X238">
            <v>0</v>
          </cell>
        </row>
        <row r="239">
          <cell r="C239" t="str">
            <v>PGE21012</v>
          </cell>
          <cell r="D239" t="str">
            <v>COMMERCIAL DEEMED INCENTIVES</v>
          </cell>
          <cell r="E239" t="str">
            <v>CORE</v>
          </cell>
          <cell r="F239" t="str">
            <v>CORE NRES</v>
          </cell>
          <cell r="G239" t="str">
            <v>-</v>
          </cell>
          <cell r="H239" t="str">
            <v>NRMID</v>
          </cell>
          <cell r="I239" t="str">
            <v>DEEMED</v>
          </cell>
          <cell r="J239" t="str">
            <v>INCV</v>
          </cell>
          <cell r="K239">
            <v>88251</v>
          </cell>
          <cell r="L239">
            <v>30.54186</v>
          </cell>
          <cell r="M239">
            <v>222376.35</v>
          </cell>
          <cell r="N239">
            <v>79903.009000000005</v>
          </cell>
          <cell r="O239">
            <v>2399691.2000000002</v>
          </cell>
          <cell r="P239">
            <v>1059542.8400000001</v>
          </cell>
          <cell r="Q239">
            <v>30.54186</v>
          </cell>
          <cell r="R239">
            <v>222376.35</v>
          </cell>
          <cell r="S239">
            <v>79903.009000000005</v>
          </cell>
          <cell r="T239">
            <v>79903.009000000005</v>
          </cell>
          <cell r="U239" t="str">
            <v>PAID_DATA_INCEPTION</v>
          </cell>
          <cell r="V239">
            <v>30.54186</v>
          </cell>
          <cell r="W239">
            <v>222376.35</v>
          </cell>
          <cell r="X239">
            <v>79903.009000000005</v>
          </cell>
        </row>
        <row r="240">
          <cell r="C240" t="str">
            <v>PGE21012</v>
          </cell>
          <cell r="D240" t="str">
            <v>COMMERCIAL DEEMED INCENTIVES</v>
          </cell>
          <cell r="E240" t="str">
            <v>CORE</v>
          </cell>
          <cell r="F240" t="str">
            <v>CORE NRES</v>
          </cell>
          <cell r="G240" t="str">
            <v>-</v>
          </cell>
          <cell r="H240" t="str">
            <v>NRDOWN</v>
          </cell>
          <cell r="I240" t="str">
            <v>DEEMED</v>
          </cell>
          <cell r="J240" t="str">
            <v>INCV</v>
          </cell>
          <cell r="K240">
            <v>179860.7</v>
          </cell>
          <cell r="L240">
            <v>447.69257411000001</v>
          </cell>
          <cell r="M240">
            <v>2194433.1651941901</v>
          </cell>
          <cell r="N240">
            <v>9767.3107999999993</v>
          </cell>
          <cell r="O240">
            <v>28099195.6221832</v>
          </cell>
          <cell r="P240">
            <v>136778.49623399999</v>
          </cell>
          <cell r="Q240">
            <v>474.41047043999998</v>
          </cell>
          <cell r="R240">
            <v>2318111.0622341898</v>
          </cell>
          <cell r="S240">
            <v>8686.0166000000008</v>
          </cell>
          <cell r="T240">
            <v>8686.0166000000008</v>
          </cell>
          <cell r="U240" t="str">
            <v>PAID_DATA_INCEPTION</v>
          </cell>
          <cell r="V240">
            <v>447.69257411000001</v>
          </cell>
          <cell r="W240">
            <v>2194433.1651941901</v>
          </cell>
          <cell r="X240">
            <v>9767.3107999999993</v>
          </cell>
        </row>
        <row r="241">
          <cell r="C241" t="str">
            <v>PGE21012</v>
          </cell>
          <cell r="D241" t="str">
            <v>COMMERCIAL DEEMED INCENTIVES</v>
          </cell>
          <cell r="E241" t="str">
            <v>CORE</v>
          </cell>
          <cell r="F241" t="str">
            <v>CORE NRES</v>
          </cell>
          <cell r="G241" t="str">
            <v>-</v>
          </cell>
          <cell r="H241" t="str">
            <v>NRMID</v>
          </cell>
          <cell r="I241" t="str">
            <v>DEEMED</v>
          </cell>
          <cell r="J241" t="str">
            <v>IMPL</v>
          </cell>
          <cell r="K241">
            <v>90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 t="str">
            <v>PAID_DATA_INCEPTION</v>
          </cell>
          <cell r="V241">
            <v>0</v>
          </cell>
          <cell r="W241">
            <v>0</v>
          </cell>
          <cell r="X241">
            <v>0</v>
          </cell>
        </row>
        <row r="242">
          <cell r="C242" t="str">
            <v>PGE21012</v>
          </cell>
          <cell r="D242" t="str">
            <v>COMMERCIAL DEEMED INCENTIVES</v>
          </cell>
          <cell r="E242" t="str">
            <v>CORE</v>
          </cell>
          <cell r="F242" t="str">
            <v>CORE NRES</v>
          </cell>
          <cell r="G242" t="str">
            <v>-</v>
          </cell>
          <cell r="H242" t="str">
            <v>NRMID</v>
          </cell>
          <cell r="I242" t="str">
            <v>DEEMED</v>
          </cell>
          <cell r="J242" t="str">
            <v>INCV</v>
          </cell>
          <cell r="K242">
            <v>49420</v>
          </cell>
          <cell r="L242">
            <v>25.573609999999999</v>
          </cell>
          <cell r="M242">
            <v>209252.51</v>
          </cell>
          <cell r="N242">
            <v>31435.180799999998</v>
          </cell>
          <cell r="O242">
            <v>2384055.12</v>
          </cell>
          <cell r="P242">
            <v>404841.766</v>
          </cell>
          <cell r="Q242">
            <v>25.573609999999999</v>
          </cell>
          <cell r="R242">
            <v>209252.51</v>
          </cell>
          <cell r="S242">
            <v>31435.180799999998</v>
          </cell>
          <cell r="T242">
            <v>31435.180799999998</v>
          </cell>
          <cell r="U242" t="str">
            <v>PAID_DATA_INCEPTION</v>
          </cell>
          <cell r="V242">
            <v>25.573609999999999</v>
          </cell>
          <cell r="W242">
            <v>209252.51</v>
          </cell>
          <cell r="X242">
            <v>31435.180799999998</v>
          </cell>
        </row>
        <row r="243">
          <cell r="C243" t="str">
            <v>PGE21012</v>
          </cell>
          <cell r="D243" t="str">
            <v>COMMERCIAL DEEMED INCENTIVES</v>
          </cell>
          <cell r="E243" t="str">
            <v>CORE</v>
          </cell>
          <cell r="F243" t="str">
            <v>CORE NRES</v>
          </cell>
          <cell r="G243" t="str">
            <v>-</v>
          </cell>
          <cell r="H243" t="str">
            <v>NRDOWN</v>
          </cell>
          <cell r="I243" t="str">
            <v>DEEMED</v>
          </cell>
          <cell r="J243" t="str">
            <v>INCV</v>
          </cell>
          <cell r="K243">
            <v>303260.93</v>
          </cell>
          <cell r="L243">
            <v>499.29175585000002</v>
          </cell>
          <cell r="M243">
            <v>2736465.40785965</v>
          </cell>
          <cell r="N243">
            <v>20152.408200000002</v>
          </cell>
          <cell r="O243">
            <v>30553657.102851801</v>
          </cell>
          <cell r="P243">
            <v>316633.26439600001</v>
          </cell>
          <cell r="Q243">
            <v>515.34966412999995</v>
          </cell>
          <cell r="R243">
            <v>2808451.3532801298</v>
          </cell>
          <cell r="S243">
            <v>19687.3642</v>
          </cell>
          <cell r="T243">
            <v>19687.3642</v>
          </cell>
          <cell r="U243" t="str">
            <v>PAID_DATA_INCEPTION</v>
          </cell>
          <cell r="V243">
            <v>499.29175585000002</v>
          </cell>
          <cell r="W243">
            <v>2736465.40785965</v>
          </cell>
          <cell r="X243">
            <v>20152.408200000002</v>
          </cell>
        </row>
        <row r="244">
          <cell r="C244" t="str">
            <v>PGE21012</v>
          </cell>
          <cell r="D244" t="str">
            <v>COMMERCIAL DEEMED INCENTIVES</v>
          </cell>
          <cell r="E244" t="str">
            <v>CORE</v>
          </cell>
          <cell r="F244" t="str">
            <v>CORE NRES</v>
          </cell>
          <cell r="G244" t="str">
            <v>-</v>
          </cell>
          <cell r="H244" t="str">
            <v>NRMID</v>
          </cell>
          <cell r="I244" t="str">
            <v>DEEMED</v>
          </cell>
          <cell r="J244" t="str">
            <v>IMPL</v>
          </cell>
          <cell r="K244">
            <v>180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 t="str">
            <v>PAID_DATA_INCEPTION</v>
          </cell>
          <cell r="V244">
            <v>0</v>
          </cell>
          <cell r="W244">
            <v>0</v>
          </cell>
          <cell r="X244">
            <v>0</v>
          </cell>
        </row>
        <row r="245">
          <cell r="C245" t="str">
            <v>PGE21012</v>
          </cell>
          <cell r="D245" t="str">
            <v>COMMERCIAL DEEMED INCENTIVES</v>
          </cell>
          <cell r="E245" t="str">
            <v>CORE</v>
          </cell>
          <cell r="F245" t="str">
            <v>CORE NRES</v>
          </cell>
          <cell r="G245" t="str">
            <v>-</v>
          </cell>
          <cell r="H245" t="str">
            <v>NRMID</v>
          </cell>
          <cell r="I245" t="str">
            <v>DEEMED</v>
          </cell>
          <cell r="J245" t="str">
            <v>INCV</v>
          </cell>
          <cell r="K245">
            <v>122621.6</v>
          </cell>
          <cell r="L245">
            <v>30.444191499999999</v>
          </cell>
          <cell r="M245">
            <v>253629.474992</v>
          </cell>
          <cell r="N245">
            <v>78182.040299999993</v>
          </cell>
          <cell r="O245">
            <v>2805969.3135974398</v>
          </cell>
          <cell r="P245">
            <v>1159584.0093109999</v>
          </cell>
          <cell r="Q245">
            <v>30.444191499999999</v>
          </cell>
          <cell r="R245">
            <v>253629.474992</v>
          </cell>
          <cell r="S245">
            <v>78182.040299999993</v>
          </cell>
          <cell r="T245">
            <v>78182.040299999993</v>
          </cell>
          <cell r="U245" t="str">
            <v>PAID_DATA_INCEPTION</v>
          </cell>
          <cell r="V245">
            <v>30.444191499999999</v>
          </cell>
          <cell r="W245">
            <v>253629.474992</v>
          </cell>
          <cell r="X245">
            <v>78182.040299999993</v>
          </cell>
        </row>
        <row r="246">
          <cell r="C246" t="str">
            <v>PGE21012</v>
          </cell>
          <cell r="D246" t="str">
            <v>COMMERCIAL DEEMED INCENTIVES</v>
          </cell>
          <cell r="E246" t="str">
            <v>CORE</v>
          </cell>
          <cell r="F246" t="str">
            <v>CORE NRES</v>
          </cell>
          <cell r="G246" t="str">
            <v>-</v>
          </cell>
          <cell r="H246" t="str">
            <v>NRDOWN</v>
          </cell>
          <cell r="I246" t="str">
            <v>DEEMED</v>
          </cell>
          <cell r="J246" t="str">
            <v>INCV</v>
          </cell>
          <cell r="K246">
            <v>270834.52</v>
          </cell>
          <cell r="L246">
            <v>442.46204197999998</v>
          </cell>
          <cell r="M246">
            <v>2149972.01808852</v>
          </cell>
          <cell r="N246">
            <v>63647.256500000003</v>
          </cell>
          <cell r="O246">
            <v>24813386.253456999</v>
          </cell>
          <cell r="P246">
            <v>1110282.0133160001</v>
          </cell>
          <cell r="Q246">
            <v>449.07915577</v>
          </cell>
          <cell r="R246">
            <v>2180113.0735605201</v>
          </cell>
          <cell r="S246">
            <v>63435.753199999999</v>
          </cell>
          <cell r="T246">
            <v>63435.753199999999</v>
          </cell>
          <cell r="U246" t="str">
            <v>PAID_DATA_INCEPTION</v>
          </cell>
          <cell r="V246">
            <v>442.46204197999998</v>
          </cell>
          <cell r="W246">
            <v>2149972.01808852</v>
          </cell>
          <cell r="X246">
            <v>63647.256500000003</v>
          </cell>
        </row>
        <row r="247">
          <cell r="C247" t="str">
            <v>PGE21012</v>
          </cell>
          <cell r="D247" t="str">
            <v>COMMERCIAL DEEMED INCENTIVES</v>
          </cell>
          <cell r="E247" t="str">
            <v>CORE</v>
          </cell>
          <cell r="F247" t="str">
            <v>CORE NRES</v>
          </cell>
          <cell r="G247" t="str">
            <v>-</v>
          </cell>
          <cell r="H247" t="str">
            <v>NRMID</v>
          </cell>
          <cell r="I247" t="str">
            <v>DEEMED</v>
          </cell>
          <cell r="J247" t="str">
            <v>IMPL</v>
          </cell>
          <cell r="K247">
            <v>360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 t="str">
            <v>PAID_DATA_INCEPTION</v>
          </cell>
          <cell r="V247">
            <v>0</v>
          </cell>
          <cell r="W247">
            <v>0</v>
          </cell>
          <cell r="X247">
            <v>0</v>
          </cell>
        </row>
        <row r="248">
          <cell r="C248" t="str">
            <v>PGE21012</v>
          </cell>
          <cell r="D248" t="str">
            <v>COMMERCIAL DEEMED INCENTIVES</v>
          </cell>
          <cell r="E248" t="str">
            <v>CORE</v>
          </cell>
          <cell r="F248" t="str">
            <v>CORE NRES</v>
          </cell>
          <cell r="G248" t="str">
            <v>-</v>
          </cell>
          <cell r="H248" t="str">
            <v>NRMID</v>
          </cell>
          <cell r="I248" t="str">
            <v>DEEMED</v>
          </cell>
          <cell r="J248" t="str">
            <v>INCV</v>
          </cell>
          <cell r="K248">
            <v>41168.800000000003</v>
          </cell>
          <cell r="L248">
            <v>33.072829400000003</v>
          </cell>
          <cell r="M248">
            <v>230972.3522432</v>
          </cell>
          <cell r="N248">
            <v>22897.3073</v>
          </cell>
          <cell r="O248">
            <v>2408818.44773782</v>
          </cell>
          <cell r="P248">
            <v>357946.874427</v>
          </cell>
          <cell r="Q248">
            <v>33.072829400000003</v>
          </cell>
          <cell r="R248">
            <v>230972.3522432</v>
          </cell>
          <cell r="S248">
            <v>22897.3073</v>
          </cell>
          <cell r="T248">
            <v>22897.3073</v>
          </cell>
          <cell r="U248" t="str">
            <v>PAID_DATA_INCEPTION</v>
          </cell>
          <cell r="V248">
            <v>33.072829400000003</v>
          </cell>
          <cell r="W248">
            <v>230972.3522432</v>
          </cell>
          <cell r="X248">
            <v>22897.3073</v>
          </cell>
        </row>
        <row r="249">
          <cell r="C249" t="str">
            <v>PGE21012</v>
          </cell>
          <cell r="D249" t="str">
            <v>COMMERCIAL DEEMED INCENTIVES</v>
          </cell>
          <cell r="E249" t="str">
            <v>CORE</v>
          </cell>
          <cell r="F249" t="str">
            <v>CORE NRES</v>
          </cell>
          <cell r="G249" t="str">
            <v>-</v>
          </cell>
          <cell r="H249" t="str">
            <v>NRDOWN</v>
          </cell>
          <cell r="I249" t="str">
            <v>DEEMED</v>
          </cell>
          <cell r="J249" t="str">
            <v>INCV</v>
          </cell>
          <cell r="K249">
            <v>411595.56</v>
          </cell>
          <cell r="L249">
            <v>668.35329177999995</v>
          </cell>
          <cell r="M249">
            <v>3312792.6253642901</v>
          </cell>
          <cell r="N249">
            <v>106529.2724</v>
          </cell>
          <cell r="O249">
            <v>42456576.255780101</v>
          </cell>
          <cell r="P249">
            <v>1601411.641388</v>
          </cell>
          <cell r="Q249">
            <v>698.38330786999995</v>
          </cell>
          <cell r="R249">
            <v>3438198.4865602902</v>
          </cell>
          <cell r="S249">
            <v>106003.967</v>
          </cell>
          <cell r="T249">
            <v>106003.967</v>
          </cell>
          <cell r="U249" t="str">
            <v>PAID_DATA_INCEPTION</v>
          </cell>
          <cell r="V249">
            <v>668.35329177999995</v>
          </cell>
          <cell r="W249">
            <v>3312792.6253642901</v>
          </cell>
          <cell r="X249">
            <v>106529.2724</v>
          </cell>
        </row>
        <row r="250">
          <cell r="C250" t="str">
            <v>PGE21012</v>
          </cell>
          <cell r="D250" t="str">
            <v>COMMERCIAL DEEMED INCENTIVES</v>
          </cell>
          <cell r="E250" t="str">
            <v>CORE</v>
          </cell>
          <cell r="F250" t="str">
            <v>CORE NRES</v>
          </cell>
          <cell r="G250" t="str">
            <v>-</v>
          </cell>
          <cell r="H250" t="str">
            <v>NRMID</v>
          </cell>
          <cell r="I250" t="str">
            <v>DEEMED</v>
          </cell>
          <cell r="J250" t="str">
            <v>IMPL</v>
          </cell>
          <cell r="K250">
            <v>135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 t="str">
            <v>PAID_DATA_INCEPTION</v>
          </cell>
          <cell r="V250">
            <v>0</v>
          </cell>
          <cell r="W250">
            <v>0</v>
          </cell>
          <cell r="X250">
            <v>0</v>
          </cell>
        </row>
        <row r="251">
          <cell r="C251" t="str">
            <v>PGE21012</v>
          </cell>
          <cell r="D251" t="str">
            <v>COMMERCIAL DEEMED INCENTIVES</v>
          </cell>
          <cell r="E251" t="str">
            <v>CORE</v>
          </cell>
          <cell r="F251" t="str">
            <v>CORE NRES</v>
          </cell>
          <cell r="G251" t="str">
            <v>-</v>
          </cell>
          <cell r="H251" t="str">
            <v>NRMID</v>
          </cell>
          <cell r="I251" t="str">
            <v>DEEMED</v>
          </cell>
          <cell r="J251" t="str">
            <v>INCV</v>
          </cell>
          <cell r="K251">
            <v>132641.4</v>
          </cell>
          <cell r="L251">
            <v>93.809168099999994</v>
          </cell>
          <cell r="M251">
            <v>687928.00682560005</v>
          </cell>
          <cell r="N251">
            <v>119493.1266</v>
          </cell>
          <cell r="O251">
            <v>7252603.6298441896</v>
          </cell>
          <cell r="P251">
            <v>1576855.482332</v>
          </cell>
          <cell r="Q251">
            <v>93.809168099999994</v>
          </cell>
          <cell r="R251">
            <v>687928.00682560005</v>
          </cell>
          <cell r="S251">
            <v>119493.1266</v>
          </cell>
          <cell r="T251">
            <v>119493.1266</v>
          </cell>
          <cell r="U251" t="str">
            <v>PAID_DATA_INCEPTION</v>
          </cell>
          <cell r="V251">
            <v>93.809168099999994</v>
          </cell>
          <cell r="W251">
            <v>687928.00682560005</v>
          </cell>
          <cell r="X251">
            <v>119493.1266</v>
          </cell>
        </row>
        <row r="252">
          <cell r="C252" t="str">
            <v>PGE21012</v>
          </cell>
          <cell r="D252" t="str">
            <v>COMMERCIAL DEEMED INCENTIVES</v>
          </cell>
          <cell r="E252" t="str">
            <v>CORE</v>
          </cell>
          <cell r="F252" t="str">
            <v>CORE NRES</v>
          </cell>
          <cell r="G252" t="str">
            <v>-</v>
          </cell>
          <cell r="H252" t="str">
            <v>NRDOWN</v>
          </cell>
          <cell r="I252" t="str">
            <v>DEEMED</v>
          </cell>
          <cell r="J252" t="str">
            <v>INCV</v>
          </cell>
          <cell r="K252">
            <v>277922.23</v>
          </cell>
          <cell r="L252">
            <v>432.04087235999998</v>
          </cell>
          <cell r="M252">
            <v>3058513.7276369398</v>
          </cell>
          <cell r="N252">
            <v>48139.175900000002</v>
          </cell>
          <cell r="O252">
            <v>40663947.364150703</v>
          </cell>
          <cell r="P252">
            <v>620229.92572000006</v>
          </cell>
          <cell r="Q252">
            <v>451.98963189</v>
          </cell>
          <cell r="R252">
            <v>3155412.55954094</v>
          </cell>
          <cell r="S252">
            <v>47720.218999999997</v>
          </cell>
          <cell r="T252">
            <v>47720.218999999997</v>
          </cell>
          <cell r="U252" t="str">
            <v>PAID_DATA_INCEPTION</v>
          </cell>
          <cell r="V252">
            <v>432.04087235999998</v>
          </cell>
          <cell r="W252">
            <v>3058513.7276369398</v>
          </cell>
          <cell r="X252">
            <v>48139.175900000002</v>
          </cell>
        </row>
        <row r="253">
          <cell r="C253" t="str">
            <v>PGE21012</v>
          </cell>
          <cell r="D253" t="str">
            <v>COMMERCIAL DEEMED INCENTIVES</v>
          </cell>
          <cell r="E253" t="str">
            <v>CORE</v>
          </cell>
          <cell r="F253" t="str">
            <v>CORE NRES</v>
          </cell>
          <cell r="G253" t="str">
            <v>-</v>
          </cell>
          <cell r="H253" t="str">
            <v>NRMID</v>
          </cell>
          <cell r="I253" t="str">
            <v>DEEMED</v>
          </cell>
          <cell r="J253" t="str">
            <v>IMPL</v>
          </cell>
          <cell r="K253">
            <v>180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 t="str">
            <v>PAID_DATA_INCEPTION</v>
          </cell>
          <cell r="V253">
            <v>0</v>
          </cell>
          <cell r="W253">
            <v>0</v>
          </cell>
          <cell r="X253">
            <v>0</v>
          </cell>
        </row>
        <row r="254">
          <cell r="C254" t="str">
            <v>PGE21012</v>
          </cell>
          <cell r="D254" t="str">
            <v>COMMERCIAL DEEMED INCENTIVES</v>
          </cell>
          <cell r="E254" t="str">
            <v>CORE</v>
          </cell>
          <cell r="F254" t="str">
            <v>CORE NRES</v>
          </cell>
          <cell r="G254" t="str">
            <v>-</v>
          </cell>
          <cell r="H254" t="str">
            <v>NRMID</v>
          </cell>
          <cell r="I254" t="str">
            <v>DEEMED</v>
          </cell>
          <cell r="J254" t="str">
            <v>INCV</v>
          </cell>
          <cell r="K254">
            <v>120421.9</v>
          </cell>
          <cell r="L254">
            <v>76.516670970000007</v>
          </cell>
          <cell r="M254">
            <v>492443.09714560001</v>
          </cell>
          <cell r="N254">
            <v>94013.167300000001</v>
          </cell>
          <cell r="O254">
            <v>4719624.8960465901</v>
          </cell>
          <cell r="P254">
            <v>1296477.834461</v>
          </cell>
          <cell r="Q254">
            <v>76.516670970000007</v>
          </cell>
          <cell r="R254">
            <v>492443.09714560001</v>
          </cell>
          <cell r="S254">
            <v>94013.167300000001</v>
          </cell>
          <cell r="T254">
            <v>94013.167300000001</v>
          </cell>
          <cell r="U254" t="str">
            <v>PAID_DATA_INCEPTION</v>
          </cell>
          <cell r="V254">
            <v>76.516670970000007</v>
          </cell>
          <cell r="W254">
            <v>492443.09714560001</v>
          </cell>
          <cell r="X254">
            <v>94013.167300000001</v>
          </cell>
        </row>
        <row r="255">
          <cell r="C255" t="str">
            <v>PGE21012</v>
          </cell>
          <cell r="D255" t="str">
            <v>COMMERCIAL DEEMED INCENTIVES</v>
          </cell>
          <cell r="E255" t="str">
            <v>CORE</v>
          </cell>
          <cell r="F255" t="str">
            <v>CORE NRES</v>
          </cell>
          <cell r="G255" t="str">
            <v>-</v>
          </cell>
          <cell r="H255" t="str">
            <v>NRDOWN</v>
          </cell>
          <cell r="I255" t="str">
            <v>DEEMED</v>
          </cell>
          <cell r="J255" t="str">
            <v>INCV</v>
          </cell>
          <cell r="K255">
            <v>304230.75</v>
          </cell>
          <cell r="L255">
            <v>429.29360551000002</v>
          </cell>
          <cell r="M255">
            <v>2275854.5529036298</v>
          </cell>
          <cell r="N255">
            <v>69320.430900000007</v>
          </cell>
          <cell r="O255">
            <v>27870061.882136501</v>
          </cell>
          <cell r="P255">
            <v>954603.44986599998</v>
          </cell>
          <cell r="Q255">
            <v>447.17566928999997</v>
          </cell>
          <cell r="R255">
            <v>2358620.6526916302</v>
          </cell>
          <cell r="S255">
            <v>69048.512900000002</v>
          </cell>
          <cell r="T255">
            <v>69048.512900000002</v>
          </cell>
          <cell r="U255" t="str">
            <v>PAID_DATA_INCEPTION</v>
          </cell>
          <cell r="V255">
            <v>429.29360551000002</v>
          </cell>
          <cell r="W255">
            <v>2275854.5529036298</v>
          </cell>
          <cell r="X255">
            <v>69320.430900000007</v>
          </cell>
        </row>
        <row r="256">
          <cell r="C256" t="str">
            <v>PGE21012</v>
          </cell>
          <cell r="D256" t="str">
            <v>COMMERCIAL DEEMED INCENTIVES</v>
          </cell>
          <cell r="E256" t="str">
            <v>CORE</v>
          </cell>
          <cell r="F256" t="str">
            <v>CORE NRES</v>
          </cell>
          <cell r="G256" t="str">
            <v>-</v>
          </cell>
          <cell r="H256" t="str">
            <v>NRMID</v>
          </cell>
          <cell r="I256" t="str">
            <v>DEEMED</v>
          </cell>
          <cell r="J256" t="str">
            <v>IMPL</v>
          </cell>
          <cell r="K256">
            <v>180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 t="str">
            <v>PAID_DATA_INCEPTION</v>
          </cell>
          <cell r="V256">
            <v>0</v>
          </cell>
          <cell r="W256">
            <v>0</v>
          </cell>
          <cell r="X256">
            <v>0</v>
          </cell>
        </row>
        <row r="257">
          <cell r="C257" t="str">
            <v>PGE21012</v>
          </cell>
          <cell r="D257" t="str">
            <v>COMMERCIAL DEEMED INCENTIVES</v>
          </cell>
          <cell r="E257" t="str">
            <v>CORE</v>
          </cell>
          <cell r="F257" t="str">
            <v>CORE NRES</v>
          </cell>
          <cell r="G257" t="str">
            <v>-</v>
          </cell>
          <cell r="H257" t="str">
            <v>NRMID</v>
          </cell>
          <cell r="I257" t="str">
            <v>DEEMED</v>
          </cell>
          <cell r="J257" t="str">
            <v>INCV</v>
          </cell>
          <cell r="K257">
            <v>184863.4</v>
          </cell>
          <cell r="L257">
            <v>116.29089474</v>
          </cell>
          <cell r="M257">
            <v>660598.7680864</v>
          </cell>
          <cell r="N257">
            <v>171567.62270000001</v>
          </cell>
          <cell r="O257">
            <v>6002428.22812765</v>
          </cell>
          <cell r="P257">
            <v>2717210.9498700001</v>
          </cell>
          <cell r="Q257">
            <v>116.29089474</v>
          </cell>
          <cell r="R257">
            <v>660598.7680864</v>
          </cell>
          <cell r="S257">
            <v>171567.62270000001</v>
          </cell>
          <cell r="T257">
            <v>171567.62270000001</v>
          </cell>
          <cell r="U257" t="str">
            <v>PAID_DATA_INCEPTION</v>
          </cell>
          <cell r="V257">
            <v>116.29089474</v>
          </cell>
          <cell r="W257">
            <v>660598.7680864</v>
          </cell>
          <cell r="X257">
            <v>171567.62270000001</v>
          </cell>
        </row>
        <row r="258">
          <cell r="C258" t="str">
            <v>PGE210120</v>
          </cell>
          <cell r="D258" t="str">
            <v>Monitoring-Based Commissioning</v>
          </cell>
          <cell r="E258" t="str">
            <v>3P</v>
          </cell>
          <cell r="F258" t="str">
            <v>ENERNOC MBCX</v>
          </cell>
          <cell r="G258" t="str">
            <v>-</v>
          </cell>
          <cell r="H258" t="str">
            <v>NRR</v>
          </cell>
          <cell r="I258" t="str">
            <v>CALCULATED</v>
          </cell>
          <cell r="J258" t="str">
            <v>REBATE</v>
          </cell>
          <cell r="K258">
            <v>12438.43</v>
          </cell>
          <cell r="L258">
            <v>7.65</v>
          </cell>
          <cell r="M258">
            <v>615204</v>
          </cell>
          <cell r="N258">
            <v>35328.6</v>
          </cell>
          <cell r="O258">
            <v>7997652</v>
          </cell>
          <cell r="P258">
            <v>459271.8</v>
          </cell>
          <cell r="Q258">
            <v>8.5</v>
          </cell>
          <cell r="R258">
            <v>683560</v>
          </cell>
          <cell r="S258">
            <v>39254</v>
          </cell>
          <cell r="T258">
            <v>39254</v>
          </cell>
          <cell r="U258" t="str">
            <v>PAID_DATA_INCEPTION</v>
          </cell>
          <cell r="V258">
            <v>7.65</v>
          </cell>
          <cell r="W258">
            <v>615204</v>
          </cell>
          <cell r="X258">
            <v>35328.6</v>
          </cell>
        </row>
        <row r="259">
          <cell r="C259" t="str">
            <v>PGE210120</v>
          </cell>
          <cell r="D259" t="str">
            <v>Monitoring-Based Commissioning</v>
          </cell>
          <cell r="E259" t="str">
            <v>3P</v>
          </cell>
          <cell r="F259" t="str">
            <v>ENERNOC MBCX</v>
          </cell>
          <cell r="G259" t="str">
            <v>-</v>
          </cell>
          <cell r="H259" t="str">
            <v>NRR</v>
          </cell>
          <cell r="I259" t="str">
            <v>CALCULATED</v>
          </cell>
          <cell r="J259" t="str">
            <v>REBATE</v>
          </cell>
          <cell r="K259">
            <v>83993.74</v>
          </cell>
          <cell r="L259">
            <v>53.82</v>
          </cell>
          <cell r="M259">
            <v>406797.3</v>
          </cell>
          <cell r="N259">
            <v>92079</v>
          </cell>
          <cell r="O259">
            <v>5005534.5</v>
          </cell>
          <cell r="P259">
            <v>1164929.3999999999</v>
          </cell>
          <cell r="Q259">
            <v>59.8</v>
          </cell>
          <cell r="R259">
            <v>451997</v>
          </cell>
          <cell r="S259">
            <v>102310</v>
          </cell>
          <cell r="T259">
            <v>102310</v>
          </cell>
          <cell r="U259" t="str">
            <v>PAID_DATA_INCEPTION</v>
          </cell>
          <cell r="V259">
            <v>53.82</v>
          </cell>
          <cell r="W259">
            <v>406797.3</v>
          </cell>
          <cell r="X259">
            <v>92079</v>
          </cell>
        </row>
        <row r="260">
          <cell r="C260" t="str">
            <v>PGE210122</v>
          </cell>
          <cell r="D260" t="str">
            <v>Casino Green</v>
          </cell>
          <cell r="E260" t="str">
            <v>3P</v>
          </cell>
          <cell r="F260" t="str">
            <v>EA CASINO GREEN</v>
          </cell>
          <cell r="G260" t="str">
            <v>-</v>
          </cell>
          <cell r="H260" t="str">
            <v>NRDI</v>
          </cell>
          <cell r="I260" t="str">
            <v>CALCULATED</v>
          </cell>
          <cell r="J260" t="str">
            <v>DI</v>
          </cell>
          <cell r="K260">
            <v>6623.54</v>
          </cell>
          <cell r="L260">
            <v>9.1259999999999994</v>
          </cell>
          <cell r="M260">
            <v>42579.9</v>
          </cell>
          <cell r="N260">
            <v>0</v>
          </cell>
          <cell r="O260">
            <v>425799</v>
          </cell>
          <cell r="P260">
            <v>0</v>
          </cell>
          <cell r="Q260">
            <v>10.14</v>
          </cell>
          <cell r="R260">
            <v>47311</v>
          </cell>
          <cell r="S260">
            <v>0</v>
          </cell>
          <cell r="T260">
            <v>0</v>
          </cell>
          <cell r="U260" t="str">
            <v>PAID_DATA_INCEPTION</v>
          </cell>
          <cell r="V260">
            <v>9.1259999999999994</v>
          </cell>
          <cell r="W260">
            <v>42579.9</v>
          </cell>
          <cell r="X260">
            <v>0</v>
          </cell>
        </row>
        <row r="261">
          <cell r="C261" t="str">
            <v>PGE210122</v>
          </cell>
          <cell r="D261" t="str">
            <v>Casino Green</v>
          </cell>
          <cell r="E261" t="str">
            <v>3P</v>
          </cell>
          <cell r="F261" t="str">
            <v>EA CASINO GREEN</v>
          </cell>
          <cell r="G261" t="str">
            <v>-</v>
          </cell>
          <cell r="H261" t="str">
            <v>NRDI</v>
          </cell>
          <cell r="I261" t="str">
            <v>DEEMED</v>
          </cell>
          <cell r="J261" t="str">
            <v>DI</v>
          </cell>
          <cell r="K261">
            <v>2159.14</v>
          </cell>
          <cell r="L261">
            <v>2.3496999999999999</v>
          </cell>
          <cell r="M261">
            <v>12502</v>
          </cell>
          <cell r="N261">
            <v>-72.232200000000006</v>
          </cell>
          <cell r="O261">
            <v>60009.599999999999</v>
          </cell>
          <cell r="P261">
            <v>-346.71456000000001</v>
          </cell>
          <cell r="Q261">
            <v>2.3496999999999999</v>
          </cell>
          <cell r="R261">
            <v>12502</v>
          </cell>
          <cell r="S261">
            <v>-72.232200000000006</v>
          </cell>
          <cell r="T261">
            <v>-72.232200000000006</v>
          </cell>
          <cell r="U261" t="str">
            <v>PAID_DATA_INCEPTION</v>
          </cell>
          <cell r="V261">
            <v>2.3496999999999999</v>
          </cell>
          <cell r="W261">
            <v>12502</v>
          </cell>
          <cell r="X261">
            <v>-72.232200000000006</v>
          </cell>
        </row>
        <row r="262">
          <cell r="C262" t="str">
            <v>PGE210122</v>
          </cell>
          <cell r="D262" t="str">
            <v>Casino Green</v>
          </cell>
          <cell r="E262" t="str">
            <v>3P</v>
          </cell>
          <cell r="F262" t="str">
            <v>EA CASINO GREEN</v>
          </cell>
          <cell r="G262" t="str">
            <v>-</v>
          </cell>
          <cell r="H262" t="str">
            <v>NRR</v>
          </cell>
          <cell r="I262" t="str">
            <v>CALCULATED</v>
          </cell>
          <cell r="J262" t="str">
            <v>REBATE</v>
          </cell>
          <cell r="K262">
            <v>16233.67</v>
          </cell>
          <cell r="L262">
            <v>17.271000000000001</v>
          </cell>
          <cell r="M262">
            <v>115796.7</v>
          </cell>
          <cell r="N262">
            <v>2461.5</v>
          </cell>
          <cell r="O262">
            <v>1736950.5</v>
          </cell>
          <cell r="P262">
            <v>36922.5</v>
          </cell>
          <cell r="Q262">
            <v>19.190000000000001</v>
          </cell>
          <cell r="R262">
            <v>128663</v>
          </cell>
          <cell r="S262">
            <v>2735</v>
          </cell>
          <cell r="T262">
            <v>2735</v>
          </cell>
          <cell r="U262" t="str">
            <v>PAID_DATA_INCEPTION</v>
          </cell>
          <cell r="V262">
            <v>17.271000000000001</v>
          </cell>
          <cell r="W262">
            <v>115796.7</v>
          </cell>
          <cell r="X262">
            <v>2461.5</v>
          </cell>
        </row>
        <row r="263">
          <cell r="C263" t="str">
            <v>PGE210122</v>
          </cell>
          <cell r="D263" t="str">
            <v>Casino Green</v>
          </cell>
          <cell r="E263" t="str">
            <v>3P</v>
          </cell>
          <cell r="F263" t="str">
            <v>EA CASINO GREEN</v>
          </cell>
          <cell r="G263" t="str">
            <v>-</v>
          </cell>
          <cell r="H263" t="str">
            <v>NRDI</v>
          </cell>
          <cell r="I263" t="str">
            <v>CALCULATED</v>
          </cell>
          <cell r="J263" t="str">
            <v>DI</v>
          </cell>
          <cell r="K263">
            <v>18870.990000000002</v>
          </cell>
          <cell r="L263">
            <v>35.761499999999998</v>
          </cell>
          <cell r="M263">
            <v>169235.1</v>
          </cell>
          <cell r="N263">
            <v>-2.7629999999999999</v>
          </cell>
          <cell r="O263">
            <v>1692351</v>
          </cell>
          <cell r="P263">
            <v>-27.63</v>
          </cell>
          <cell r="Q263">
            <v>39.734999999999999</v>
          </cell>
          <cell r="R263">
            <v>188039</v>
          </cell>
          <cell r="S263">
            <v>-3.07</v>
          </cell>
          <cell r="T263">
            <v>-3.07</v>
          </cell>
          <cell r="U263" t="str">
            <v>PAID_DATA_INCEPTION</v>
          </cell>
          <cell r="V263">
            <v>35.761499999999998</v>
          </cell>
          <cell r="W263">
            <v>169235.1</v>
          </cell>
          <cell r="X263">
            <v>-2.7629999999999999</v>
          </cell>
        </row>
        <row r="264">
          <cell r="C264" t="str">
            <v>PGE210123</v>
          </cell>
          <cell r="D264" t="str">
            <v>Healthcare Energy Efficiency Program</v>
          </cell>
          <cell r="E264" t="str">
            <v>3P</v>
          </cell>
          <cell r="F264" t="str">
            <v>WILLDAN HEALTHCARE</v>
          </cell>
          <cell r="G264" t="str">
            <v>-</v>
          </cell>
          <cell r="H264" t="str">
            <v>NRR</v>
          </cell>
          <cell r="I264" t="str">
            <v>CALCULATED</v>
          </cell>
          <cell r="J264" t="str">
            <v>REBATE</v>
          </cell>
          <cell r="K264">
            <v>17073</v>
          </cell>
          <cell r="L264">
            <v>0</v>
          </cell>
          <cell r="M264">
            <v>0</v>
          </cell>
          <cell r="N264">
            <v>15365.7</v>
          </cell>
          <cell r="O264">
            <v>0</v>
          </cell>
          <cell r="P264">
            <v>307314</v>
          </cell>
          <cell r="Q264">
            <v>0</v>
          </cell>
          <cell r="R264">
            <v>0</v>
          </cell>
          <cell r="S264">
            <v>17073</v>
          </cell>
          <cell r="T264">
            <v>17073</v>
          </cell>
          <cell r="U264" t="str">
            <v>PAID_DATA_INCEPTION</v>
          </cell>
          <cell r="V264">
            <v>0</v>
          </cell>
          <cell r="W264">
            <v>0</v>
          </cell>
          <cell r="X264">
            <v>15365.7</v>
          </cell>
        </row>
        <row r="265">
          <cell r="C265" t="str">
            <v>PGE210123</v>
          </cell>
          <cell r="D265" t="str">
            <v>Healthcare Energy Efficiency Program</v>
          </cell>
          <cell r="E265" t="str">
            <v>3P</v>
          </cell>
          <cell r="F265" t="str">
            <v>WILLDAN HEALTHCARE</v>
          </cell>
          <cell r="G265" t="str">
            <v>-</v>
          </cell>
          <cell r="H265" t="str">
            <v>NRR</v>
          </cell>
          <cell r="I265" t="str">
            <v>CALCULATED</v>
          </cell>
          <cell r="J265" t="str">
            <v>REBATE</v>
          </cell>
          <cell r="K265">
            <v>5548</v>
          </cell>
          <cell r="L265">
            <v>7.16</v>
          </cell>
          <cell r="M265">
            <v>60403</v>
          </cell>
          <cell r="N265">
            <v>0</v>
          </cell>
          <cell r="O265">
            <v>906045</v>
          </cell>
          <cell r="P265">
            <v>0</v>
          </cell>
          <cell r="Q265">
            <v>7.16</v>
          </cell>
          <cell r="R265">
            <v>60403</v>
          </cell>
          <cell r="S265">
            <v>0</v>
          </cell>
          <cell r="T265">
            <v>0</v>
          </cell>
          <cell r="U265" t="str">
            <v>PAID_DATA_INCEPTION</v>
          </cell>
          <cell r="V265">
            <v>7.16</v>
          </cell>
          <cell r="W265">
            <v>60403</v>
          </cell>
          <cell r="X265">
            <v>0</v>
          </cell>
        </row>
        <row r="266">
          <cell r="C266" t="str">
            <v>PGE210124</v>
          </cell>
          <cell r="D266" t="str">
            <v>Ozone Laundry Energy Efficiency</v>
          </cell>
          <cell r="E266" t="str">
            <v>3P</v>
          </cell>
          <cell r="F266" t="str">
            <v>WILLDAN OZONE LAUNDRY</v>
          </cell>
          <cell r="G266" t="str">
            <v>-</v>
          </cell>
          <cell r="H266" t="str">
            <v>NRR</v>
          </cell>
          <cell r="I266" t="str">
            <v>CALCULATED</v>
          </cell>
          <cell r="J266" t="str">
            <v>REBATE</v>
          </cell>
          <cell r="K266">
            <v>17899</v>
          </cell>
          <cell r="L266">
            <v>0</v>
          </cell>
          <cell r="M266">
            <v>0</v>
          </cell>
          <cell r="N266">
            <v>23063.4</v>
          </cell>
          <cell r="O266">
            <v>0</v>
          </cell>
          <cell r="P266">
            <v>345951</v>
          </cell>
          <cell r="Q266">
            <v>0</v>
          </cell>
          <cell r="R266">
            <v>0</v>
          </cell>
          <cell r="S266">
            <v>25626</v>
          </cell>
          <cell r="T266">
            <v>25626</v>
          </cell>
          <cell r="U266" t="str">
            <v>PAID_DATA_INCEPTION</v>
          </cell>
          <cell r="V266">
            <v>0</v>
          </cell>
          <cell r="W266">
            <v>0</v>
          </cell>
          <cell r="X266">
            <v>23063.4</v>
          </cell>
        </row>
        <row r="267">
          <cell r="C267" t="str">
            <v>PGE210124</v>
          </cell>
          <cell r="D267" t="str">
            <v>Ozone Laundry Energy Efficiency</v>
          </cell>
          <cell r="E267" t="str">
            <v>3P</v>
          </cell>
          <cell r="F267" t="str">
            <v>WILLDAN OZONE LAUNDRY</v>
          </cell>
          <cell r="G267" t="str">
            <v>-</v>
          </cell>
          <cell r="H267" t="str">
            <v>NRR</v>
          </cell>
          <cell r="I267" t="str">
            <v>CALCULATED</v>
          </cell>
          <cell r="J267" t="str">
            <v>REBATE</v>
          </cell>
          <cell r="K267">
            <v>14672</v>
          </cell>
          <cell r="L267">
            <v>0</v>
          </cell>
          <cell r="M267">
            <v>0</v>
          </cell>
          <cell r="N267">
            <v>13204.8</v>
          </cell>
          <cell r="O267">
            <v>0</v>
          </cell>
          <cell r="P267">
            <v>198072</v>
          </cell>
          <cell r="Q267">
            <v>0</v>
          </cell>
          <cell r="R267">
            <v>0</v>
          </cell>
          <cell r="S267">
            <v>14672</v>
          </cell>
          <cell r="T267">
            <v>14672</v>
          </cell>
          <cell r="U267" t="str">
            <v>PAID_DATA_INCEPTION</v>
          </cell>
          <cell r="V267">
            <v>0</v>
          </cell>
          <cell r="W267">
            <v>0</v>
          </cell>
          <cell r="X267">
            <v>13204.8</v>
          </cell>
        </row>
        <row r="268">
          <cell r="C268" t="str">
            <v>PGE210124</v>
          </cell>
          <cell r="D268" t="str">
            <v>Ozone Laundry Energy Efficiency</v>
          </cell>
          <cell r="E268" t="str">
            <v>3P</v>
          </cell>
          <cell r="F268" t="str">
            <v>WILLDAN OZONE LAUNDRY</v>
          </cell>
          <cell r="G268" t="str">
            <v>-</v>
          </cell>
          <cell r="H268" t="str">
            <v>NRR</v>
          </cell>
          <cell r="I268" t="str">
            <v>CALCULATED</v>
          </cell>
          <cell r="J268" t="str">
            <v>REBATE</v>
          </cell>
          <cell r="K268">
            <v>14195</v>
          </cell>
          <cell r="L268">
            <v>0</v>
          </cell>
          <cell r="M268">
            <v>0</v>
          </cell>
          <cell r="N268">
            <v>12775.5</v>
          </cell>
          <cell r="O268">
            <v>0</v>
          </cell>
          <cell r="P268">
            <v>191632.5</v>
          </cell>
          <cell r="Q268">
            <v>0</v>
          </cell>
          <cell r="R268">
            <v>0</v>
          </cell>
          <cell r="S268">
            <v>14195</v>
          </cell>
          <cell r="T268">
            <v>14195</v>
          </cell>
          <cell r="U268" t="str">
            <v>PAID_DATA_INCEPTION</v>
          </cell>
          <cell r="V268">
            <v>0</v>
          </cell>
          <cell r="W268">
            <v>0</v>
          </cell>
          <cell r="X268">
            <v>12775.5</v>
          </cell>
        </row>
        <row r="269">
          <cell r="C269" t="str">
            <v>PGE210124</v>
          </cell>
          <cell r="D269" t="str">
            <v>Ozone Laundry Energy Efficiency</v>
          </cell>
          <cell r="E269" t="str">
            <v>3P</v>
          </cell>
          <cell r="F269" t="str">
            <v>WILLDAN OZONE LAUNDRY</v>
          </cell>
          <cell r="G269" t="str">
            <v>-</v>
          </cell>
          <cell r="H269" t="str">
            <v>NRR</v>
          </cell>
          <cell r="I269" t="str">
            <v>CALCULATED</v>
          </cell>
          <cell r="J269" t="str">
            <v>REBATE</v>
          </cell>
          <cell r="K269">
            <v>4181</v>
          </cell>
          <cell r="L269">
            <v>0</v>
          </cell>
          <cell r="M269">
            <v>0</v>
          </cell>
          <cell r="N269">
            <v>3762.9</v>
          </cell>
          <cell r="O269">
            <v>0</v>
          </cell>
          <cell r="P269">
            <v>56443.5</v>
          </cell>
          <cell r="Q269">
            <v>0</v>
          </cell>
          <cell r="R269">
            <v>0</v>
          </cell>
          <cell r="S269">
            <v>4181</v>
          </cell>
          <cell r="T269">
            <v>4181</v>
          </cell>
          <cell r="U269" t="str">
            <v>PAID_DATA_INCEPTION</v>
          </cell>
          <cell r="V269">
            <v>0</v>
          </cell>
          <cell r="W269">
            <v>0</v>
          </cell>
          <cell r="X269">
            <v>3762.9</v>
          </cell>
        </row>
        <row r="270">
          <cell r="C270" t="str">
            <v>PGE210125</v>
          </cell>
          <cell r="D270" t="str">
            <v>California Preschool Energy Efficiency Program</v>
          </cell>
          <cell r="E270" t="str">
            <v>3P</v>
          </cell>
          <cell r="F270" t="str">
            <v>LIIF CPEEP</v>
          </cell>
          <cell r="G270" t="str">
            <v>-</v>
          </cell>
          <cell r="H270" t="str">
            <v>NRDI</v>
          </cell>
          <cell r="I270" t="str">
            <v>DEEMED</v>
          </cell>
          <cell r="J270" t="str">
            <v>DI</v>
          </cell>
          <cell r="K270">
            <v>16352.16</v>
          </cell>
          <cell r="L270">
            <v>14.23405913</v>
          </cell>
          <cell r="M270">
            <v>17964.780040779999</v>
          </cell>
          <cell r="N270">
            <v>573.03610000000003</v>
          </cell>
          <cell r="O270">
            <v>89823.900203900004</v>
          </cell>
          <cell r="P270">
            <v>2865.1804999999999</v>
          </cell>
          <cell r="Q270">
            <v>22.310437499999999</v>
          </cell>
          <cell r="R270">
            <v>26650.27769504</v>
          </cell>
          <cell r="S270">
            <v>674.05079999999998</v>
          </cell>
          <cell r="T270">
            <v>674.05079999999998</v>
          </cell>
          <cell r="U270" t="str">
            <v>PAID_DATA_INCEPTION</v>
          </cell>
          <cell r="V270">
            <v>14.23405913</v>
          </cell>
          <cell r="W270">
            <v>17964.780040779999</v>
          </cell>
          <cell r="X270">
            <v>573.03610000000003</v>
          </cell>
        </row>
        <row r="271">
          <cell r="C271" t="str">
            <v>PGE210125</v>
          </cell>
          <cell r="D271" t="str">
            <v>California Preschool Energy Efficiency Program</v>
          </cell>
          <cell r="E271" t="str">
            <v>3P</v>
          </cell>
          <cell r="F271" t="str">
            <v>LIIF CPEEP</v>
          </cell>
          <cell r="G271" t="str">
            <v>-</v>
          </cell>
          <cell r="H271" t="str">
            <v>NRDI</v>
          </cell>
          <cell r="I271" t="str">
            <v>DEEMED</v>
          </cell>
          <cell r="J271" t="str">
            <v>DI</v>
          </cell>
          <cell r="K271">
            <v>46827.37</v>
          </cell>
          <cell r="L271">
            <v>30.833822260000002</v>
          </cell>
          <cell r="M271">
            <v>48046.445867249997</v>
          </cell>
          <cell r="N271">
            <v>2154.2233999999999</v>
          </cell>
          <cell r="O271">
            <v>240232.22933624999</v>
          </cell>
          <cell r="P271">
            <v>10771.117</v>
          </cell>
          <cell r="Q271">
            <v>48.328874999999996</v>
          </cell>
          <cell r="R271">
            <v>70161.397784999994</v>
          </cell>
          <cell r="S271">
            <v>2534.1107999999999</v>
          </cell>
          <cell r="T271">
            <v>2534.1107999999999</v>
          </cell>
          <cell r="U271" t="str">
            <v>PAID_DATA_INCEPTION</v>
          </cell>
          <cell r="V271">
            <v>30.833822260000002</v>
          </cell>
          <cell r="W271">
            <v>48046.445867249997</v>
          </cell>
          <cell r="X271">
            <v>2154.2233999999999</v>
          </cell>
        </row>
        <row r="272">
          <cell r="C272" t="str">
            <v>PGE210126</v>
          </cell>
          <cell r="D272" t="str">
            <v>K-12 Private Schools and Colleges Audit Retro</v>
          </cell>
          <cell r="E272" t="str">
            <v>3P</v>
          </cell>
          <cell r="F272" t="str">
            <v>MATRIX SCHOOLS</v>
          </cell>
          <cell r="G272" t="str">
            <v>-</v>
          </cell>
          <cell r="H272" t="str">
            <v>NRDI</v>
          </cell>
          <cell r="I272" t="str">
            <v>DEEMED</v>
          </cell>
          <cell r="J272" t="str">
            <v>DI</v>
          </cell>
          <cell r="K272">
            <v>19653.82</v>
          </cell>
          <cell r="L272">
            <v>2.7638844800000002</v>
          </cell>
          <cell r="M272">
            <v>57519.126065670003</v>
          </cell>
          <cell r="N272">
            <v>-480.95249999999999</v>
          </cell>
          <cell r="O272">
            <v>768383.00465288805</v>
          </cell>
          <cell r="P272">
            <v>-6331.1058720000001</v>
          </cell>
          <cell r="Q272">
            <v>2.8380841499999998</v>
          </cell>
          <cell r="R272">
            <v>61649.637887999997</v>
          </cell>
          <cell r="S272">
            <v>-514.31640000000004</v>
          </cell>
          <cell r="T272">
            <v>-514.31640000000004</v>
          </cell>
          <cell r="U272" t="str">
            <v>PAID_DATA_INCEPTION</v>
          </cell>
          <cell r="V272">
            <v>2.7638844800000002</v>
          </cell>
          <cell r="W272">
            <v>57519.126065670003</v>
          </cell>
          <cell r="X272">
            <v>-480.95249999999999</v>
          </cell>
        </row>
        <row r="273">
          <cell r="C273" t="str">
            <v>PGE210126</v>
          </cell>
          <cell r="D273" t="str">
            <v>K-12 Private Schools and Colleges Audit Retro</v>
          </cell>
          <cell r="E273" t="str">
            <v>3P</v>
          </cell>
          <cell r="F273" t="str">
            <v>MATRIX SCHOOLS</v>
          </cell>
          <cell r="G273" t="str">
            <v>-</v>
          </cell>
          <cell r="H273" t="str">
            <v>NRDI</v>
          </cell>
          <cell r="I273" t="str">
            <v>DEEMED</v>
          </cell>
          <cell r="J273" t="str">
            <v>DI</v>
          </cell>
          <cell r="K273">
            <v>17127.86</v>
          </cell>
          <cell r="L273">
            <v>2.9136112700000001</v>
          </cell>
          <cell r="M273">
            <v>57537.590491110001</v>
          </cell>
          <cell r="N273">
            <v>-3.6781999999999999</v>
          </cell>
          <cell r="O273">
            <v>297125.833266359</v>
          </cell>
          <cell r="P273">
            <v>-122.636662</v>
          </cell>
          <cell r="Q273">
            <v>3.4788720199999998</v>
          </cell>
          <cell r="R273">
            <v>62262.526168379998</v>
          </cell>
          <cell r="S273">
            <v>49.010100000000001</v>
          </cell>
          <cell r="T273">
            <v>49.010100000000001</v>
          </cell>
          <cell r="U273" t="str">
            <v>PAID_DATA_INCEPTION</v>
          </cell>
          <cell r="V273">
            <v>2.9136112700000001</v>
          </cell>
          <cell r="W273">
            <v>57537.590491110001</v>
          </cell>
          <cell r="X273">
            <v>-3.6781999999999999</v>
          </cell>
        </row>
        <row r="274">
          <cell r="C274" t="str">
            <v>PGE210126</v>
          </cell>
          <cell r="D274" t="str">
            <v>K-12 Private Schools and Colleges Audit Retro</v>
          </cell>
          <cell r="E274" t="str">
            <v>3P</v>
          </cell>
          <cell r="F274" t="str">
            <v>MATRIX SCHOOLS</v>
          </cell>
          <cell r="G274" t="str">
            <v>-</v>
          </cell>
          <cell r="H274" t="str">
            <v>NRDI</v>
          </cell>
          <cell r="I274" t="str">
            <v>DEEMED</v>
          </cell>
          <cell r="J274" t="str">
            <v>DI</v>
          </cell>
          <cell r="K274">
            <v>146793.31</v>
          </cell>
          <cell r="L274">
            <v>32.351179360000003</v>
          </cell>
          <cell r="M274">
            <v>668082.56408832001</v>
          </cell>
          <cell r="N274">
            <v>-6444.2160000000003</v>
          </cell>
          <cell r="O274">
            <v>8446629.2700972706</v>
          </cell>
          <cell r="P274">
            <v>-81941.371109</v>
          </cell>
          <cell r="Q274">
            <v>33.193711839999999</v>
          </cell>
          <cell r="R274">
            <v>714222.16720400006</v>
          </cell>
          <cell r="S274">
            <v>-6891.4521999999997</v>
          </cell>
          <cell r="T274">
            <v>-6891.4521999999997</v>
          </cell>
          <cell r="U274" t="str">
            <v>PAID_DATA_INCEPTION</v>
          </cell>
          <cell r="V274">
            <v>32.351179360000003</v>
          </cell>
          <cell r="W274">
            <v>668082.56408832001</v>
          </cell>
          <cell r="X274">
            <v>-6444.2160000000003</v>
          </cell>
        </row>
        <row r="275">
          <cell r="C275" t="str">
            <v>PGE210126</v>
          </cell>
          <cell r="D275" t="str">
            <v>K-12 Private Schools and Colleges Audit Retro</v>
          </cell>
          <cell r="E275" t="str">
            <v>3P</v>
          </cell>
          <cell r="F275" t="str">
            <v>MATRIX SCHOOLS</v>
          </cell>
          <cell r="G275" t="str">
            <v>-</v>
          </cell>
          <cell r="H275" t="str">
            <v>NRDI</v>
          </cell>
          <cell r="I275" t="str">
            <v>DEEMED</v>
          </cell>
          <cell r="J275" t="str">
            <v>DI</v>
          </cell>
          <cell r="K275">
            <v>72874.14</v>
          </cell>
          <cell r="L275">
            <v>16.397546649999999</v>
          </cell>
          <cell r="M275">
            <v>323065.75369113998</v>
          </cell>
          <cell r="N275">
            <v>-2981.3708000000001</v>
          </cell>
          <cell r="O275">
            <v>4051341.8236103002</v>
          </cell>
          <cell r="P275">
            <v>-37976.285746000001</v>
          </cell>
          <cell r="Q275">
            <v>17.57884396</v>
          </cell>
          <cell r="R275">
            <v>344609.80514800001</v>
          </cell>
          <cell r="S275">
            <v>-3173.3384999999998</v>
          </cell>
          <cell r="T275">
            <v>-3173.3384999999998</v>
          </cell>
          <cell r="U275" t="str">
            <v>PAID_DATA_INCEPTION</v>
          </cell>
          <cell r="V275">
            <v>16.397546649999999</v>
          </cell>
          <cell r="W275">
            <v>323065.75369113998</v>
          </cell>
          <cell r="X275">
            <v>-2981.3708000000001</v>
          </cell>
        </row>
        <row r="276">
          <cell r="C276" t="str">
            <v>PGE210126</v>
          </cell>
          <cell r="D276" t="str">
            <v>K-12 Private Schools and Colleges Audit Retro</v>
          </cell>
          <cell r="E276" t="str">
            <v>3P</v>
          </cell>
          <cell r="F276" t="str">
            <v>MATRIX SCHOOLS</v>
          </cell>
          <cell r="G276" t="str">
            <v>-</v>
          </cell>
          <cell r="H276" t="str">
            <v>NRDI</v>
          </cell>
          <cell r="I276" t="str">
            <v>DEEMED</v>
          </cell>
          <cell r="J276" t="str">
            <v>DI</v>
          </cell>
          <cell r="K276">
            <v>66659.02</v>
          </cell>
          <cell r="L276">
            <v>22.244893130000001</v>
          </cell>
          <cell r="M276">
            <v>291860.16611282999</v>
          </cell>
          <cell r="N276">
            <v>-2788.2867999999999</v>
          </cell>
          <cell r="O276">
            <v>3526615.2273290199</v>
          </cell>
          <cell r="P276">
            <v>-33822.625228999997</v>
          </cell>
          <cell r="Q276">
            <v>23.080884359999999</v>
          </cell>
          <cell r="R276">
            <v>309249.09727199998</v>
          </cell>
          <cell r="S276">
            <v>-2946.1493</v>
          </cell>
          <cell r="T276">
            <v>-2946.1493</v>
          </cell>
          <cell r="U276" t="str">
            <v>PAID_DATA_INCEPTION</v>
          </cell>
          <cell r="V276">
            <v>22.244893130000001</v>
          </cell>
          <cell r="W276">
            <v>291860.16611282999</v>
          </cell>
          <cell r="X276">
            <v>-2788.2867999999999</v>
          </cell>
        </row>
        <row r="277">
          <cell r="C277" t="str">
            <v>PGE210126</v>
          </cell>
          <cell r="D277" t="str">
            <v>K-12 Private Schools and Colleges Audit Retro</v>
          </cell>
          <cell r="E277" t="str">
            <v>3P</v>
          </cell>
          <cell r="F277" t="str">
            <v>MATRIX SCHOOLS</v>
          </cell>
          <cell r="G277" t="str">
            <v>-</v>
          </cell>
          <cell r="H277" t="str">
            <v>NRDI</v>
          </cell>
          <cell r="I277" t="str">
            <v>DEEMED</v>
          </cell>
          <cell r="J277" t="str">
            <v>DI</v>
          </cell>
          <cell r="K277">
            <v>69139.61</v>
          </cell>
          <cell r="L277">
            <v>20.57301927</v>
          </cell>
          <cell r="M277">
            <v>310276.26997218002</v>
          </cell>
          <cell r="N277">
            <v>-2692.5817999999999</v>
          </cell>
          <cell r="O277">
            <v>4113048.9572534398</v>
          </cell>
          <cell r="P277">
            <v>-35785.645916000001</v>
          </cell>
          <cell r="Q277">
            <v>21.87858898</v>
          </cell>
          <cell r="R277">
            <v>333537.039192</v>
          </cell>
          <cell r="S277">
            <v>-2897.5196000000001</v>
          </cell>
          <cell r="T277">
            <v>-2897.5196000000001</v>
          </cell>
          <cell r="U277" t="str">
            <v>PAID_DATA_INCEPTION</v>
          </cell>
          <cell r="V277">
            <v>20.57301927</v>
          </cell>
          <cell r="W277">
            <v>310276.26997218002</v>
          </cell>
          <cell r="X277">
            <v>-2692.5817999999999</v>
          </cell>
        </row>
        <row r="278">
          <cell r="C278" t="str">
            <v>PGE210132</v>
          </cell>
          <cell r="D278" t="str">
            <v>RSG The Smarter Water Heater</v>
          </cell>
          <cell r="E278" t="str">
            <v>3P</v>
          </cell>
          <cell r="F278" t="str">
            <v>RSG DHW</v>
          </cell>
          <cell r="G278" t="str">
            <v>-</v>
          </cell>
          <cell r="H278" t="str">
            <v>NRR</v>
          </cell>
          <cell r="I278" t="str">
            <v>DEEMED</v>
          </cell>
          <cell r="J278" t="str">
            <v>REBATE</v>
          </cell>
          <cell r="K278">
            <v>14625</v>
          </cell>
          <cell r="L278">
            <v>0</v>
          </cell>
          <cell r="M278">
            <v>0</v>
          </cell>
          <cell r="N278">
            <v>2801.5</v>
          </cell>
          <cell r="O278">
            <v>0</v>
          </cell>
          <cell r="P278">
            <v>42022.5</v>
          </cell>
          <cell r="Q278">
            <v>0</v>
          </cell>
          <cell r="R278">
            <v>0</v>
          </cell>
          <cell r="S278">
            <v>2801.5</v>
          </cell>
          <cell r="T278">
            <v>2801.5</v>
          </cell>
          <cell r="U278" t="str">
            <v>PAID_DATA_INCEPTION</v>
          </cell>
          <cell r="V278">
            <v>0</v>
          </cell>
          <cell r="W278">
            <v>0</v>
          </cell>
          <cell r="X278">
            <v>2801.5</v>
          </cell>
        </row>
        <row r="279">
          <cell r="C279" t="str">
            <v>PGE21015</v>
          </cell>
          <cell r="D279" t="str">
            <v>COMMERCIAL HVAC</v>
          </cell>
          <cell r="E279" t="str">
            <v>CORE</v>
          </cell>
          <cell r="F279" t="str">
            <v>CORE NRES</v>
          </cell>
          <cell r="G279" t="str">
            <v>-</v>
          </cell>
          <cell r="H279" t="str">
            <v>NRMID</v>
          </cell>
          <cell r="I279" t="str">
            <v>DEEMED</v>
          </cell>
          <cell r="J279" t="str">
            <v>INCV</v>
          </cell>
          <cell r="K279">
            <v>66203.100000000006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 t="str">
            <v>PAID_DATA_INCEPTION</v>
          </cell>
          <cell r="V279">
            <v>0</v>
          </cell>
          <cell r="W279">
            <v>0</v>
          </cell>
          <cell r="X279">
            <v>0</v>
          </cell>
        </row>
        <row r="280">
          <cell r="C280" t="str">
            <v>PGE21015</v>
          </cell>
          <cell r="D280" t="str">
            <v>COMMERCIAL HVAC</v>
          </cell>
          <cell r="E280" t="str">
            <v>CORE</v>
          </cell>
          <cell r="F280" t="str">
            <v>CORE NRES</v>
          </cell>
          <cell r="G280" t="str">
            <v>-</v>
          </cell>
          <cell r="H280" t="str">
            <v>NRUP</v>
          </cell>
          <cell r="I280" t="str">
            <v>DEEMED</v>
          </cell>
          <cell r="J280" t="str">
            <v>INCV</v>
          </cell>
          <cell r="K280">
            <v>6730</v>
          </cell>
          <cell r="L280">
            <v>6.2625999999999999</v>
          </cell>
          <cell r="M280">
            <v>12799.156999999999</v>
          </cell>
          <cell r="N280">
            <v>-84.860500000000002</v>
          </cell>
          <cell r="O280">
            <v>191987.35500000001</v>
          </cell>
          <cell r="P280">
            <v>-1272.9075</v>
          </cell>
          <cell r="Q280">
            <v>6.2625999999999999</v>
          </cell>
          <cell r="R280">
            <v>12799.156999999999</v>
          </cell>
          <cell r="S280">
            <v>-84.860500000000002</v>
          </cell>
          <cell r="T280">
            <v>-84.860500000000002</v>
          </cell>
          <cell r="U280" t="str">
            <v>PAID_DATA_INCEPTION</v>
          </cell>
          <cell r="V280">
            <v>6.2625999999999999</v>
          </cell>
          <cell r="W280">
            <v>12799.156999999999</v>
          </cell>
          <cell r="X280">
            <v>-84.860500000000002</v>
          </cell>
        </row>
        <row r="281">
          <cell r="C281" t="str">
            <v>PGE21015</v>
          </cell>
          <cell r="D281" t="str">
            <v>COMMERCIAL HVAC</v>
          </cell>
          <cell r="E281" t="str">
            <v>CORE</v>
          </cell>
          <cell r="F281" t="str">
            <v>CORE NRES</v>
          </cell>
          <cell r="G281" t="str">
            <v>-</v>
          </cell>
          <cell r="H281" t="str">
            <v>NRMID</v>
          </cell>
          <cell r="I281" t="str">
            <v>DEEMED</v>
          </cell>
          <cell r="J281" t="str">
            <v>INCV</v>
          </cell>
          <cell r="K281">
            <v>238520.2</v>
          </cell>
          <cell r="L281">
            <v>109.49</v>
          </cell>
          <cell r="M281">
            <v>556187.74</v>
          </cell>
          <cell r="N281">
            <v>4946.05</v>
          </cell>
          <cell r="O281">
            <v>4228857.1442</v>
          </cell>
          <cell r="P281">
            <v>37221.925499999998</v>
          </cell>
          <cell r="Q281">
            <v>109.49</v>
          </cell>
          <cell r="R281">
            <v>556187.74</v>
          </cell>
          <cell r="S281">
            <v>4946.05</v>
          </cell>
          <cell r="T281">
            <v>4946.05</v>
          </cell>
          <cell r="U281" t="str">
            <v>PAID_DATA_INCEPTION</v>
          </cell>
          <cell r="V281">
            <v>109.49</v>
          </cell>
          <cell r="W281">
            <v>556187.74</v>
          </cell>
          <cell r="X281">
            <v>4946.05</v>
          </cell>
        </row>
        <row r="282">
          <cell r="C282" t="str">
            <v>PGE21015</v>
          </cell>
          <cell r="D282" t="str">
            <v>COMMERCIAL HVAC</v>
          </cell>
          <cell r="E282" t="str">
            <v>CORE</v>
          </cell>
          <cell r="F282" t="str">
            <v>CORE NRES</v>
          </cell>
          <cell r="G282" t="str">
            <v>-</v>
          </cell>
          <cell r="H282" t="str">
            <v>NRUP</v>
          </cell>
          <cell r="I282" t="str">
            <v>DEEMED</v>
          </cell>
          <cell r="J282" t="str">
            <v>INCV</v>
          </cell>
          <cell r="K282">
            <v>347038.97</v>
          </cell>
          <cell r="L282">
            <v>284.36062813000001</v>
          </cell>
          <cell r="M282">
            <v>654887.73112549004</v>
          </cell>
          <cell r="N282">
            <v>-2212.3634000000002</v>
          </cell>
          <cell r="O282">
            <v>9885827.9668823499</v>
          </cell>
          <cell r="P282">
            <v>-33185.451000000001</v>
          </cell>
          <cell r="Q282">
            <v>284.36062813000001</v>
          </cell>
          <cell r="R282">
            <v>654887.73112549004</v>
          </cell>
          <cell r="S282">
            <v>-2212.3634000000002</v>
          </cell>
          <cell r="T282">
            <v>-2212.3634000000002</v>
          </cell>
          <cell r="U282" t="str">
            <v>PAID_DATA_INCEPTION</v>
          </cell>
          <cell r="V282">
            <v>284.36062813000001</v>
          </cell>
          <cell r="W282">
            <v>654887.73112549004</v>
          </cell>
          <cell r="X282">
            <v>-2212.3634000000002</v>
          </cell>
        </row>
        <row r="283">
          <cell r="C283" t="str">
            <v>PGE21015</v>
          </cell>
          <cell r="D283" t="str">
            <v>COMMERCIAL HVAC</v>
          </cell>
          <cell r="E283" t="str">
            <v>CORE</v>
          </cell>
          <cell r="F283" t="str">
            <v>CORE NRES</v>
          </cell>
          <cell r="G283" t="str">
            <v>-</v>
          </cell>
          <cell r="H283" t="str">
            <v>NRMID</v>
          </cell>
          <cell r="I283" t="str">
            <v>DEEMED</v>
          </cell>
          <cell r="J283" t="str">
            <v>INCV</v>
          </cell>
          <cell r="K283">
            <v>100089.59</v>
          </cell>
          <cell r="L283">
            <v>63.47</v>
          </cell>
          <cell r="M283">
            <v>223595.35</v>
          </cell>
          <cell r="N283">
            <v>3635.54</v>
          </cell>
          <cell r="O283">
            <v>1776629.9421000001</v>
          </cell>
          <cell r="P283">
            <v>28498.627799999998</v>
          </cell>
          <cell r="Q283">
            <v>63.47</v>
          </cell>
          <cell r="R283">
            <v>223595.35</v>
          </cell>
          <cell r="S283">
            <v>3635.54</v>
          </cell>
          <cell r="T283">
            <v>3635.54</v>
          </cell>
          <cell r="U283" t="str">
            <v>PAID_DATA_INCEPTION</v>
          </cell>
          <cell r="V283">
            <v>63.47</v>
          </cell>
          <cell r="W283">
            <v>223595.35</v>
          </cell>
          <cell r="X283">
            <v>3635.54</v>
          </cell>
        </row>
        <row r="284">
          <cell r="C284" t="str">
            <v>PGE21015</v>
          </cell>
          <cell r="D284" t="str">
            <v>COMMERCIAL HVAC</v>
          </cell>
          <cell r="E284" t="str">
            <v>CORE</v>
          </cell>
          <cell r="F284" t="str">
            <v>CORE NRES</v>
          </cell>
          <cell r="G284" t="str">
            <v>-</v>
          </cell>
          <cell r="H284" t="str">
            <v>NRUP</v>
          </cell>
          <cell r="I284" t="str">
            <v>DEEMED</v>
          </cell>
          <cell r="J284" t="str">
            <v>INCV</v>
          </cell>
          <cell r="K284">
            <v>926848.41</v>
          </cell>
          <cell r="L284">
            <v>399.78443665999998</v>
          </cell>
          <cell r="M284">
            <v>786922.10228879005</v>
          </cell>
          <cell r="N284">
            <v>4456.1979000000001</v>
          </cell>
          <cell r="O284">
            <v>12463599.534331899</v>
          </cell>
          <cell r="P284">
            <v>66842.968500000003</v>
          </cell>
          <cell r="Q284">
            <v>399.78443665999998</v>
          </cell>
          <cell r="R284">
            <v>786922.10228879005</v>
          </cell>
          <cell r="S284">
            <v>4456.1979000000001</v>
          </cell>
          <cell r="T284">
            <v>4456.1979000000001</v>
          </cell>
          <cell r="U284" t="str">
            <v>PAID_DATA_INCEPTION</v>
          </cell>
          <cell r="V284">
            <v>399.78443665999998</v>
          </cell>
          <cell r="W284">
            <v>786922.10228879005</v>
          </cell>
          <cell r="X284">
            <v>4456.1979000000001</v>
          </cell>
        </row>
        <row r="285">
          <cell r="C285" t="str">
            <v>PGE21015</v>
          </cell>
          <cell r="D285" t="str">
            <v>COMMERCIAL HVAC</v>
          </cell>
          <cell r="E285" t="str">
            <v>CORE</v>
          </cell>
          <cell r="F285" t="str">
            <v>CORE NRES</v>
          </cell>
          <cell r="G285" t="str">
            <v>-</v>
          </cell>
          <cell r="H285" t="str">
            <v>NRMID</v>
          </cell>
          <cell r="I285" t="str">
            <v>DEEMED</v>
          </cell>
          <cell r="J285" t="str">
            <v>INCV</v>
          </cell>
          <cell r="K285">
            <v>182862.28</v>
          </cell>
          <cell r="L285">
            <v>97.23</v>
          </cell>
          <cell r="M285">
            <v>504417.57</v>
          </cell>
          <cell r="N285">
            <v>2771.31</v>
          </cell>
          <cell r="O285">
            <v>3773217.2327000001</v>
          </cell>
          <cell r="P285">
            <v>21075.110499999999</v>
          </cell>
          <cell r="Q285">
            <v>97.23</v>
          </cell>
          <cell r="R285">
            <v>504417.57</v>
          </cell>
          <cell r="S285">
            <v>2771.31</v>
          </cell>
          <cell r="T285">
            <v>2771.31</v>
          </cell>
          <cell r="U285" t="str">
            <v>PAID_DATA_INCEPTION</v>
          </cell>
          <cell r="V285">
            <v>97.23</v>
          </cell>
          <cell r="W285">
            <v>504417.57</v>
          </cell>
          <cell r="X285">
            <v>2771.31</v>
          </cell>
        </row>
        <row r="286">
          <cell r="C286" t="str">
            <v>PGE21015</v>
          </cell>
          <cell r="D286" t="str">
            <v>COMMERCIAL HVAC</v>
          </cell>
          <cell r="E286" t="str">
            <v>CORE</v>
          </cell>
          <cell r="F286" t="str">
            <v>CORE NRES</v>
          </cell>
          <cell r="G286" t="str">
            <v>-</v>
          </cell>
          <cell r="H286" t="str">
            <v>NRUP</v>
          </cell>
          <cell r="I286" t="str">
            <v>DEEMED</v>
          </cell>
          <cell r="J286" t="str">
            <v>INCV</v>
          </cell>
          <cell r="K286">
            <v>626053.41</v>
          </cell>
          <cell r="L286">
            <v>214.38284866000001</v>
          </cell>
          <cell r="M286">
            <v>634955.04763865995</v>
          </cell>
          <cell r="N286">
            <v>-2702.7501999999999</v>
          </cell>
          <cell r="O286">
            <v>9584971.7145799007</v>
          </cell>
          <cell r="P286">
            <v>-40541.252999999997</v>
          </cell>
          <cell r="Q286">
            <v>214.38284866000001</v>
          </cell>
          <cell r="R286">
            <v>634955.04763865995</v>
          </cell>
          <cell r="S286">
            <v>-2702.7501999999999</v>
          </cell>
          <cell r="T286">
            <v>-2702.7501999999999</v>
          </cell>
          <cell r="U286" t="str">
            <v>PAID_DATA_INCEPTION</v>
          </cell>
          <cell r="V286">
            <v>214.38284866000001</v>
          </cell>
          <cell r="W286">
            <v>634955.04763865995</v>
          </cell>
          <cell r="X286">
            <v>-2702.7501999999999</v>
          </cell>
        </row>
        <row r="287">
          <cell r="C287" t="str">
            <v>PGE21015</v>
          </cell>
          <cell r="D287" t="str">
            <v>COMMERCIAL HVAC</v>
          </cell>
          <cell r="E287" t="str">
            <v>CORE</v>
          </cell>
          <cell r="F287" t="str">
            <v>CORE NRES</v>
          </cell>
          <cell r="G287" t="str">
            <v>-</v>
          </cell>
          <cell r="H287" t="str">
            <v>NRMID</v>
          </cell>
          <cell r="I287" t="str">
            <v>DEEMED</v>
          </cell>
          <cell r="J287" t="str">
            <v>INCV</v>
          </cell>
          <cell r="K287">
            <v>237809.26</v>
          </cell>
          <cell r="L287">
            <v>78.66</v>
          </cell>
          <cell r="M287">
            <v>369340.22</v>
          </cell>
          <cell r="N287">
            <v>2108.84</v>
          </cell>
          <cell r="O287">
            <v>2784474.2017999999</v>
          </cell>
          <cell r="P287">
            <v>16149.593199999999</v>
          </cell>
          <cell r="Q287">
            <v>78.66</v>
          </cell>
          <cell r="R287">
            <v>369340.22</v>
          </cell>
          <cell r="S287">
            <v>2108.84</v>
          </cell>
          <cell r="T287">
            <v>2108.84</v>
          </cell>
          <cell r="U287" t="str">
            <v>PAID_DATA_INCEPTION</v>
          </cell>
          <cell r="V287">
            <v>78.66</v>
          </cell>
          <cell r="W287">
            <v>369340.22</v>
          </cell>
          <cell r="X287">
            <v>2108.84</v>
          </cell>
        </row>
        <row r="288">
          <cell r="C288" t="str">
            <v>PGE21015</v>
          </cell>
          <cell r="D288" t="str">
            <v>COMMERCIAL HVAC</v>
          </cell>
          <cell r="E288" t="str">
            <v>CORE</v>
          </cell>
          <cell r="F288" t="str">
            <v>CORE NRES</v>
          </cell>
          <cell r="G288" t="str">
            <v>-</v>
          </cell>
          <cell r="H288" t="str">
            <v>NRUP</v>
          </cell>
          <cell r="I288" t="str">
            <v>DEEMED</v>
          </cell>
          <cell r="J288" t="str">
            <v>INCV</v>
          </cell>
          <cell r="K288">
            <v>849044.26</v>
          </cell>
          <cell r="L288">
            <v>356.47088645999997</v>
          </cell>
          <cell r="M288">
            <v>1242838.1744428501</v>
          </cell>
          <cell r="N288">
            <v>1797.4881</v>
          </cell>
          <cell r="O288">
            <v>20213106.783632901</v>
          </cell>
          <cell r="P288">
            <v>26962.321499999998</v>
          </cell>
          <cell r="Q288">
            <v>356.47088645999997</v>
          </cell>
          <cell r="R288">
            <v>1242838.1744428501</v>
          </cell>
          <cell r="S288">
            <v>1797.4881</v>
          </cell>
          <cell r="T288">
            <v>1797.4881</v>
          </cell>
          <cell r="U288" t="str">
            <v>PAID_DATA_INCEPTION</v>
          </cell>
          <cell r="V288">
            <v>356.47088645999997</v>
          </cell>
          <cell r="W288">
            <v>1242838.1744428501</v>
          </cell>
          <cell r="X288">
            <v>1797.4881</v>
          </cell>
        </row>
        <row r="289">
          <cell r="C289" t="str">
            <v>PGE21015</v>
          </cell>
          <cell r="D289" t="str">
            <v>COMMERCIAL HVAC</v>
          </cell>
          <cell r="E289" t="str">
            <v>CORE</v>
          </cell>
          <cell r="F289" t="str">
            <v>CORE NRES</v>
          </cell>
          <cell r="G289" t="str">
            <v>-</v>
          </cell>
          <cell r="H289" t="str">
            <v>NRMID</v>
          </cell>
          <cell r="I289" t="str">
            <v>DEEMED</v>
          </cell>
          <cell r="J289" t="str">
            <v>INCV</v>
          </cell>
          <cell r="K289">
            <v>198959.77</v>
          </cell>
          <cell r="L289">
            <v>45.2</v>
          </cell>
          <cell r="M289">
            <v>215708.71</v>
          </cell>
          <cell r="N289">
            <v>1667.66</v>
          </cell>
          <cell r="O289">
            <v>1643866.4165000001</v>
          </cell>
          <cell r="P289">
            <v>12750.793</v>
          </cell>
          <cell r="Q289">
            <v>45.2</v>
          </cell>
          <cell r="R289">
            <v>215708.71</v>
          </cell>
          <cell r="S289">
            <v>1667.66</v>
          </cell>
          <cell r="T289">
            <v>1667.66</v>
          </cell>
          <cell r="U289" t="str">
            <v>PAID_DATA_INCEPTION</v>
          </cell>
          <cell r="V289">
            <v>45.2</v>
          </cell>
          <cell r="W289">
            <v>215708.71</v>
          </cell>
          <cell r="X289">
            <v>1667.66</v>
          </cell>
        </row>
        <row r="290">
          <cell r="C290" t="str">
            <v>PGE21015</v>
          </cell>
          <cell r="D290" t="str">
            <v>COMMERCIAL HVAC</v>
          </cell>
          <cell r="E290" t="str">
            <v>CORE</v>
          </cell>
          <cell r="F290" t="str">
            <v>CORE NRES</v>
          </cell>
          <cell r="G290" t="str">
            <v>-</v>
          </cell>
          <cell r="H290" t="str">
            <v>NRUP</v>
          </cell>
          <cell r="I290" t="str">
            <v>DEEMED</v>
          </cell>
          <cell r="J290" t="str">
            <v>INCV</v>
          </cell>
          <cell r="K290">
            <v>613087.11</v>
          </cell>
          <cell r="L290">
            <v>273.33143949999999</v>
          </cell>
          <cell r="M290">
            <v>830270.18997453002</v>
          </cell>
          <cell r="N290">
            <v>4831.5681000000004</v>
          </cell>
          <cell r="O290">
            <v>12883856.849618001</v>
          </cell>
          <cell r="P290">
            <v>72473.521500000003</v>
          </cell>
          <cell r="Q290">
            <v>273.33143949999999</v>
          </cell>
          <cell r="R290">
            <v>830270.18997453002</v>
          </cell>
          <cell r="S290">
            <v>4831.5681000000004</v>
          </cell>
          <cell r="T290">
            <v>4831.5681000000004</v>
          </cell>
          <cell r="U290" t="str">
            <v>PAID_DATA_INCEPTION</v>
          </cell>
          <cell r="V290">
            <v>273.33143949999999</v>
          </cell>
          <cell r="W290">
            <v>830270.18997453002</v>
          </cell>
          <cell r="X290">
            <v>4831.5681000000004</v>
          </cell>
        </row>
        <row r="291">
          <cell r="C291" t="str">
            <v>PGE21015</v>
          </cell>
          <cell r="D291" t="str">
            <v>COMMERCIAL HVAC</v>
          </cell>
          <cell r="E291" t="str">
            <v>CORE</v>
          </cell>
          <cell r="F291" t="str">
            <v>CORE NRES</v>
          </cell>
          <cell r="G291" t="str">
            <v>-</v>
          </cell>
          <cell r="H291" t="str">
            <v>NRMID</v>
          </cell>
          <cell r="I291" t="str">
            <v>DEEMED</v>
          </cell>
          <cell r="J291" t="str">
            <v>INCV</v>
          </cell>
          <cell r="K291">
            <v>194628.89</v>
          </cell>
          <cell r="L291">
            <v>131.18</v>
          </cell>
          <cell r="M291">
            <v>634310.81000000006</v>
          </cell>
          <cell r="N291">
            <v>4479.9799999999996</v>
          </cell>
          <cell r="O291">
            <v>4964291.1562999999</v>
          </cell>
          <cell r="P291">
            <v>34851.080999999998</v>
          </cell>
          <cell r="Q291">
            <v>131.18</v>
          </cell>
          <cell r="R291">
            <v>634310.81000000006</v>
          </cell>
          <cell r="S291">
            <v>4479.9799999999996</v>
          </cell>
          <cell r="T291">
            <v>4479.9799999999996</v>
          </cell>
          <cell r="U291" t="str">
            <v>PAID_DATA_INCEPTION</v>
          </cell>
          <cell r="V291">
            <v>131.18</v>
          </cell>
          <cell r="W291">
            <v>634310.81000000006</v>
          </cell>
          <cell r="X291">
            <v>4479.9799999999996</v>
          </cell>
        </row>
        <row r="292">
          <cell r="C292" t="str">
            <v>PGE21015</v>
          </cell>
          <cell r="D292" t="str">
            <v>COMMERCIAL HVAC</v>
          </cell>
          <cell r="E292" t="str">
            <v>CORE</v>
          </cell>
          <cell r="F292" t="str">
            <v>CORE NRES</v>
          </cell>
          <cell r="G292" t="str">
            <v>-</v>
          </cell>
          <cell r="H292" t="str">
            <v>NRUP</v>
          </cell>
          <cell r="I292" t="str">
            <v>DEEMED</v>
          </cell>
          <cell r="J292" t="str">
            <v>INCV</v>
          </cell>
          <cell r="K292">
            <v>1998924.14</v>
          </cell>
          <cell r="L292">
            <v>565.37329580000005</v>
          </cell>
          <cell r="M292">
            <v>1934411.74811906</v>
          </cell>
          <cell r="N292">
            <v>29196.2012</v>
          </cell>
          <cell r="O292">
            <v>30134720.2207173</v>
          </cell>
          <cell r="P292">
            <v>437943.01799999998</v>
          </cell>
          <cell r="Q292">
            <v>565.37329580000005</v>
          </cell>
          <cell r="R292">
            <v>1934411.74811906</v>
          </cell>
          <cell r="S292">
            <v>29196.2012</v>
          </cell>
          <cell r="T292">
            <v>29196.2012</v>
          </cell>
          <cell r="U292" t="str">
            <v>PAID_DATA_INCEPTION</v>
          </cell>
          <cell r="V292">
            <v>565.37329580000005</v>
          </cell>
          <cell r="W292">
            <v>1934411.74811906</v>
          </cell>
          <cell r="X292">
            <v>29196.2012</v>
          </cell>
        </row>
        <row r="293">
          <cell r="C293" t="str">
            <v>PGE21015</v>
          </cell>
          <cell r="D293" t="str">
            <v>COMMERCIAL HVAC</v>
          </cell>
          <cell r="E293" t="str">
            <v>CORE</v>
          </cell>
          <cell r="F293" t="str">
            <v>CORE NRES</v>
          </cell>
          <cell r="G293" t="str">
            <v>-</v>
          </cell>
          <cell r="H293" t="str">
            <v>NRMID</v>
          </cell>
          <cell r="I293" t="str">
            <v>DEEMED</v>
          </cell>
          <cell r="J293" t="str">
            <v>INCV</v>
          </cell>
          <cell r="K293">
            <v>274799.15999999997</v>
          </cell>
          <cell r="L293">
            <v>115.65</v>
          </cell>
          <cell r="M293">
            <v>459434.77</v>
          </cell>
          <cell r="N293">
            <v>4073.32</v>
          </cell>
          <cell r="O293">
            <v>3442948.8991</v>
          </cell>
          <cell r="P293">
            <v>31045.5036</v>
          </cell>
          <cell r="Q293">
            <v>115.65</v>
          </cell>
          <cell r="R293">
            <v>459434.77</v>
          </cell>
          <cell r="S293">
            <v>4073.32</v>
          </cell>
          <cell r="T293">
            <v>4073.32</v>
          </cell>
          <cell r="U293" t="str">
            <v>PAID_DATA_INCEPTION</v>
          </cell>
          <cell r="V293">
            <v>115.65</v>
          </cell>
          <cell r="W293">
            <v>459434.77</v>
          </cell>
          <cell r="X293">
            <v>4073.32</v>
          </cell>
        </row>
        <row r="294">
          <cell r="C294" t="str">
            <v>PGE21015</v>
          </cell>
          <cell r="D294" t="str">
            <v>COMMERCIAL HVAC</v>
          </cell>
          <cell r="E294" t="str">
            <v>CORE</v>
          </cell>
          <cell r="F294" t="str">
            <v>CORE NRES</v>
          </cell>
          <cell r="G294" t="str">
            <v>-</v>
          </cell>
          <cell r="H294" t="str">
            <v>NRUP</v>
          </cell>
          <cell r="I294" t="str">
            <v>DEEMED</v>
          </cell>
          <cell r="J294" t="str">
            <v>INCV</v>
          </cell>
          <cell r="K294">
            <v>903662.99</v>
          </cell>
          <cell r="L294">
            <v>350.03457913</v>
          </cell>
          <cell r="M294">
            <v>1195207.56368071</v>
          </cell>
          <cell r="N294">
            <v>705.85810000000004</v>
          </cell>
          <cell r="O294">
            <v>18897333.803541601</v>
          </cell>
          <cell r="P294">
            <v>10587.871499999999</v>
          </cell>
          <cell r="Q294">
            <v>350.03457913</v>
          </cell>
          <cell r="R294">
            <v>1195207.56368071</v>
          </cell>
          <cell r="S294">
            <v>705.85810000000004</v>
          </cell>
          <cell r="T294">
            <v>705.85810000000004</v>
          </cell>
          <cell r="U294" t="str">
            <v>PAID_DATA_INCEPTION</v>
          </cell>
          <cell r="V294">
            <v>350.03457913</v>
          </cell>
          <cell r="W294">
            <v>1195207.56368071</v>
          </cell>
          <cell r="X294">
            <v>705.85810000000004</v>
          </cell>
        </row>
        <row r="295">
          <cell r="C295" t="str">
            <v>PGE21015</v>
          </cell>
          <cell r="D295" t="str">
            <v>COMMERCIAL HVAC</v>
          </cell>
          <cell r="E295" t="str">
            <v>CORE</v>
          </cell>
          <cell r="F295" t="str">
            <v>CORE NRES</v>
          </cell>
          <cell r="G295" t="str">
            <v>-</v>
          </cell>
          <cell r="H295" t="str">
            <v>NRMID</v>
          </cell>
          <cell r="I295" t="str">
            <v>DEEMED</v>
          </cell>
          <cell r="J295" t="str">
            <v>INCV</v>
          </cell>
          <cell r="K295">
            <v>417886.38</v>
          </cell>
          <cell r="L295">
            <v>688.42</v>
          </cell>
          <cell r="M295">
            <v>3074947.95</v>
          </cell>
          <cell r="N295">
            <v>22451.03</v>
          </cell>
          <cell r="O295">
            <v>24274915.409699999</v>
          </cell>
          <cell r="P295">
            <v>176061.7341</v>
          </cell>
          <cell r="Q295">
            <v>688.42</v>
          </cell>
          <cell r="R295">
            <v>3074947.95</v>
          </cell>
          <cell r="S295">
            <v>22451.03</v>
          </cell>
          <cell r="T295">
            <v>22451.03</v>
          </cell>
          <cell r="U295" t="str">
            <v>PAID_DATA_INCEPTION</v>
          </cell>
          <cell r="V295">
            <v>688.42</v>
          </cell>
          <cell r="W295">
            <v>3074947.95</v>
          </cell>
          <cell r="X295">
            <v>22451.03</v>
          </cell>
        </row>
        <row r="296">
          <cell r="C296" t="str">
            <v>PGE21015</v>
          </cell>
          <cell r="D296" t="str">
            <v>COMMERCIAL HVAC</v>
          </cell>
          <cell r="E296" t="str">
            <v>CORE</v>
          </cell>
          <cell r="F296" t="str">
            <v>CORE NRES</v>
          </cell>
          <cell r="G296" t="str">
            <v>-</v>
          </cell>
          <cell r="H296" t="str">
            <v>NRUP</v>
          </cell>
          <cell r="I296" t="str">
            <v>DEEMED</v>
          </cell>
          <cell r="J296" t="str">
            <v>INCV</v>
          </cell>
          <cell r="K296">
            <v>486153.9</v>
          </cell>
          <cell r="L296">
            <v>215.92866566999999</v>
          </cell>
          <cell r="M296">
            <v>1011465.69603978</v>
          </cell>
          <cell r="N296">
            <v>-620.05650000000003</v>
          </cell>
          <cell r="O296">
            <v>16644247.2832812</v>
          </cell>
          <cell r="P296">
            <v>-9300.8474999999999</v>
          </cell>
          <cell r="Q296">
            <v>215.92866566999999</v>
          </cell>
          <cell r="R296">
            <v>1011465.69603978</v>
          </cell>
          <cell r="S296">
            <v>-620.05650000000003</v>
          </cell>
          <cell r="T296">
            <v>-620.05650000000003</v>
          </cell>
          <cell r="U296" t="str">
            <v>PAID_DATA_INCEPTION</v>
          </cell>
          <cell r="V296">
            <v>215.92866566999999</v>
          </cell>
          <cell r="W296">
            <v>1011465.69603978</v>
          </cell>
          <cell r="X296">
            <v>-620.05650000000003</v>
          </cell>
        </row>
        <row r="297">
          <cell r="C297" t="str">
            <v>PGE21015</v>
          </cell>
          <cell r="D297" t="str">
            <v>COMMERCIAL HVAC</v>
          </cell>
          <cell r="E297" t="str">
            <v>CORE</v>
          </cell>
          <cell r="F297" t="str">
            <v>CORE NRES</v>
          </cell>
          <cell r="G297" t="str">
            <v>-</v>
          </cell>
          <cell r="H297" t="str">
            <v>NRMID</v>
          </cell>
          <cell r="I297" t="str">
            <v>DEEMED</v>
          </cell>
          <cell r="J297" t="str">
            <v>INCV</v>
          </cell>
          <cell r="K297">
            <v>78076</v>
          </cell>
          <cell r="L297">
            <v>76.06</v>
          </cell>
          <cell r="M297">
            <v>438899.24</v>
          </cell>
          <cell r="N297">
            <v>2527.69</v>
          </cell>
          <cell r="O297">
            <v>3306245.7804</v>
          </cell>
          <cell r="P297">
            <v>19290.089899999999</v>
          </cell>
          <cell r="Q297">
            <v>76.06</v>
          </cell>
          <cell r="R297">
            <v>438899.24</v>
          </cell>
          <cell r="S297">
            <v>2527.69</v>
          </cell>
          <cell r="T297">
            <v>2527.69</v>
          </cell>
          <cell r="U297" t="str">
            <v>PAID_DATA_INCEPTION</v>
          </cell>
          <cell r="V297">
            <v>76.06</v>
          </cell>
          <cell r="W297">
            <v>438899.24</v>
          </cell>
          <cell r="X297">
            <v>2527.69</v>
          </cell>
        </row>
        <row r="298">
          <cell r="C298" t="str">
            <v>PGE21015</v>
          </cell>
          <cell r="D298" t="str">
            <v>COMMERCIAL HVAC</v>
          </cell>
          <cell r="E298" t="str">
            <v>CORE</v>
          </cell>
          <cell r="F298" t="str">
            <v>CORE NRES</v>
          </cell>
          <cell r="G298" t="str">
            <v>-</v>
          </cell>
          <cell r="H298" t="str">
            <v>NRUP</v>
          </cell>
          <cell r="I298" t="str">
            <v>DEEMED</v>
          </cell>
          <cell r="J298" t="str">
            <v>INCV</v>
          </cell>
          <cell r="K298">
            <v>512377.8</v>
          </cell>
          <cell r="L298">
            <v>287.14845984999999</v>
          </cell>
          <cell r="M298">
            <v>1299098.7194904501</v>
          </cell>
          <cell r="N298">
            <v>-2253.2979999999998</v>
          </cell>
          <cell r="O298">
            <v>21202230.021961801</v>
          </cell>
          <cell r="P298">
            <v>-33799.47</v>
          </cell>
          <cell r="Q298">
            <v>287.14845984999999</v>
          </cell>
          <cell r="R298">
            <v>1299098.7194904501</v>
          </cell>
          <cell r="S298">
            <v>-2253.2979999999998</v>
          </cell>
          <cell r="T298">
            <v>-2253.2979999999998</v>
          </cell>
          <cell r="U298" t="str">
            <v>PAID_DATA_INCEPTION</v>
          </cell>
          <cell r="V298">
            <v>287.14845984999999</v>
          </cell>
          <cell r="W298">
            <v>1299098.7194904501</v>
          </cell>
          <cell r="X298">
            <v>-2253.2979999999998</v>
          </cell>
        </row>
        <row r="299">
          <cell r="C299" t="str">
            <v>PGE21015</v>
          </cell>
          <cell r="D299" t="str">
            <v>COMMERCIAL HVAC</v>
          </cell>
          <cell r="E299" t="str">
            <v>CORE</v>
          </cell>
          <cell r="F299" t="str">
            <v>CORE NRES</v>
          </cell>
          <cell r="G299" t="str">
            <v>-</v>
          </cell>
          <cell r="H299" t="str">
            <v>NRMID</v>
          </cell>
          <cell r="I299" t="str">
            <v>DEEMED</v>
          </cell>
          <cell r="J299" t="str">
            <v>INCV</v>
          </cell>
          <cell r="K299">
            <v>502401.88</v>
          </cell>
          <cell r="L299">
            <v>439.35</v>
          </cell>
          <cell r="M299">
            <v>1803490.6</v>
          </cell>
          <cell r="N299">
            <v>16288.64</v>
          </cell>
          <cell r="O299">
            <v>13487572.5692</v>
          </cell>
          <cell r="P299">
            <v>121649.02559999999</v>
          </cell>
          <cell r="Q299">
            <v>439.35</v>
          </cell>
          <cell r="R299">
            <v>1803490.6</v>
          </cell>
          <cell r="S299">
            <v>16288.64</v>
          </cell>
          <cell r="T299">
            <v>16288.64</v>
          </cell>
          <cell r="U299" t="str">
            <v>PAID_DATA_INCEPTION</v>
          </cell>
          <cell r="V299">
            <v>439.35</v>
          </cell>
          <cell r="W299">
            <v>1803490.6</v>
          </cell>
          <cell r="X299">
            <v>16288.64</v>
          </cell>
        </row>
        <row r="300">
          <cell r="C300" t="str">
            <v>PGE21015</v>
          </cell>
          <cell r="D300" t="str">
            <v>COMMERCIAL HVAC</v>
          </cell>
          <cell r="E300" t="str">
            <v>CORE</v>
          </cell>
          <cell r="F300" t="str">
            <v>CORE NRES</v>
          </cell>
          <cell r="G300" t="str">
            <v>-</v>
          </cell>
          <cell r="H300" t="str">
            <v>NRUP</v>
          </cell>
          <cell r="I300" t="str">
            <v>DEEMED</v>
          </cell>
          <cell r="J300" t="str">
            <v>INCV</v>
          </cell>
          <cell r="K300">
            <v>781936</v>
          </cell>
          <cell r="L300">
            <v>440.74577298999998</v>
          </cell>
          <cell r="M300">
            <v>2089566.2278062401</v>
          </cell>
          <cell r="N300">
            <v>-1205.6365000000001</v>
          </cell>
          <cell r="O300">
            <v>32380202.326890599</v>
          </cell>
          <cell r="P300">
            <v>-18084.547500000001</v>
          </cell>
          <cell r="Q300">
            <v>440.74577298999998</v>
          </cell>
          <cell r="R300">
            <v>2089566.2278062401</v>
          </cell>
          <cell r="S300">
            <v>-1205.6365000000001</v>
          </cell>
          <cell r="T300">
            <v>-1205.6365000000001</v>
          </cell>
          <cell r="U300" t="str">
            <v>PAID_DATA_INCEPTION</v>
          </cell>
          <cell r="V300">
            <v>440.74577298999998</v>
          </cell>
          <cell r="W300">
            <v>2089566.2278062401</v>
          </cell>
          <cell r="X300">
            <v>-1205.6365000000001</v>
          </cell>
        </row>
        <row r="301">
          <cell r="C301" t="str">
            <v>PGE21016</v>
          </cell>
          <cell r="D301" t="str">
            <v>Air Care Plus</v>
          </cell>
          <cell r="E301" t="str">
            <v>3P</v>
          </cell>
          <cell r="F301" t="str">
            <v>PECI AIR CARE PLUS</v>
          </cell>
          <cell r="G301" t="str">
            <v>-</v>
          </cell>
          <cell r="H301" t="str">
            <v>NRDI</v>
          </cell>
          <cell r="I301" t="str">
            <v>DEEMED</v>
          </cell>
          <cell r="J301" t="str">
            <v>DI</v>
          </cell>
          <cell r="K301">
            <v>17300</v>
          </cell>
          <cell r="L301">
            <v>-0.41300797</v>
          </cell>
          <cell r="M301">
            <v>26270.305311619999</v>
          </cell>
          <cell r="N301">
            <v>774.04639999999995</v>
          </cell>
          <cell r="O301">
            <v>131351.52655810001</v>
          </cell>
          <cell r="P301">
            <v>3870.232</v>
          </cell>
          <cell r="Q301">
            <v>1.2638925999999999</v>
          </cell>
          <cell r="R301">
            <v>33685.087660819998</v>
          </cell>
          <cell r="S301">
            <v>910.07860000000005</v>
          </cell>
          <cell r="T301">
            <v>910.07860000000005</v>
          </cell>
          <cell r="U301" t="str">
            <v>PAID_DATA_INCEPTION</v>
          </cell>
          <cell r="V301">
            <v>-0.41300797</v>
          </cell>
          <cell r="W301">
            <v>26270.305311619999</v>
          </cell>
          <cell r="X301">
            <v>774.04639999999995</v>
          </cell>
        </row>
        <row r="302">
          <cell r="C302" t="str">
            <v>PGE21016</v>
          </cell>
          <cell r="D302" t="str">
            <v>Air Care Plus</v>
          </cell>
          <cell r="E302" t="str">
            <v>3P</v>
          </cell>
          <cell r="F302" t="str">
            <v>PECI AIR CARE PLUS</v>
          </cell>
          <cell r="G302" t="str">
            <v>-</v>
          </cell>
          <cell r="H302" t="str">
            <v>NRDI</v>
          </cell>
          <cell r="I302" t="str">
            <v>DEEMED</v>
          </cell>
          <cell r="J302" t="str">
            <v>DI</v>
          </cell>
          <cell r="K302">
            <v>614265</v>
          </cell>
          <cell r="L302">
            <v>192.10988298999999</v>
          </cell>
          <cell r="M302">
            <v>1738295.6681669001</v>
          </cell>
          <cell r="N302">
            <v>111468.35739999999</v>
          </cell>
          <cell r="O302">
            <v>8691478.3408345003</v>
          </cell>
          <cell r="P302">
            <v>557341.78700000001</v>
          </cell>
          <cell r="Q302">
            <v>329.18846122999997</v>
          </cell>
          <cell r="R302">
            <v>2212068.6052969499</v>
          </cell>
          <cell r="S302">
            <v>131114.5245</v>
          </cell>
          <cell r="T302">
            <v>131114.5245</v>
          </cell>
          <cell r="U302" t="str">
            <v>PAID_DATA_INCEPTION</v>
          </cell>
          <cell r="V302">
            <v>192.10988298999999</v>
          </cell>
          <cell r="W302">
            <v>1738295.6681669001</v>
          </cell>
          <cell r="X302">
            <v>111468.35739999999</v>
          </cell>
        </row>
        <row r="303">
          <cell r="C303" t="str">
            <v>PGE21016</v>
          </cell>
          <cell r="D303" t="str">
            <v>Air Care Plus</v>
          </cell>
          <cell r="E303" t="str">
            <v>3P</v>
          </cell>
          <cell r="F303" t="str">
            <v>PECI AIR CARE PLUS</v>
          </cell>
          <cell r="G303" t="str">
            <v>-</v>
          </cell>
          <cell r="H303" t="str">
            <v>NRDI</v>
          </cell>
          <cell r="I303" t="str">
            <v>DEEMED</v>
          </cell>
          <cell r="J303" t="str">
            <v>DI</v>
          </cell>
          <cell r="K303">
            <v>278580</v>
          </cell>
          <cell r="L303">
            <v>205.76343958999999</v>
          </cell>
          <cell r="M303">
            <v>946103.13804342004</v>
          </cell>
          <cell r="N303">
            <v>56263.073799999998</v>
          </cell>
          <cell r="O303">
            <v>4730515.6902171001</v>
          </cell>
          <cell r="P303">
            <v>281315.36900000001</v>
          </cell>
          <cell r="Q303">
            <v>327.73278425000001</v>
          </cell>
          <cell r="R303">
            <v>1237538.9708958</v>
          </cell>
          <cell r="S303">
            <v>66172.941900000005</v>
          </cell>
          <cell r="T303">
            <v>66172.941900000005</v>
          </cell>
          <cell r="U303" t="str">
            <v>PAID_DATA_INCEPTION</v>
          </cell>
          <cell r="V303">
            <v>205.76343958999999</v>
          </cell>
          <cell r="W303">
            <v>946103.13804342004</v>
          </cell>
          <cell r="X303">
            <v>56263.073799999998</v>
          </cell>
        </row>
        <row r="304">
          <cell r="C304" t="str">
            <v>PGE21017</v>
          </cell>
          <cell r="D304" t="str">
            <v>Boiler Energy Efficiency Program</v>
          </cell>
          <cell r="E304" t="str">
            <v>3P</v>
          </cell>
          <cell r="F304" t="str">
            <v>ENOVITY BOILER</v>
          </cell>
          <cell r="G304" t="str">
            <v>-</v>
          </cell>
          <cell r="H304" t="str">
            <v>NRR</v>
          </cell>
          <cell r="I304" t="str">
            <v>CALCULATED</v>
          </cell>
          <cell r="J304" t="str">
            <v>REBATE</v>
          </cell>
          <cell r="K304">
            <v>126974</v>
          </cell>
          <cell r="L304">
            <v>2.7221031999999998</v>
          </cell>
          <cell r="M304">
            <v>-5075.0540000000001</v>
          </cell>
          <cell r="N304">
            <v>126392.7</v>
          </cell>
          <cell r="O304">
            <v>-277113.58</v>
          </cell>
          <cell r="P304">
            <v>2458665</v>
          </cell>
          <cell r="Q304">
            <v>3.0471032</v>
          </cell>
          <cell r="R304">
            <v>-1172.5540000000001</v>
          </cell>
          <cell r="S304">
            <v>127483.7</v>
          </cell>
          <cell r="T304">
            <v>127483.7</v>
          </cell>
          <cell r="U304" t="str">
            <v>PAID_DATA_INCEPTION</v>
          </cell>
          <cell r="V304">
            <v>2.7221031999999998</v>
          </cell>
          <cell r="W304">
            <v>-5075.0540000000001</v>
          </cell>
          <cell r="X304">
            <v>126392.7</v>
          </cell>
        </row>
        <row r="305">
          <cell r="C305" t="str">
            <v>PGE21017</v>
          </cell>
          <cell r="D305" t="str">
            <v>Boiler Energy Efficiency Program</v>
          </cell>
          <cell r="E305" t="str">
            <v>3P</v>
          </cell>
          <cell r="F305" t="str">
            <v>ENOVITY BOILER</v>
          </cell>
          <cell r="G305" t="str">
            <v>-</v>
          </cell>
          <cell r="H305" t="str">
            <v>NRR</v>
          </cell>
          <cell r="I305" t="str">
            <v>DEEMED</v>
          </cell>
          <cell r="J305" t="str">
            <v>REBATE</v>
          </cell>
          <cell r="K305">
            <v>7500</v>
          </cell>
          <cell r="L305">
            <v>0</v>
          </cell>
          <cell r="M305">
            <v>-2409</v>
          </cell>
          <cell r="N305">
            <v>6000</v>
          </cell>
          <cell r="O305">
            <v>-48180</v>
          </cell>
          <cell r="P305">
            <v>120000</v>
          </cell>
          <cell r="Q305">
            <v>0</v>
          </cell>
          <cell r="R305">
            <v>-2409</v>
          </cell>
          <cell r="S305">
            <v>6000</v>
          </cell>
          <cell r="T305">
            <v>6000</v>
          </cell>
          <cell r="U305" t="str">
            <v>PAID_DATA_INCEPTION</v>
          </cell>
          <cell r="V305">
            <v>0</v>
          </cell>
          <cell r="W305">
            <v>-2409</v>
          </cell>
          <cell r="X305">
            <v>6000</v>
          </cell>
        </row>
        <row r="306">
          <cell r="C306" t="str">
            <v>PGE21017</v>
          </cell>
          <cell r="D306" t="str">
            <v>Boiler Energy Efficiency Program</v>
          </cell>
          <cell r="E306" t="str">
            <v>3P</v>
          </cell>
          <cell r="F306" t="str">
            <v>ENOVITY BOILER</v>
          </cell>
          <cell r="G306" t="str">
            <v>-</v>
          </cell>
          <cell r="H306" t="str">
            <v>NRR</v>
          </cell>
          <cell r="I306" t="str">
            <v>CALCULATED</v>
          </cell>
          <cell r="J306" t="str">
            <v>REBATE</v>
          </cell>
          <cell r="K306">
            <v>66898</v>
          </cell>
          <cell r="L306">
            <v>11.7</v>
          </cell>
          <cell r="M306">
            <v>80370</v>
          </cell>
          <cell r="N306">
            <v>145168.20000000001</v>
          </cell>
          <cell r="O306">
            <v>1205550</v>
          </cell>
          <cell r="P306">
            <v>1613943</v>
          </cell>
          <cell r="Q306">
            <v>13</v>
          </cell>
          <cell r="R306">
            <v>89300</v>
          </cell>
          <cell r="S306">
            <v>161298</v>
          </cell>
          <cell r="T306">
            <v>161298</v>
          </cell>
          <cell r="U306" t="str">
            <v>PAID_DATA_INCEPTION</v>
          </cell>
          <cell r="V306">
            <v>11.7</v>
          </cell>
          <cell r="W306">
            <v>80370</v>
          </cell>
          <cell r="X306">
            <v>145168.20000000001</v>
          </cell>
        </row>
        <row r="307">
          <cell r="C307" t="str">
            <v>PGE21017</v>
          </cell>
          <cell r="D307" t="str">
            <v>Boiler Energy Efficiency Program</v>
          </cell>
          <cell r="E307" t="str">
            <v>3P</v>
          </cell>
          <cell r="F307" t="str">
            <v>ENOVITY BOILER</v>
          </cell>
          <cell r="G307" t="str">
            <v>-</v>
          </cell>
          <cell r="H307" t="str">
            <v>NRR</v>
          </cell>
          <cell r="I307" t="str">
            <v>DEEMED</v>
          </cell>
          <cell r="J307" t="str">
            <v>REBATE</v>
          </cell>
          <cell r="K307">
            <v>41548</v>
          </cell>
          <cell r="L307">
            <v>7.0179999999999999E-3</v>
          </cell>
          <cell r="M307">
            <v>-50879.28</v>
          </cell>
          <cell r="N307">
            <v>135040.20800000001</v>
          </cell>
          <cell r="O307">
            <v>-1017585.6</v>
          </cell>
          <cell r="P307">
            <v>2700804.16</v>
          </cell>
          <cell r="Q307">
            <v>7.0179999999999999E-3</v>
          </cell>
          <cell r="R307">
            <v>-50879.28</v>
          </cell>
          <cell r="S307">
            <v>135040.20800000001</v>
          </cell>
          <cell r="T307">
            <v>135040.20800000001</v>
          </cell>
          <cell r="U307" t="str">
            <v>PAID_DATA_INCEPTION</v>
          </cell>
          <cell r="V307">
            <v>7.0179999999999999E-3</v>
          </cell>
          <cell r="W307">
            <v>-50879.28</v>
          </cell>
          <cell r="X307">
            <v>135040.20800000001</v>
          </cell>
        </row>
        <row r="308">
          <cell r="C308" t="str">
            <v>PGE21017</v>
          </cell>
          <cell r="D308" t="str">
            <v>Boiler Energy Efficiency Program</v>
          </cell>
          <cell r="E308" t="str">
            <v>3P</v>
          </cell>
          <cell r="F308" t="str">
            <v>ENOVITY BOILER</v>
          </cell>
          <cell r="G308" t="str">
            <v>-</v>
          </cell>
          <cell r="H308" t="str">
            <v>NRR</v>
          </cell>
          <cell r="I308" t="str">
            <v>DEEMED</v>
          </cell>
          <cell r="J308" t="str">
            <v>REBATE</v>
          </cell>
          <cell r="K308">
            <v>4500</v>
          </cell>
          <cell r="L308">
            <v>0</v>
          </cell>
          <cell r="M308">
            <v>0</v>
          </cell>
          <cell r="N308">
            <v>11175</v>
          </cell>
          <cell r="O308">
            <v>0</v>
          </cell>
          <cell r="P308">
            <v>167625</v>
          </cell>
          <cell r="Q308">
            <v>0</v>
          </cell>
          <cell r="R308">
            <v>0</v>
          </cell>
          <cell r="S308">
            <v>11175</v>
          </cell>
          <cell r="T308">
            <v>11175</v>
          </cell>
          <cell r="U308" t="str">
            <v>PAID_DATA_INCEPTION</v>
          </cell>
          <cell r="V308">
            <v>0</v>
          </cell>
          <cell r="W308">
            <v>0</v>
          </cell>
          <cell r="X308">
            <v>11175</v>
          </cell>
        </row>
        <row r="309">
          <cell r="C309" t="str">
            <v>PGE21017</v>
          </cell>
          <cell r="D309" t="str">
            <v>Boiler Energy Efficiency Program</v>
          </cell>
          <cell r="E309" t="str">
            <v>3P</v>
          </cell>
          <cell r="F309" t="str">
            <v>ENOVITY BOILER</v>
          </cell>
          <cell r="G309" t="str">
            <v>-</v>
          </cell>
          <cell r="H309" t="str">
            <v>NRR</v>
          </cell>
          <cell r="I309" t="str">
            <v>CALCULATED</v>
          </cell>
          <cell r="J309" t="str">
            <v>REBATE</v>
          </cell>
          <cell r="K309">
            <v>22930</v>
          </cell>
          <cell r="L309">
            <v>0</v>
          </cell>
          <cell r="M309">
            <v>0</v>
          </cell>
          <cell r="N309">
            <v>20637</v>
          </cell>
          <cell r="O309">
            <v>0</v>
          </cell>
          <cell r="P309">
            <v>288918</v>
          </cell>
          <cell r="Q309">
            <v>0</v>
          </cell>
          <cell r="R309">
            <v>0</v>
          </cell>
          <cell r="S309">
            <v>22930</v>
          </cell>
          <cell r="T309">
            <v>22930</v>
          </cell>
          <cell r="U309" t="str">
            <v>PAID_DATA_INCEPTION</v>
          </cell>
          <cell r="V309">
            <v>0</v>
          </cell>
          <cell r="W309">
            <v>0</v>
          </cell>
          <cell r="X309">
            <v>20637</v>
          </cell>
        </row>
        <row r="310">
          <cell r="C310" t="str">
            <v>PGE21017</v>
          </cell>
          <cell r="D310" t="str">
            <v>Boiler Energy Efficiency Program</v>
          </cell>
          <cell r="E310" t="str">
            <v>3P</v>
          </cell>
          <cell r="F310" t="str">
            <v>ENOVITY BOILER</v>
          </cell>
          <cell r="G310" t="str">
            <v>-</v>
          </cell>
          <cell r="H310" t="str">
            <v>NRR</v>
          </cell>
          <cell r="I310" t="str">
            <v>DEEMED</v>
          </cell>
          <cell r="J310" t="str">
            <v>REBATE</v>
          </cell>
          <cell r="K310">
            <v>26999.5</v>
          </cell>
          <cell r="L310">
            <v>-0.16686000000000001</v>
          </cell>
          <cell r="M310">
            <v>-9328.7199999999993</v>
          </cell>
          <cell r="N310">
            <v>34576.302000000003</v>
          </cell>
          <cell r="O310">
            <v>-186574.4</v>
          </cell>
          <cell r="P310">
            <v>642701.04</v>
          </cell>
          <cell r="Q310">
            <v>-0.16686000000000001</v>
          </cell>
          <cell r="R310">
            <v>-9328.7199999999993</v>
          </cell>
          <cell r="S310">
            <v>34576.302000000003</v>
          </cell>
          <cell r="T310">
            <v>34576.302000000003</v>
          </cell>
          <cell r="U310" t="str">
            <v>PAID_DATA_INCEPTION</v>
          </cell>
          <cell r="V310">
            <v>-0.16686000000000001</v>
          </cell>
          <cell r="W310">
            <v>-9328.7199999999993</v>
          </cell>
          <cell r="X310">
            <v>34576.302000000003</v>
          </cell>
        </row>
        <row r="311">
          <cell r="C311" t="str">
            <v>PGE21017</v>
          </cell>
          <cell r="D311" t="str">
            <v>Boiler Energy Efficiency Program</v>
          </cell>
          <cell r="E311" t="str">
            <v>3P</v>
          </cell>
          <cell r="F311" t="str">
            <v>ENOVITY BOILER</v>
          </cell>
          <cell r="G311" t="str">
            <v>-</v>
          </cell>
          <cell r="H311" t="str">
            <v>NRR</v>
          </cell>
          <cell r="I311" t="str">
            <v>CALCULATED</v>
          </cell>
          <cell r="J311" t="str">
            <v>REBATE</v>
          </cell>
          <cell r="K311">
            <v>110128</v>
          </cell>
          <cell r="L311">
            <v>0</v>
          </cell>
          <cell r="M311">
            <v>0</v>
          </cell>
          <cell r="N311">
            <v>113058</v>
          </cell>
          <cell r="O311">
            <v>0</v>
          </cell>
          <cell r="P311">
            <v>1175922</v>
          </cell>
          <cell r="Q311">
            <v>0</v>
          </cell>
          <cell r="R311">
            <v>0</v>
          </cell>
          <cell r="S311">
            <v>125620</v>
          </cell>
          <cell r="T311">
            <v>125620</v>
          </cell>
          <cell r="U311" t="str">
            <v>PAID_DATA_INCEPTION</v>
          </cell>
          <cell r="V311">
            <v>0</v>
          </cell>
          <cell r="W311">
            <v>0</v>
          </cell>
          <cell r="X311">
            <v>113058</v>
          </cell>
        </row>
        <row r="312">
          <cell r="C312" t="str">
            <v>PGE21017</v>
          </cell>
          <cell r="D312" t="str">
            <v>Boiler Energy Efficiency Program</v>
          </cell>
          <cell r="E312" t="str">
            <v>3P</v>
          </cell>
          <cell r="F312" t="str">
            <v>ENOVITY BOILER</v>
          </cell>
          <cell r="G312" t="str">
            <v>-</v>
          </cell>
          <cell r="H312" t="str">
            <v>NRR</v>
          </cell>
          <cell r="I312" t="str">
            <v>CALCULATED</v>
          </cell>
          <cell r="J312" t="str">
            <v>REBATE</v>
          </cell>
          <cell r="K312">
            <v>216400</v>
          </cell>
          <cell r="L312">
            <v>26.91</v>
          </cell>
          <cell r="M312">
            <v>202887</v>
          </cell>
          <cell r="N312">
            <v>142560</v>
          </cell>
          <cell r="O312">
            <v>3043305</v>
          </cell>
          <cell r="P312">
            <v>855360</v>
          </cell>
          <cell r="Q312">
            <v>29.9</v>
          </cell>
          <cell r="R312">
            <v>225430</v>
          </cell>
          <cell r="S312">
            <v>158400</v>
          </cell>
          <cell r="T312">
            <v>158400</v>
          </cell>
          <cell r="U312" t="str">
            <v>PAID_DATA_INCEPTION</v>
          </cell>
          <cell r="V312">
            <v>26.91</v>
          </cell>
          <cell r="W312">
            <v>202887</v>
          </cell>
          <cell r="X312">
            <v>142560</v>
          </cell>
        </row>
        <row r="313">
          <cell r="C313" t="str">
            <v>PGE21017</v>
          </cell>
          <cell r="D313" t="str">
            <v>Boiler Energy Efficiency Program</v>
          </cell>
          <cell r="E313" t="str">
            <v>3P</v>
          </cell>
          <cell r="F313" t="str">
            <v>ENOVITY BOILER</v>
          </cell>
          <cell r="G313" t="str">
            <v>-</v>
          </cell>
          <cell r="H313" t="str">
            <v>NRR</v>
          </cell>
          <cell r="I313" t="str">
            <v>DEEMED</v>
          </cell>
          <cell r="J313" t="str">
            <v>REBATE</v>
          </cell>
          <cell r="K313">
            <v>80692</v>
          </cell>
          <cell r="L313">
            <v>-0.4628256</v>
          </cell>
          <cell r="M313">
            <v>-28123.931</v>
          </cell>
          <cell r="N313">
            <v>82011.460000000006</v>
          </cell>
          <cell r="O313">
            <v>-562478.62</v>
          </cell>
          <cell r="P313">
            <v>1640229.2</v>
          </cell>
          <cell r="Q313">
            <v>-0.4628256</v>
          </cell>
          <cell r="R313">
            <v>-28123.931</v>
          </cell>
          <cell r="S313">
            <v>82011.460000000006</v>
          </cell>
          <cell r="T313">
            <v>82011.460000000006</v>
          </cell>
          <cell r="U313" t="str">
            <v>PAID_DATA_INCEPTION</v>
          </cell>
          <cell r="V313">
            <v>-0.4628256</v>
          </cell>
          <cell r="W313">
            <v>-28123.931</v>
          </cell>
          <cell r="X313">
            <v>82011.460000000006</v>
          </cell>
        </row>
        <row r="314">
          <cell r="C314" t="str">
            <v>PGE21018</v>
          </cell>
          <cell r="D314" t="str">
            <v>EnergySmart Grocer</v>
          </cell>
          <cell r="E314" t="str">
            <v>3P</v>
          </cell>
          <cell r="F314" t="str">
            <v>PECI ENERGY SMART GROCER</v>
          </cell>
          <cell r="G314" t="str">
            <v>-</v>
          </cell>
          <cell r="H314" t="str">
            <v>NRR</v>
          </cell>
          <cell r="I314" t="str">
            <v>DEEMED</v>
          </cell>
          <cell r="J314" t="str">
            <v>REBATE</v>
          </cell>
          <cell r="K314">
            <v>58335</v>
          </cell>
          <cell r="L314">
            <v>72.25875585</v>
          </cell>
          <cell r="M314">
            <v>790713.06588203995</v>
          </cell>
          <cell r="N314">
            <v>-1882.8605</v>
          </cell>
          <cell r="O314">
            <v>11049552.6898199</v>
          </cell>
          <cell r="P314">
            <v>-23453.08279</v>
          </cell>
          <cell r="Q314">
            <v>72.723331849999994</v>
          </cell>
          <cell r="R314">
            <v>793150.18588203995</v>
          </cell>
          <cell r="S314">
            <v>-1916.8887999999999</v>
          </cell>
          <cell r="T314">
            <v>-1916.8887999999999</v>
          </cell>
          <cell r="U314" t="str">
            <v>PAID_DATA_INCEPTION</v>
          </cell>
          <cell r="V314">
            <v>72.25875585</v>
          </cell>
          <cell r="W314">
            <v>790713.06588203995</v>
          </cell>
          <cell r="X314">
            <v>-1882.8605</v>
          </cell>
        </row>
        <row r="315">
          <cell r="C315" t="str">
            <v>PGE21018</v>
          </cell>
          <cell r="D315" t="str">
            <v>EnergySmart Grocer</v>
          </cell>
          <cell r="E315" t="str">
            <v>3P</v>
          </cell>
          <cell r="F315" t="str">
            <v>PECI ENERGY SMART GROCER</v>
          </cell>
          <cell r="G315" t="str">
            <v>-</v>
          </cell>
          <cell r="H315" t="str">
            <v>NRR</v>
          </cell>
          <cell r="I315" t="str">
            <v>DEEMED</v>
          </cell>
          <cell r="J315" t="str">
            <v>REBATE</v>
          </cell>
          <cell r="K315">
            <v>179322.5</v>
          </cell>
          <cell r="L315">
            <v>161.70261029</v>
          </cell>
          <cell r="M315">
            <v>1506883.4905791299</v>
          </cell>
          <cell r="N315">
            <v>2232.6896000000002</v>
          </cell>
          <cell r="O315">
            <v>22142071.439018499</v>
          </cell>
          <cell r="P315">
            <v>142.9759</v>
          </cell>
          <cell r="Q315">
            <v>161.70261029</v>
          </cell>
          <cell r="R315">
            <v>1506883.4905791299</v>
          </cell>
          <cell r="S315">
            <v>2232.6896000000002</v>
          </cell>
          <cell r="T315">
            <v>2232.6896000000002</v>
          </cell>
          <cell r="U315" t="str">
            <v>PAID_DATA_INCEPTION</v>
          </cell>
          <cell r="V315">
            <v>161.70261029</v>
          </cell>
          <cell r="W315">
            <v>1506883.4905791299</v>
          </cell>
          <cell r="X315">
            <v>2232.6896000000002</v>
          </cell>
        </row>
        <row r="316">
          <cell r="C316" t="str">
            <v>PGE21018</v>
          </cell>
          <cell r="D316" t="str">
            <v>EnergySmart Grocer</v>
          </cell>
          <cell r="E316" t="str">
            <v>3P</v>
          </cell>
          <cell r="F316" t="str">
            <v>PECI ENERGY SMART GROCER</v>
          </cell>
          <cell r="G316" t="str">
            <v>-</v>
          </cell>
          <cell r="H316" t="str">
            <v>NRR</v>
          </cell>
          <cell r="I316" t="str">
            <v>DEEMED</v>
          </cell>
          <cell r="J316" t="str">
            <v>REBATE</v>
          </cell>
          <cell r="K316">
            <v>50577.5</v>
          </cell>
          <cell r="L316">
            <v>37.535233339999998</v>
          </cell>
          <cell r="M316">
            <v>288129.05673314998</v>
          </cell>
          <cell r="N316">
            <v>6299.1014999999998</v>
          </cell>
          <cell r="O316">
            <v>3693142.4311599</v>
          </cell>
          <cell r="P316">
            <v>46941.9519</v>
          </cell>
          <cell r="Q316">
            <v>37.535233339999998</v>
          </cell>
          <cell r="R316">
            <v>288129.05673314998</v>
          </cell>
          <cell r="S316">
            <v>6299.1014999999998</v>
          </cell>
          <cell r="T316">
            <v>6299.1014999999998</v>
          </cell>
          <cell r="U316" t="str">
            <v>PAID_DATA_INCEPTION</v>
          </cell>
          <cell r="V316">
            <v>37.535233339999998</v>
          </cell>
          <cell r="W316">
            <v>288129.05673314998</v>
          </cell>
          <cell r="X316">
            <v>6299.1014999999998</v>
          </cell>
        </row>
        <row r="317">
          <cell r="C317" t="str">
            <v>PGE21018</v>
          </cell>
          <cell r="D317" t="str">
            <v>EnergySmart Grocer</v>
          </cell>
          <cell r="E317" t="str">
            <v>3P</v>
          </cell>
          <cell r="F317" t="str">
            <v>PECI ENERGY SMART GROCER</v>
          </cell>
          <cell r="G317" t="str">
            <v>-</v>
          </cell>
          <cell r="H317" t="str">
            <v>NRR</v>
          </cell>
          <cell r="I317" t="str">
            <v>DEEMED</v>
          </cell>
          <cell r="J317" t="str">
            <v>REBATE</v>
          </cell>
          <cell r="K317">
            <v>28981</v>
          </cell>
          <cell r="L317">
            <v>38.678285719999998</v>
          </cell>
          <cell r="M317">
            <v>475169.30595605</v>
          </cell>
          <cell r="N317">
            <v>-1047.0044</v>
          </cell>
          <cell r="O317">
            <v>6286537.1264523696</v>
          </cell>
          <cell r="P317">
            <v>-12501.532999999999</v>
          </cell>
          <cell r="Q317">
            <v>38.678285719999998</v>
          </cell>
          <cell r="R317">
            <v>475169.30595605</v>
          </cell>
          <cell r="S317">
            <v>-1047.0044</v>
          </cell>
          <cell r="T317">
            <v>-1047.0044</v>
          </cell>
          <cell r="U317" t="str">
            <v>PAID_DATA_INCEPTION</v>
          </cell>
          <cell r="V317">
            <v>38.678285719999998</v>
          </cell>
          <cell r="W317">
            <v>475169.30595605</v>
          </cell>
          <cell r="X317">
            <v>-1047.0044</v>
          </cell>
        </row>
        <row r="318">
          <cell r="C318" t="str">
            <v>PGE21018</v>
          </cell>
          <cell r="D318" t="str">
            <v>EnergySmart Grocer</v>
          </cell>
          <cell r="E318" t="str">
            <v>3P</v>
          </cell>
          <cell r="F318" t="str">
            <v>PECI ENERGY SMART GROCER</v>
          </cell>
          <cell r="G318" t="str">
            <v>-</v>
          </cell>
          <cell r="H318" t="str">
            <v>NRR</v>
          </cell>
          <cell r="I318" t="str">
            <v>DEEMED</v>
          </cell>
          <cell r="J318" t="str">
            <v>REBATE</v>
          </cell>
          <cell r="K318">
            <v>95266.880000000005</v>
          </cell>
          <cell r="L318">
            <v>77.74115415</v>
          </cell>
          <cell r="M318">
            <v>598216.58386251004</v>
          </cell>
          <cell r="N318">
            <v>4626.5245000000004</v>
          </cell>
          <cell r="O318">
            <v>7515936.1429115403</v>
          </cell>
          <cell r="P318">
            <v>36335.355799999998</v>
          </cell>
          <cell r="Q318">
            <v>77.74115415</v>
          </cell>
          <cell r="R318">
            <v>598216.58386251004</v>
          </cell>
          <cell r="S318">
            <v>4626.5245000000004</v>
          </cell>
          <cell r="T318">
            <v>4626.5245000000004</v>
          </cell>
          <cell r="U318" t="str">
            <v>PAID_DATA_INCEPTION</v>
          </cell>
          <cell r="V318">
            <v>77.74115415</v>
          </cell>
          <cell r="W318">
            <v>598216.58386251004</v>
          </cell>
          <cell r="X318">
            <v>4626.5245000000004</v>
          </cell>
        </row>
        <row r="319">
          <cell r="C319" t="str">
            <v>PGE21018</v>
          </cell>
          <cell r="D319" t="str">
            <v>EnergySmart Grocer</v>
          </cell>
          <cell r="E319" t="str">
            <v>3P</v>
          </cell>
          <cell r="F319" t="str">
            <v>PECI ENERGY SMART GROCER</v>
          </cell>
          <cell r="G319" t="str">
            <v>-</v>
          </cell>
          <cell r="H319" t="str">
            <v>NRR</v>
          </cell>
          <cell r="I319" t="str">
            <v>DEEMED</v>
          </cell>
          <cell r="J319" t="str">
            <v>REBATE</v>
          </cell>
          <cell r="K319">
            <v>225974.62</v>
          </cell>
          <cell r="L319">
            <v>261.81840857999998</v>
          </cell>
          <cell r="M319">
            <v>1636678.84427076</v>
          </cell>
          <cell r="N319">
            <v>5668.5910999999996</v>
          </cell>
          <cell r="O319">
            <v>21469939.9774848</v>
          </cell>
          <cell r="P319">
            <v>45090.516548</v>
          </cell>
          <cell r="Q319">
            <v>261.81840857999998</v>
          </cell>
          <cell r="R319">
            <v>1636678.84427076</v>
          </cell>
          <cell r="S319">
            <v>5668.5910999999996</v>
          </cell>
          <cell r="T319">
            <v>5668.5910999999996</v>
          </cell>
          <cell r="U319" t="str">
            <v>PAID_DATA_INCEPTION</v>
          </cell>
          <cell r="V319">
            <v>261.81840857999998</v>
          </cell>
          <cell r="W319">
            <v>1636678.84427076</v>
          </cell>
          <cell r="X319">
            <v>5668.5910999999996</v>
          </cell>
        </row>
        <row r="320">
          <cell r="C320" t="str">
            <v>PGE21018</v>
          </cell>
          <cell r="D320" t="str">
            <v>EnergySmart Grocer</v>
          </cell>
          <cell r="E320" t="str">
            <v>3P</v>
          </cell>
          <cell r="F320" t="str">
            <v>PECI ENERGY SMART GROCER</v>
          </cell>
          <cell r="G320" t="str">
            <v>-</v>
          </cell>
          <cell r="H320" t="str">
            <v>NRR</v>
          </cell>
          <cell r="I320" t="str">
            <v>DEEMED</v>
          </cell>
          <cell r="J320" t="str">
            <v>REBATE</v>
          </cell>
          <cell r="K320">
            <v>149211.25</v>
          </cell>
          <cell r="L320">
            <v>203.61450275000001</v>
          </cell>
          <cell r="M320">
            <v>2048644.88707543</v>
          </cell>
          <cell r="N320">
            <v>4879.5632999999998</v>
          </cell>
          <cell r="O320">
            <v>29633059.770396002</v>
          </cell>
          <cell r="P320">
            <v>59092.560491999997</v>
          </cell>
          <cell r="Q320">
            <v>203.61450275000001</v>
          </cell>
          <cell r="R320">
            <v>2048644.88707543</v>
          </cell>
          <cell r="S320">
            <v>4879.5632999999998</v>
          </cell>
          <cell r="T320">
            <v>4879.5632999999998</v>
          </cell>
          <cell r="U320" t="str">
            <v>PAID_DATA_INCEPTION</v>
          </cell>
          <cell r="V320">
            <v>203.61450275000001</v>
          </cell>
          <cell r="W320">
            <v>2048644.88707543</v>
          </cell>
          <cell r="X320">
            <v>4879.5632999999998</v>
          </cell>
        </row>
        <row r="321">
          <cell r="C321" t="str">
            <v>PGE21018</v>
          </cell>
          <cell r="D321" t="str">
            <v>EnergySmart Grocer</v>
          </cell>
          <cell r="E321" t="str">
            <v>3P</v>
          </cell>
          <cell r="F321" t="str">
            <v>PECI ENERGY SMART GROCER</v>
          </cell>
          <cell r="G321" t="str">
            <v>-</v>
          </cell>
          <cell r="H321" t="str">
            <v>NRR</v>
          </cell>
          <cell r="I321" t="str">
            <v>DEEMED</v>
          </cell>
          <cell r="J321" t="str">
            <v>REBATE</v>
          </cell>
          <cell r="K321">
            <v>164136.25</v>
          </cell>
          <cell r="L321">
            <v>265.49971512000002</v>
          </cell>
          <cell r="M321">
            <v>1793725.1023619301</v>
          </cell>
          <cell r="N321">
            <v>3860.2599</v>
          </cell>
          <cell r="O321">
            <v>26100001.960075699</v>
          </cell>
          <cell r="P321">
            <v>46016.472399999999</v>
          </cell>
          <cell r="Q321">
            <v>265.49971512000002</v>
          </cell>
          <cell r="R321">
            <v>1793725.1023619301</v>
          </cell>
          <cell r="S321">
            <v>3860.2599</v>
          </cell>
          <cell r="T321">
            <v>3860.2599</v>
          </cell>
          <cell r="U321" t="str">
            <v>PAID_DATA_INCEPTION</v>
          </cell>
          <cell r="V321">
            <v>265.49971512000002</v>
          </cell>
          <cell r="W321">
            <v>1793725.1023619301</v>
          </cell>
          <cell r="X321">
            <v>3860.2599</v>
          </cell>
        </row>
        <row r="322">
          <cell r="C322" t="str">
            <v>PGE21021</v>
          </cell>
          <cell r="D322" t="str">
            <v>INDUSTRIAL CALCULATED INCENTIVES</v>
          </cell>
          <cell r="E322" t="str">
            <v>CORE</v>
          </cell>
          <cell r="F322" t="str">
            <v>N/A</v>
          </cell>
          <cell r="G322" t="str">
            <v>-</v>
          </cell>
          <cell r="H322" t="str">
            <v>NRNC</v>
          </cell>
          <cell r="I322" t="str">
            <v>CALCULATED</v>
          </cell>
          <cell r="J322" t="str">
            <v>INCV</v>
          </cell>
          <cell r="K322">
            <v>150808.5</v>
          </cell>
          <cell r="L322">
            <v>162.09</v>
          </cell>
          <cell r="M322">
            <v>1363555.8</v>
          </cell>
          <cell r="N322">
            <v>0</v>
          </cell>
          <cell r="O322">
            <v>20303802</v>
          </cell>
          <cell r="P322">
            <v>0</v>
          </cell>
          <cell r="Q322">
            <v>180.1</v>
          </cell>
          <cell r="R322">
            <v>1515062</v>
          </cell>
          <cell r="S322">
            <v>0</v>
          </cell>
          <cell r="T322">
            <v>0</v>
          </cell>
          <cell r="U322" t="str">
            <v>PAID_DATA_INCEPTION</v>
          </cell>
          <cell r="V322">
            <v>162.09</v>
          </cell>
          <cell r="W322">
            <v>1363555.8</v>
          </cell>
          <cell r="X322">
            <v>0</v>
          </cell>
        </row>
        <row r="323">
          <cell r="C323" t="str">
            <v>PGE21021</v>
          </cell>
          <cell r="D323" t="str">
            <v>INDUSTRIAL CALCULATED INCENTIVES</v>
          </cell>
          <cell r="E323" t="str">
            <v>CORE</v>
          </cell>
          <cell r="F323" t="str">
            <v>N/A</v>
          </cell>
          <cell r="G323" t="str">
            <v>-</v>
          </cell>
          <cell r="H323" t="str">
            <v>NRR</v>
          </cell>
          <cell r="I323" t="str">
            <v>CALCULATED</v>
          </cell>
          <cell r="J323" t="str">
            <v>INCV</v>
          </cell>
          <cell r="K323">
            <v>237146.58</v>
          </cell>
          <cell r="L323">
            <v>24.777000000000001</v>
          </cell>
          <cell r="M323">
            <v>203895.9</v>
          </cell>
          <cell r="N323">
            <v>597420.9</v>
          </cell>
          <cell r="O323">
            <v>2464506.9</v>
          </cell>
          <cell r="P323">
            <v>8363892.5999999996</v>
          </cell>
          <cell r="Q323">
            <v>27.53</v>
          </cell>
          <cell r="R323">
            <v>226551</v>
          </cell>
          <cell r="S323">
            <v>663801</v>
          </cell>
          <cell r="T323">
            <v>663801</v>
          </cell>
          <cell r="U323" t="str">
            <v>PAID_DATA_INCEPTION</v>
          </cell>
          <cell r="V323">
            <v>24.777000000000001</v>
          </cell>
          <cell r="W323">
            <v>203895.9</v>
          </cell>
          <cell r="X323">
            <v>597420.9</v>
          </cell>
        </row>
        <row r="324">
          <cell r="C324" t="str">
            <v>PGE21021</v>
          </cell>
          <cell r="D324" t="str">
            <v>INDUSTRIAL CALCULATED INCENTIVES</v>
          </cell>
          <cell r="E324" t="str">
            <v>CORE</v>
          </cell>
          <cell r="F324" t="str">
            <v>N/A</v>
          </cell>
          <cell r="G324" t="str">
            <v>-</v>
          </cell>
          <cell r="H324" t="str">
            <v>NRNC</v>
          </cell>
          <cell r="I324" t="str">
            <v>CALCULATED</v>
          </cell>
          <cell r="J324" t="str">
            <v>INCV</v>
          </cell>
          <cell r="K324">
            <v>251359.35999999999</v>
          </cell>
          <cell r="L324">
            <v>149.22</v>
          </cell>
          <cell r="M324">
            <v>661772.69999999995</v>
          </cell>
          <cell r="N324">
            <v>167652</v>
          </cell>
          <cell r="O324">
            <v>9927666</v>
          </cell>
          <cell r="P324">
            <v>2514874.5</v>
          </cell>
          <cell r="Q324">
            <v>165.8</v>
          </cell>
          <cell r="R324">
            <v>735303</v>
          </cell>
          <cell r="S324">
            <v>186280</v>
          </cell>
          <cell r="T324">
            <v>186280</v>
          </cell>
          <cell r="U324" t="str">
            <v>PAID_DATA_INCEPTION</v>
          </cell>
          <cell r="V324">
            <v>149.22</v>
          </cell>
          <cell r="W324">
            <v>661772.69999999995</v>
          </cell>
          <cell r="X324">
            <v>167652</v>
          </cell>
        </row>
        <row r="325">
          <cell r="C325" t="str">
            <v>PGE21021</v>
          </cell>
          <cell r="D325" t="str">
            <v>INDUSTRIAL CALCULATED INCENTIVES</v>
          </cell>
          <cell r="E325" t="str">
            <v>CORE</v>
          </cell>
          <cell r="F325" t="str">
            <v>N/A</v>
          </cell>
          <cell r="G325" t="str">
            <v>-</v>
          </cell>
          <cell r="H325" t="str">
            <v>NRR</v>
          </cell>
          <cell r="I325" t="str">
            <v>CALCULATED</v>
          </cell>
          <cell r="J325" t="str">
            <v>INCV</v>
          </cell>
          <cell r="K325">
            <v>56865.63</v>
          </cell>
          <cell r="L325">
            <v>67.427999999999997</v>
          </cell>
          <cell r="M325">
            <v>518532.3</v>
          </cell>
          <cell r="N325">
            <v>18122.400000000001</v>
          </cell>
          <cell r="O325">
            <v>6646023.1799999997</v>
          </cell>
          <cell r="P325">
            <v>108734.39999999999</v>
          </cell>
          <cell r="Q325">
            <v>74.92</v>
          </cell>
          <cell r="R325">
            <v>576147</v>
          </cell>
          <cell r="S325">
            <v>20136</v>
          </cell>
          <cell r="T325">
            <v>20136</v>
          </cell>
          <cell r="U325" t="str">
            <v>PAID_DATA_INCEPTION</v>
          </cell>
          <cell r="V325">
            <v>67.427999999999997</v>
          </cell>
          <cell r="W325">
            <v>518532.3</v>
          </cell>
          <cell r="X325">
            <v>18122.400000000001</v>
          </cell>
        </row>
        <row r="326">
          <cell r="C326" t="str">
            <v>PGE21021</v>
          </cell>
          <cell r="D326" t="str">
            <v>INDUSTRIAL CALCULATED INCENTIVES</v>
          </cell>
          <cell r="E326" t="str">
            <v>CORE</v>
          </cell>
          <cell r="F326" t="str">
            <v>N/A</v>
          </cell>
          <cell r="G326" t="str">
            <v>-</v>
          </cell>
          <cell r="H326" t="str">
            <v>NRNC</v>
          </cell>
          <cell r="I326" t="str">
            <v>CALCULATED</v>
          </cell>
          <cell r="J326" t="str">
            <v>INCV</v>
          </cell>
          <cell r="K326">
            <v>6602.76</v>
          </cell>
          <cell r="L326">
            <v>5.58</v>
          </cell>
          <cell r="M326">
            <v>59827.5</v>
          </cell>
          <cell r="N326">
            <v>0</v>
          </cell>
          <cell r="O326">
            <v>598275</v>
          </cell>
          <cell r="P326">
            <v>0</v>
          </cell>
          <cell r="Q326">
            <v>6.2</v>
          </cell>
          <cell r="R326">
            <v>66475</v>
          </cell>
          <cell r="S326">
            <v>0</v>
          </cell>
          <cell r="T326">
            <v>0</v>
          </cell>
          <cell r="U326" t="str">
            <v>PAID_DATA_INCEPTION</v>
          </cell>
          <cell r="V326">
            <v>5.58</v>
          </cell>
          <cell r="W326">
            <v>59827.5</v>
          </cell>
          <cell r="X326">
            <v>0</v>
          </cell>
        </row>
        <row r="327">
          <cell r="C327" t="str">
            <v>PGE21021</v>
          </cell>
          <cell r="D327" t="str">
            <v>INDUSTRIAL CALCULATED INCENTIVES</v>
          </cell>
          <cell r="E327" t="str">
            <v>CORE</v>
          </cell>
          <cell r="F327" t="str">
            <v>N/A</v>
          </cell>
          <cell r="G327" t="str">
            <v>-</v>
          </cell>
          <cell r="H327" t="str">
            <v>NRR</v>
          </cell>
          <cell r="I327" t="str">
            <v>CALCULATED</v>
          </cell>
          <cell r="J327" t="str">
            <v>INCV</v>
          </cell>
          <cell r="K327">
            <v>58070.98</v>
          </cell>
          <cell r="L327">
            <v>64.349999999999994</v>
          </cell>
          <cell r="M327">
            <v>514621.8</v>
          </cell>
          <cell r="N327">
            <v>0</v>
          </cell>
          <cell r="O327">
            <v>7658442</v>
          </cell>
          <cell r="P327">
            <v>0</v>
          </cell>
          <cell r="Q327">
            <v>71.5</v>
          </cell>
          <cell r="R327">
            <v>571802</v>
          </cell>
          <cell r="S327">
            <v>0</v>
          </cell>
          <cell r="T327">
            <v>0</v>
          </cell>
          <cell r="U327" t="str">
            <v>PAID_DATA_INCEPTION</v>
          </cell>
          <cell r="V327">
            <v>64.349999999999994</v>
          </cell>
          <cell r="W327">
            <v>514621.8</v>
          </cell>
          <cell r="X327">
            <v>0</v>
          </cell>
        </row>
        <row r="328">
          <cell r="C328" t="str">
            <v>PGE21021</v>
          </cell>
          <cell r="D328" t="str">
            <v>INDUSTRIAL CALCULATED INCENTIVES</v>
          </cell>
          <cell r="E328" t="str">
            <v>CORE</v>
          </cell>
          <cell r="F328" t="str">
            <v>N/A</v>
          </cell>
          <cell r="G328" t="str">
            <v>-</v>
          </cell>
          <cell r="H328" t="str">
            <v>NRNC</v>
          </cell>
          <cell r="I328" t="str">
            <v>CALCULATED</v>
          </cell>
          <cell r="J328" t="str">
            <v>INCV</v>
          </cell>
          <cell r="K328">
            <v>503443</v>
          </cell>
          <cell r="L328">
            <v>11.52</v>
          </cell>
          <cell r="M328">
            <v>21608.1</v>
          </cell>
          <cell r="N328">
            <v>976864.5</v>
          </cell>
          <cell r="O328">
            <v>324121.5</v>
          </cell>
          <cell r="P328">
            <v>13676103</v>
          </cell>
          <cell r="Q328">
            <v>12.8</v>
          </cell>
          <cell r="R328">
            <v>24009</v>
          </cell>
          <cell r="S328">
            <v>1085405</v>
          </cell>
          <cell r="T328">
            <v>1085405</v>
          </cell>
          <cell r="U328" t="str">
            <v>PAID_DATA_INCEPTION</v>
          </cell>
          <cell r="V328">
            <v>11.52</v>
          </cell>
          <cell r="W328">
            <v>21608.1</v>
          </cell>
          <cell r="X328">
            <v>976864.5</v>
          </cell>
        </row>
        <row r="329">
          <cell r="C329" t="str">
            <v>PGE21021</v>
          </cell>
          <cell r="D329" t="str">
            <v>INDUSTRIAL CALCULATED INCENTIVES</v>
          </cell>
          <cell r="E329" t="str">
            <v>CORE</v>
          </cell>
          <cell r="F329" t="str">
            <v>N/A</v>
          </cell>
          <cell r="G329" t="str">
            <v>-</v>
          </cell>
          <cell r="H329" t="str">
            <v>NRR</v>
          </cell>
          <cell r="I329" t="str">
            <v>CALCULATED</v>
          </cell>
          <cell r="J329" t="str">
            <v>INCV</v>
          </cell>
          <cell r="K329">
            <v>75421.62</v>
          </cell>
          <cell r="L329">
            <v>27.189</v>
          </cell>
          <cell r="M329">
            <v>406826.19</v>
          </cell>
          <cell r="N329">
            <v>28546.2</v>
          </cell>
          <cell r="O329">
            <v>6102392.8499999996</v>
          </cell>
          <cell r="P329">
            <v>399646.8</v>
          </cell>
          <cell r="Q329">
            <v>30.21</v>
          </cell>
          <cell r="R329">
            <v>452029.1</v>
          </cell>
          <cell r="S329">
            <v>31718</v>
          </cell>
          <cell r="T329">
            <v>31718</v>
          </cell>
          <cell r="U329" t="str">
            <v>PAID_DATA_INCEPTION</v>
          </cell>
          <cell r="V329">
            <v>27.189</v>
          </cell>
          <cell r="W329">
            <v>406826.19</v>
          </cell>
          <cell r="X329">
            <v>28546.2</v>
          </cell>
        </row>
        <row r="330">
          <cell r="C330" t="str">
            <v>PGE21021</v>
          </cell>
          <cell r="D330" t="str">
            <v>INDUSTRIAL CALCULATED INCENTIVES</v>
          </cell>
          <cell r="E330" t="str">
            <v>CORE</v>
          </cell>
          <cell r="F330" t="str">
            <v>N/A</v>
          </cell>
          <cell r="G330" t="str">
            <v>-</v>
          </cell>
          <cell r="H330" t="str">
            <v>NRR</v>
          </cell>
          <cell r="I330" t="str">
            <v>CALCULATED</v>
          </cell>
          <cell r="J330" t="str">
            <v>INCV</v>
          </cell>
          <cell r="K330">
            <v>56009.66</v>
          </cell>
          <cell r="L330">
            <v>58.914000000000001</v>
          </cell>
          <cell r="M330">
            <v>498963.42</v>
          </cell>
          <cell r="N330">
            <v>0</v>
          </cell>
          <cell r="O330">
            <v>7147851.2999999998</v>
          </cell>
          <cell r="P330">
            <v>0</v>
          </cell>
          <cell r="Q330">
            <v>65.459999999999994</v>
          </cell>
          <cell r="R330">
            <v>554403.80000000005</v>
          </cell>
          <cell r="S330">
            <v>0</v>
          </cell>
          <cell r="T330">
            <v>0</v>
          </cell>
          <cell r="U330" t="str">
            <v>PAID_DATA_INCEPTION</v>
          </cell>
          <cell r="V330">
            <v>58.914000000000001</v>
          </cell>
          <cell r="W330">
            <v>498963.42</v>
          </cell>
          <cell r="X330">
            <v>0</v>
          </cell>
        </row>
        <row r="331">
          <cell r="C331" t="str">
            <v>PGE21021</v>
          </cell>
          <cell r="D331" t="str">
            <v>INDUSTRIAL CALCULATED INCENTIVES</v>
          </cell>
          <cell r="E331" t="str">
            <v>CORE</v>
          </cell>
          <cell r="F331" t="str">
            <v>N/A</v>
          </cell>
          <cell r="G331" t="str">
            <v>-</v>
          </cell>
          <cell r="H331" t="str">
            <v>NRNC</v>
          </cell>
          <cell r="I331" t="str">
            <v>CALCULATED</v>
          </cell>
          <cell r="J331" t="str">
            <v>INCV</v>
          </cell>
          <cell r="K331">
            <v>55434</v>
          </cell>
          <cell r="L331">
            <v>72.900000000000006</v>
          </cell>
          <cell r="M331">
            <v>412798.5</v>
          </cell>
          <cell r="N331">
            <v>0</v>
          </cell>
          <cell r="O331">
            <v>6191977.5</v>
          </cell>
          <cell r="P331">
            <v>0</v>
          </cell>
          <cell r="Q331">
            <v>81</v>
          </cell>
          <cell r="R331">
            <v>458665</v>
          </cell>
          <cell r="S331">
            <v>0</v>
          </cell>
          <cell r="T331">
            <v>0</v>
          </cell>
          <cell r="U331" t="str">
            <v>PAID_DATA_INCEPTION</v>
          </cell>
          <cell r="V331">
            <v>72.900000000000006</v>
          </cell>
          <cell r="W331">
            <v>412798.5</v>
          </cell>
          <cell r="X331">
            <v>0</v>
          </cell>
        </row>
        <row r="332">
          <cell r="C332" t="str">
            <v>PGE21021</v>
          </cell>
          <cell r="D332" t="str">
            <v>INDUSTRIAL CALCULATED INCENTIVES</v>
          </cell>
          <cell r="E332" t="str">
            <v>CORE</v>
          </cell>
          <cell r="F332" t="str">
            <v>N/A</v>
          </cell>
          <cell r="G332" t="str">
            <v>-</v>
          </cell>
          <cell r="H332" t="str">
            <v>NRR</v>
          </cell>
          <cell r="I332" t="str">
            <v>CALCULATED</v>
          </cell>
          <cell r="J332" t="str">
            <v>INCV</v>
          </cell>
          <cell r="K332">
            <v>92156.5</v>
          </cell>
          <cell r="L332">
            <v>226.69200000000001</v>
          </cell>
          <cell r="M332">
            <v>746176.05</v>
          </cell>
          <cell r="N332">
            <v>0</v>
          </cell>
          <cell r="O332">
            <v>10132396.65</v>
          </cell>
          <cell r="P332">
            <v>0</v>
          </cell>
          <cell r="Q332">
            <v>251.88</v>
          </cell>
          <cell r="R332">
            <v>829084.5</v>
          </cell>
          <cell r="S332">
            <v>0</v>
          </cell>
          <cell r="T332">
            <v>0</v>
          </cell>
          <cell r="U332" t="str">
            <v>PAID_DATA_INCEPTION</v>
          </cell>
          <cell r="V332">
            <v>226.69200000000001</v>
          </cell>
          <cell r="W332">
            <v>746176.05</v>
          </cell>
          <cell r="X332">
            <v>0</v>
          </cell>
        </row>
        <row r="333">
          <cell r="C333" t="str">
            <v>PGE21021</v>
          </cell>
          <cell r="D333" t="str">
            <v>INDUSTRIAL CALCULATED INCENTIVES</v>
          </cell>
          <cell r="E333" t="str">
            <v>CORE</v>
          </cell>
          <cell r="F333" t="str">
            <v>N/A</v>
          </cell>
          <cell r="G333" t="str">
            <v>-</v>
          </cell>
          <cell r="H333" t="str">
            <v>NRNC</v>
          </cell>
          <cell r="I333" t="str">
            <v>CALCULATED</v>
          </cell>
          <cell r="J333" t="str">
            <v>INCV</v>
          </cell>
          <cell r="K333">
            <v>3755</v>
          </cell>
          <cell r="L333">
            <v>0.9</v>
          </cell>
          <cell r="M333">
            <v>36553.5</v>
          </cell>
          <cell r="N333">
            <v>0</v>
          </cell>
          <cell r="O333">
            <v>548302.5</v>
          </cell>
          <cell r="P333">
            <v>0</v>
          </cell>
          <cell r="Q333">
            <v>1</v>
          </cell>
          <cell r="R333">
            <v>40615</v>
          </cell>
          <cell r="S333">
            <v>0</v>
          </cell>
          <cell r="T333">
            <v>0</v>
          </cell>
          <cell r="U333" t="str">
            <v>PAID_DATA_INCEPTION</v>
          </cell>
          <cell r="V333">
            <v>0.9</v>
          </cell>
          <cell r="W333">
            <v>36553.5</v>
          </cell>
          <cell r="X333">
            <v>0</v>
          </cell>
        </row>
        <row r="334">
          <cell r="C334" t="str">
            <v>PGE21021</v>
          </cell>
          <cell r="D334" t="str">
            <v>INDUSTRIAL CALCULATED INCENTIVES</v>
          </cell>
          <cell r="E334" t="str">
            <v>CORE</v>
          </cell>
          <cell r="F334" t="str">
            <v>N/A</v>
          </cell>
          <cell r="G334" t="str">
            <v>-</v>
          </cell>
          <cell r="H334" t="str">
            <v>NRR</v>
          </cell>
          <cell r="I334" t="str">
            <v>CALCULATED</v>
          </cell>
          <cell r="J334" t="str">
            <v>INCV</v>
          </cell>
          <cell r="K334">
            <v>21058.62</v>
          </cell>
          <cell r="L334">
            <v>42.344999999999999</v>
          </cell>
          <cell r="M334">
            <v>241784.91</v>
          </cell>
          <cell r="N334">
            <v>0</v>
          </cell>
          <cell r="O334">
            <v>2851387.65</v>
          </cell>
          <cell r="P334">
            <v>0</v>
          </cell>
          <cell r="Q334">
            <v>47.05</v>
          </cell>
          <cell r="R334">
            <v>268649.90000000002</v>
          </cell>
          <cell r="S334">
            <v>0</v>
          </cell>
          <cell r="T334">
            <v>0</v>
          </cell>
          <cell r="U334" t="str">
            <v>PAID_DATA_INCEPTION</v>
          </cell>
          <cell r="V334">
            <v>42.344999999999999</v>
          </cell>
          <cell r="W334">
            <v>241784.91</v>
          </cell>
          <cell r="X334">
            <v>0</v>
          </cell>
        </row>
        <row r="335">
          <cell r="C335" t="str">
            <v>PGE21021</v>
          </cell>
          <cell r="D335" t="str">
            <v>INDUSTRIAL CALCULATED INCENTIVES</v>
          </cell>
          <cell r="E335" t="str">
            <v>CORE</v>
          </cell>
          <cell r="F335" t="str">
            <v>N/A</v>
          </cell>
          <cell r="G335" t="str">
            <v>-</v>
          </cell>
          <cell r="H335" t="str">
            <v>NRR</v>
          </cell>
          <cell r="I335" t="str">
            <v>CALCULATED</v>
          </cell>
          <cell r="J335" t="str">
            <v>INCV</v>
          </cell>
          <cell r="K335">
            <v>180728.68</v>
          </cell>
          <cell r="L335">
            <v>10.106999999999999</v>
          </cell>
          <cell r="M335">
            <v>185160.6</v>
          </cell>
          <cell r="N335">
            <v>626073.30000000005</v>
          </cell>
          <cell r="O335">
            <v>2379996</v>
          </cell>
          <cell r="P335">
            <v>9391099.5</v>
          </cell>
          <cell r="Q335">
            <v>11.23</v>
          </cell>
          <cell r="R335">
            <v>205734</v>
          </cell>
          <cell r="S335">
            <v>695637</v>
          </cell>
          <cell r="T335">
            <v>695637</v>
          </cell>
          <cell r="U335" t="str">
            <v>PAID_DATA_INCEPTION</v>
          </cell>
          <cell r="V335">
            <v>10.106999999999999</v>
          </cell>
          <cell r="W335">
            <v>185160.6</v>
          </cell>
          <cell r="X335">
            <v>626073.30000000005</v>
          </cell>
        </row>
        <row r="336">
          <cell r="C336" t="str">
            <v>PGE21021</v>
          </cell>
          <cell r="D336" t="str">
            <v>INDUSTRIAL CALCULATED INCENTIVES</v>
          </cell>
          <cell r="E336" t="str">
            <v>CORE</v>
          </cell>
          <cell r="F336" t="str">
            <v>N/A</v>
          </cell>
          <cell r="G336" t="str">
            <v>-</v>
          </cell>
          <cell r="H336" t="str">
            <v>NRNC</v>
          </cell>
          <cell r="I336" t="str">
            <v>CALCULATED</v>
          </cell>
          <cell r="J336" t="str">
            <v>INCV</v>
          </cell>
          <cell r="K336">
            <v>13054</v>
          </cell>
          <cell r="L336">
            <v>23.85</v>
          </cell>
          <cell r="M336">
            <v>104239.8</v>
          </cell>
          <cell r="N336">
            <v>0</v>
          </cell>
          <cell r="O336">
            <v>1563597</v>
          </cell>
          <cell r="P336">
            <v>0</v>
          </cell>
          <cell r="Q336">
            <v>26.5</v>
          </cell>
          <cell r="R336">
            <v>115822</v>
          </cell>
          <cell r="S336">
            <v>0</v>
          </cell>
          <cell r="T336">
            <v>0</v>
          </cell>
          <cell r="U336" t="str">
            <v>PAID_DATA_INCEPTION</v>
          </cell>
          <cell r="V336">
            <v>23.85</v>
          </cell>
          <cell r="W336">
            <v>104239.8</v>
          </cell>
          <cell r="X336">
            <v>0</v>
          </cell>
        </row>
        <row r="337">
          <cell r="C337" t="str">
            <v>PGE21021</v>
          </cell>
          <cell r="D337" t="str">
            <v>INDUSTRIAL CALCULATED INCENTIVES</v>
          </cell>
          <cell r="E337" t="str">
            <v>CORE</v>
          </cell>
          <cell r="F337" t="str">
            <v>N/A</v>
          </cell>
          <cell r="G337" t="str">
            <v>-</v>
          </cell>
          <cell r="H337" t="str">
            <v>NRR</v>
          </cell>
          <cell r="I337" t="str">
            <v>CALCULATED</v>
          </cell>
          <cell r="J337" t="str">
            <v>INCV</v>
          </cell>
          <cell r="K337">
            <v>304346.19</v>
          </cell>
          <cell r="L337">
            <v>203.11</v>
          </cell>
          <cell r="M337">
            <v>2122861.71</v>
          </cell>
          <cell r="N337">
            <v>444880.8</v>
          </cell>
          <cell r="O337">
            <v>28909645.949999999</v>
          </cell>
          <cell r="P337">
            <v>2661184.7999999998</v>
          </cell>
          <cell r="Q337">
            <v>218.37</v>
          </cell>
          <cell r="R337">
            <v>2298594.1</v>
          </cell>
          <cell r="S337">
            <v>494312</v>
          </cell>
          <cell r="T337">
            <v>494312</v>
          </cell>
          <cell r="U337" t="str">
            <v>PAID_DATA_INCEPTION</v>
          </cell>
          <cell r="V337">
            <v>203.11</v>
          </cell>
          <cell r="W337">
            <v>2122861.71</v>
          </cell>
          <cell r="X337">
            <v>444880.8</v>
          </cell>
        </row>
        <row r="338">
          <cell r="C338" t="str">
            <v>PGE21021</v>
          </cell>
          <cell r="D338" t="str">
            <v>INDUSTRIAL CALCULATED INCENTIVES</v>
          </cell>
          <cell r="E338" t="str">
            <v>CORE</v>
          </cell>
          <cell r="F338" t="str">
            <v>N/A</v>
          </cell>
          <cell r="G338" t="str">
            <v>-</v>
          </cell>
          <cell r="H338" t="str">
            <v>NRNC</v>
          </cell>
          <cell r="I338" t="str">
            <v>CALCULATED</v>
          </cell>
          <cell r="J338" t="str">
            <v>INCV</v>
          </cell>
          <cell r="K338">
            <v>20790</v>
          </cell>
          <cell r="L338">
            <v>66.510000000000005</v>
          </cell>
          <cell r="M338">
            <v>134014.5</v>
          </cell>
          <cell r="N338">
            <v>0</v>
          </cell>
          <cell r="O338">
            <v>2010217.5</v>
          </cell>
          <cell r="P338">
            <v>0</v>
          </cell>
          <cell r="Q338">
            <v>73.900000000000006</v>
          </cell>
          <cell r="R338">
            <v>148905</v>
          </cell>
          <cell r="S338">
            <v>0</v>
          </cell>
          <cell r="T338">
            <v>0</v>
          </cell>
          <cell r="U338" t="str">
            <v>PAID_DATA_INCEPTION</v>
          </cell>
          <cell r="V338">
            <v>66.510000000000005</v>
          </cell>
          <cell r="W338">
            <v>134014.5</v>
          </cell>
          <cell r="X338">
            <v>0</v>
          </cell>
        </row>
        <row r="339">
          <cell r="C339" t="str">
            <v>PGE21021</v>
          </cell>
          <cell r="D339" t="str">
            <v>INDUSTRIAL CALCULATED INCENTIVES</v>
          </cell>
          <cell r="E339" t="str">
            <v>CORE</v>
          </cell>
          <cell r="F339" t="str">
            <v>N/A</v>
          </cell>
          <cell r="G339" t="str">
            <v>-</v>
          </cell>
          <cell r="H339" t="str">
            <v>NRR</v>
          </cell>
          <cell r="I339" t="str">
            <v>CALCULATED</v>
          </cell>
          <cell r="J339" t="str">
            <v>INCV</v>
          </cell>
          <cell r="K339">
            <v>66423.91</v>
          </cell>
          <cell r="L339">
            <v>101.47799999999999</v>
          </cell>
          <cell r="M339">
            <v>695250.64</v>
          </cell>
          <cell r="N339">
            <v>-549.27</v>
          </cell>
          <cell r="O339">
            <v>9300054.6999999993</v>
          </cell>
          <cell r="P339">
            <v>-8239.0499999999993</v>
          </cell>
          <cell r="Q339">
            <v>106.22</v>
          </cell>
          <cell r="R339">
            <v>741720.6</v>
          </cell>
          <cell r="S339">
            <v>-610.29999999999995</v>
          </cell>
          <cell r="T339">
            <v>-610.29999999999995</v>
          </cell>
          <cell r="U339" t="str">
            <v>PAID_DATA_INCEPTION</v>
          </cell>
          <cell r="V339">
            <v>101.47799999999999</v>
          </cell>
          <cell r="W339">
            <v>695250.64</v>
          </cell>
          <cell r="X339">
            <v>-549.27</v>
          </cell>
        </row>
        <row r="340">
          <cell r="C340" t="str">
            <v>PGE21021</v>
          </cell>
          <cell r="D340" t="str">
            <v>INDUSTRIAL CALCULATED INCENTIVES</v>
          </cell>
          <cell r="E340" t="str">
            <v>CORE</v>
          </cell>
          <cell r="F340" t="str">
            <v>N/A</v>
          </cell>
          <cell r="G340" t="str">
            <v>-</v>
          </cell>
          <cell r="H340" t="str">
            <v>NRNC</v>
          </cell>
          <cell r="I340" t="str">
            <v>CALCULATED</v>
          </cell>
          <cell r="J340" t="str">
            <v>INCV</v>
          </cell>
          <cell r="K340">
            <v>619603.31000000006</v>
          </cell>
          <cell r="L340">
            <v>142.02000000000001</v>
          </cell>
          <cell r="M340">
            <v>661267.80000000005</v>
          </cell>
          <cell r="N340">
            <v>735474.6</v>
          </cell>
          <cell r="O340">
            <v>9870133.5</v>
          </cell>
          <cell r="P340">
            <v>10526419.800000001</v>
          </cell>
          <cell r="Q340">
            <v>157.80000000000001</v>
          </cell>
          <cell r="R340">
            <v>734742</v>
          </cell>
          <cell r="S340">
            <v>817194</v>
          </cell>
          <cell r="T340">
            <v>817194</v>
          </cell>
          <cell r="U340" t="str">
            <v>PAID_DATA_INCEPTION</v>
          </cell>
          <cell r="V340">
            <v>142.02000000000001</v>
          </cell>
          <cell r="W340">
            <v>661267.80000000005</v>
          </cell>
          <cell r="X340">
            <v>735474.6</v>
          </cell>
        </row>
        <row r="341">
          <cell r="C341" t="str">
            <v>PGE21021</v>
          </cell>
          <cell r="D341" t="str">
            <v>INDUSTRIAL CALCULATED INCENTIVES</v>
          </cell>
          <cell r="E341" t="str">
            <v>CORE</v>
          </cell>
          <cell r="F341" t="str">
            <v>N/A</v>
          </cell>
          <cell r="G341" t="str">
            <v>-</v>
          </cell>
          <cell r="H341" t="str">
            <v>NRR</v>
          </cell>
          <cell r="I341" t="str">
            <v>CALCULATED</v>
          </cell>
          <cell r="J341" t="str">
            <v>INCV</v>
          </cell>
          <cell r="K341">
            <v>1856504.18</v>
          </cell>
          <cell r="L341">
            <v>32.04</v>
          </cell>
          <cell r="M341">
            <v>334375.38</v>
          </cell>
          <cell r="N341">
            <v>1857482.1</v>
          </cell>
          <cell r="O341">
            <v>4576042.8</v>
          </cell>
          <cell r="P341">
            <v>26246052</v>
          </cell>
          <cell r="Q341">
            <v>35.6</v>
          </cell>
          <cell r="R341">
            <v>371528.2</v>
          </cell>
          <cell r="S341">
            <v>2063869</v>
          </cell>
          <cell r="T341">
            <v>2063869</v>
          </cell>
          <cell r="U341" t="str">
            <v>PAID_DATA_INCEPTION</v>
          </cell>
          <cell r="V341">
            <v>32.04</v>
          </cell>
          <cell r="W341">
            <v>334375.38</v>
          </cell>
          <cell r="X341">
            <v>1857482.1</v>
          </cell>
        </row>
        <row r="342">
          <cell r="C342" t="str">
            <v>PGE210210</v>
          </cell>
          <cell r="D342" t="str">
            <v>Industrial Recommissioning Program</v>
          </cell>
          <cell r="E342" t="str">
            <v>3P</v>
          </cell>
          <cell r="F342" t="str">
            <v>NEXANT INDUSTRIAL RCX</v>
          </cell>
          <cell r="G342" t="str">
            <v>-</v>
          </cell>
          <cell r="H342" t="str">
            <v>NRR</v>
          </cell>
          <cell r="I342" t="str">
            <v>CALCULATED</v>
          </cell>
          <cell r="J342" t="str">
            <v>REBATE</v>
          </cell>
          <cell r="K342">
            <v>20133.52</v>
          </cell>
          <cell r="L342">
            <v>54.9</v>
          </cell>
          <cell r="M342">
            <v>886786.2</v>
          </cell>
          <cell r="N342">
            <v>0</v>
          </cell>
          <cell r="O342">
            <v>7094289.5999999996</v>
          </cell>
          <cell r="P342">
            <v>0</v>
          </cell>
          <cell r="Q342">
            <v>61</v>
          </cell>
          <cell r="R342">
            <v>985318</v>
          </cell>
          <cell r="S342">
            <v>0</v>
          </cell>
          <cell r="T342">
            <v>0</v>
          </cell>
          <cell r="U342" t="str">
            <v>PAID_DATA_INCEPTION</v>
          </cell>
          <cell r="V342">
            <v>54.9</v>
          </cell>
          <cell r="W342">
            <v>886786.2</v>
          </cell>
          <cell r="X342">
            <v>0</v>
          </cell>
        </row>
        <row r="343">
          <cell r="C343" t="str">
            <v>PGE210210</v>
          </cell>
          <cell r="D343" t="str">
            <v>Industrial Recommissioning Program</v>
          </cell>
          <cell r="E343" t="str">
            <v>3P</v>
          </cell>
          <cell r="F343" t="str">
            <v>NEXANT INDUSTRIAL RCX</v>
          </cell>
          <cell r="G343" t="str">
            <v>-</v>
          </cell>
          <cell r="H343" t="str">
            <v>NRR</v>
          </cell>
          <cell r="I343" t="str">
            <v>CALCULATED</v>
          </cell>
          <cell r="J343" t="str">
            <v>REBATE</v>
          </cell>
          <cell r="K343">
            <v>65516.62</v>
          </cell>
          <cell r="L343">
            <v>66.78</v>
          </cell>
          <cell r="M343">
            <v>580966.19999999995</v>
          </cell>
          <cell r="N343">
            <v>0</v>
          </cell>
          <cell r="O343">
            <v>4647729.5999999996</v>
          </cell>
          <cell r="P343">
            <v>0</v>
          </cell>
          <cell r="Q343">
            <v>74.2</v>
          </cell>
          <cell r="R343">
            <v>645518</v>
          </cell>
          <cell r="S343">
            <v>0</v>
          </cell>
          <cell r="T343">
            <v>0</v>
          </cell>
          <cell r="U343" t="str">
            <v>PAID_DATA_INCEPTION</v>
          </cell>
          <cell r="V343">
            <v>66.78</v>
          </cell>
          <cell r="W343">
            <v>580966.19999999995</v>
          </cell>
          <cell r="X343">
            <v>0</v>
          </cell>
        </row>
        <row r="344">
          <cell r="C344" t="str">
            <v>PGE21022</v>
          </cell>
          <cell r="D344" t="str">
            <v>INDUSTRIAL DEEMED INCENTIVES</v>
          </cell>
          <cell r="E344" t="str">
            <v>CORE</v>
          </cell>
          <cell r="F344" t="str">
            <v>CORE NRES</v>
          </cell>
          <cell r="G344" t="str">
            <v>-</v>
          </cell>
          <cell r="H344" t="str">
            <v>NRDOWN</v>
          </cell>
          <cell r="I344" t="str">
            <v>DEEMED</v>
          </cell>
          <cell r="J344" t="str">
            <v>INCV</v>
          </cell>
          <cell r="K344">
            <v>71133</v>
          </cell>
          <cell r="L344">
            <v>67.951112440000003</v>
          </cell>
          <cell r="M344">
            <v>221334.58711200001</v>
          </cell>
          <cell r="N344">
            <v>30839.846300000001</v>
          </cell>
          <cell r="O344">
            <v>3230729.67668</v>
          </cell>
          <cell r="P344">
            <v>622768.89980000001</v>
          </cell>
          <cell r="Q344">
            <v>73.066502049999997</v>
          </cell>
          <cell r="R344">
            <v>238387.6226</v>
          </cell>
          <cell r="S344">
            <v>30752.7677</v>
          </cell>
          <cell r="T344">
            <v>30752.7677</v>
          </cell>
          <cell r="U344" t="str">
            <v>PAID_DATA_INCEPTION</v>
          </cell>
          <cell r="V344">
            <v>67.951112440000003</v>
          </cell>
          <cell r="W344">
            <v>221334.58711200001</v>
          </cell>
          <cell r="X344">
            <v>30839.846300000001</v>
          </cell>
        </row>
        <row r="345">
          <cell r="C345" t="str">
            <v>PGE21022</v>
          </cell>
          <cell r="D345" t="str">
            <v>INDUSTRIAL DEEMED INCENTIVES</v>
          </cell>
          <cell r="E345" t="str">
            <v>CORE</v>
          </cell>
          <cell r="F345" t="str">
            <v>CORE NRES</v>
          </cell>
          <cell r="G345" t="str">
            <v>-</v>
          </cell>
          <cell r="H345" t="str">
            <v>NRDOWN</v>
          </cell>
          <cell r="I345" t="str">
            <v>DEEMED</v>
          </cell>
          <cell r="J345" t="str">
            <v>INCV</v>
          </cell>
          <cell r="K345">
            <v>287111.84999999998</v>
          </cell>
          <cell r="L345">
            <v>258.73728481000001</v>
          </cell>
          <cell r="M345">
            <v>1265875.6830189901</v>
          </cell>
          <cell r="N345">
            <v>-5888.9268000000002</v>
          </cell>
          <cell r="O345">
            <v>18190745.8805659</v>
          </cell>
          <cell r="P345">
            <v>-85021.690900000001</v>
          </cell>
          <cell r="Q345">
            <v>279.54414093999998</v>
          </cell>
          <cell r="R345">
            <v>1365905.38423499</v>
          </cell>
          <cell r="S345">
            <v>-6360.8005999999996</v>
          </cell>
          <cell r="T345">
            <v>-6360.8005999999996</v>
          </cell>
          <cell r="U345" t="str">
            <v>PAID_DATA_INCEPTION</v>
          </cell>
          <cell r="V345">
            <v>258.73728481000001</v>
          </cell>
          <cell r="W345">
            <v>1265875.6830189901</v>
          </cell>
          <cell r="X345">
            <v>-5888.9268000000002</v>
          </cell>
        </row>
        <row r="346">
          <cell r="C346" t="str">
            <v>PGE21022</v>
          </cell>
          <cell r="D346" t="str">
            <v>INDUSTRIAL DEEMED INCENTIVES</v>
          </cell>
          <cell r="E346" t="str">
            <v>CORE</v>
          </cell>
          <cell r="F346" t="str">
            <v>CORE NRES</v>
          </cell>
          <cell r="G346" t="str">
            <v>-</v>
          </cell>
          <cell r="H346" t="str">
            <v>NRDOWN</v>
          </cell>
          <cell r="I346" t="str">
            <v>DEEMED</v>
          </cell>
          <cell r="J346" t="str">
            <v>INCV</v>
          </cell>
          <cell r="K346">
            <v>337454.4</v>
          </cell>
          <cell r="L346">
            <v>377.88456116999998</v>
          </cell>
          <cell r="M346">
            <v>1708495.8990386899</v>
          </cell>
          <cell r="N346">
            <v>-2845.3328999999999</v>
          </cell>
          <cell r="O346">
            <v>25073257.980374701</v>
          </cell>
          <cell r="P346">
            <v>-16669.262570999999</v>
          </cell>
          <cell r="Q346">
            <v>410.21323436</v>
          </cell>
          <cell r="R346">
            <v>1852715.8609680501</v>
          </cell>
          <cell r="S346">
            <v>-3518.6849999999999</v>
          </cell>
          <cell r="T346">
            <v>-3518.6849999999999</v>
          </cell>
          <cell r="U346" t="str">
            <v>PAID_DATA_INCEPTION</v>
          </cell>
          <cell r="V346">
            <v>377.88456116999998</v>
          </cell>
          <cell r="W346">
            <v>1708495.8990386899</v>
          </cell>
          <cell r="X346">
            <v>-2845.3328999999999</v>
          </cell>
        </row>
        <row r="347">
          <cell r="C347" t="str">
            <v>PGE21022</v>
          </cell>
          <cell r="D347" t="str">
            <v>INDUSTRIAL DEEMED INCENTIVES</v>
          </cell>
          <cell r="E347" t="str">
            <v>CORE</v>
          </cell>
          <cell r="F347" t="str">
            <v>CORE NRES</v>
          </cell>
          <cell r="G347" t="str">
            <v>-</v>
          </cell>
          <cell r="H347" t="str">
            <v>NRDOWN</v>
          </cell>
          <cell r="I347" t="str">
            <v>DEEMED</v>
          </cell>
          <cell r="J347" t="str">
            <v>INCV</v>
          </cell>
          <cell r="K347">
            <v>179362</v>
          </cell>
          <cell r="L347">
            <v>328.28885861999998</v>
          </cell>
          <cell r="M347">
            <v>1498646.403864</v>
          </cell>
          <cell r="N347">
            <v>-4813.9063999999998</v>
          </cell>
          <cell r="O347">
            <v>21799743.69396</v>
          </cell>
          <cell r="P347">
            <v>-69649.309200000003</v>
          </cell>
          <cell r="Q347">
            <v>355.4762672</v>
          </cell>
          <cell r="R347">
            <v>1607945.5562</v>
          </cell>
          <cell r="S347">
            <v>-5200.7148999999999</v>
          </cell>
          <cell r="T347">
            <v>-5200.7148999999999</v>
          </cell>
          <cell r="U347" t="str">
            <v>PAID_DATA_INCEPTION</v>
          </cell>
          <cell r="V347">
            <v>328.28885861999998</v>
          </cell>
          <cell r="W347">
            <v>1498646.403864</v>
          </cell>
          <cell r="X347">
            <v>-4813.9063999999998</v>
          </cell>
        </row>
        <row r="348">
          <cell r="C348" t="str">
            <v>PGE21022</v>
          </cell>
          <cell r="D348" t="str">
            <v>INDUSTRIAL DEEMED INCENTIVES</v>
          </cell>
          <cell r="E348" t="str">
            <v>CORE</v>
          </cell>
          <cell r="F348" t="str">
            <v>CORE NRES</v>
          </cell>
          <cell r="G348" t="str">
            <v>-</v>
          </cell>
          <cell r="H348" t="str">
            <v>NRDOWN</v>
          </cell>
          <cell r="I348" t="str">
            <v>DEEMED</v>
          </cell>
          <cell r="J348" t="str">
            <v>INCV</v>
          </cell>
          <cell r="K348">
            <v>20378</v>
          </cell>
          <cell r="L348">
            <v>44.20134135</v>
          </cell>
          <cell r="M348">
            <v>123552.874016</v>
          </cell>
          <cell r="N348">
            <v>187398.73149999999</v>
          </cell>
          <cell r="O348">
            <v>1589042.974624</v>
          </cell>
          <cell r="P348">
            <v>3728755.6565</v>
          </cell>
          <cell r="Q348">
            <v>48.276362210000002</v>
          </cell>
          <cell r="R348">
            <v>137867.45748799999</v>
          </cell>
          <cell r="S348">
            <v>187335.3812</v>
          </cell>
          <cell r="T348">
            <v>187335.3812</v>
          </cell>
          <cell r="U348" t="str">
            <v>PAID_DATA_INCEPTION</v>
          </cell>
          <cell r="V348">
            <v>44.20134135</v>
          </cell>
          <cell r="W348">
            <v>123552.874016</v>
          </cell>
          <cell r="X348">
            <v>187398.73149999999</v>
          </cell>
        </row>
        <row r="349">
          <cell r="C349" t="str">
            <v>PGE21022</v>
          </cell>
          <cell r="D349" t="str">
            <v>INDUSTRIAL DEEMED INCENTIVES</v>
          </cell>
          <cell r="E349" t="str">
            <v>CORE</v>
          </cell>
          <cell r="F349" t="str">
            <v>CORE NRES</v>
          </cell>
          <cell r="G349" t="str">
            <v>-</v>
          </cell>
          <cell r="H349" t="str">
            <v>NRDOWN</v>
          </cell>
          <cell r="I349" t="str">
            <v>DEEMED</v>
          </cell>
          <cell r="J349" t="str">
            <v>INCV</v>
          </cell>
          <cell r="K349">
            <v>20910</v>
          </cell>
          <cell r="L349">
            <v>103.70607766000001</v>
          </cell>
          <cell r="M349">
            <v>386985.74268959998</v>
          </cell>
          <cell r="N349">
            <v>-1806.5728999999999</v>
          </cell>
          <cell r="O349">
            <v>5720947.9467359995</v>
          </cell>
          <cell r="P349">
            <v>-25988.904299999998</v>
          </cell>
          <cell r="Q349">
            <v>112.51113773</v>
          </cell>
          <cell r="R349">
            <v>415110.68072160002</v>
          </cell>
          <cell r="S349">
            <v>-1948.3771999999999</v>
          </cell>
          <cell r="T349">
            <v>-1948.3771999999999</v>
          </cell>
          <cell r="U349" t="str">
            <v>PAID_DATA_INCEPTION</v>
          </cell>
          <cell r="V349">
            <v>103.70607766000001</v>
          </cell>
          <cell r="W349">
            <v>386985.74268959998</v>
          </cell>
          <cell r="X349">
            <v>-1806.5728999999999</v>
          </cell>
        </row>
        <row r="350">
          <cell r="C350" t="str">
            <v>PGE21022</v>
          </cell>
          <cell r="D350" t="str">
            <v>INDUSTRIAL DEEMED INCENTIVES</v>
          </cell>
          <cell r="E350" t="str">
            <v>CORE</v>
          </cell>
          <cell r="F350" t="str">
            <v>CORE NRES</v>
          </cell>
          <cell r="G350" t="str">
            <v>-</v>
          </cell>
          <cell r="H350" t="str">
            <v>NRDOWN</v>
          </cell>
          <cell r="I350" t="str">
            <v>DEEMED</v>
          </cell>
          <cell r="J350" t="str">
            <v>INCV</v>
          </cell>
          <cell r="K350">
            <v>17051.900000000001</v>
          </cell>
          <cell r="L350">
            <v>32.919167080000001</v>
          </cell>
          <cell r="M350">
            <v>156798.94770962</v>
          </cell>
          <cell r="N350">
            <v>-752.39419999999996</v>
          </cell>
          <cell r="O350">
            <v>2312485.6065762001</v>
          </cell>
          <cell r="P350">
            <v>-11335.162</v>
          </cell>
          <cell r="Q350">
            <v>35.68258574</v>
          </cell>
          <cell r="R350">
            <v>169885.02761362001</v>
          </cell>
          <cell r="S350">
            <v>-821.51199999999994</v>
          </cell>
          <cell r="T350">
            <v>-821.51199999999994</v>
          </cell>
          <cell r="U350" t="str">
            <v>PAID_DATA_INCEPTION</v>
          </cell>
          <cell r="V350">
            <v>32.919167080000001</v>
          </cell>
          <cell r="W350">
            <v>156798.94770962</v>
          </cell>
          <cell r="X350">
            <v>-752.39419999999996</v>
          </cell>
        </row>
        <row r="351">
          <cell r="C351" t="str">
            <v>PGE21022</v>
          </cell>
          <cell r="D351" t="str">
            <v>INDUSTRIAL DEEMED INCENTIVES</v>
          </cell>
          <cell r="E351" t="str">
            <v>CORE</v>
          </cell>
          <cell r="F351" t="str">
            <v>CORE NRES</v>
          </cell>
          <cell r="G351" t="str">
            <v>-</v>
          </cell>
          <cell r="H351" t="str">
            <v>NRDOWN</v>
          </cell>
          <cell r="I351" t="str">
            <v>DEEMED</v>
          </cell>
          <cell r="J351" t="str">
            <v>INCV</v>
          </cell>
          <cell r="K351">
            <v>15919</v>
          </cell>
          <cell r="L351">
            <v>34.12531852</v>
          </cell>
          <cell r="M351">
            <v>149315.87407240001</v>
          </cell>
          <cell r="N351">
            <v>-745.12879999999996</v>
          </cell>
          <cell r="O351">
            <v>2226260.7525240001</v>
          </cell>
          <cell r="P351">
            <v>-11035.26</v>
          </cell>
          <cell r="Q351">
            <v>37.005351869999998</v>
          </cell>
          <cell r="R351">
            <v>162112.90391240001</v>
          </cell>
          <cell r="S351">
            <v>-807.83810000000005</v>
          </cell>
          <cell r="T351">
            <v>-807.83810000000005</v>
          </cell>
          <cell r="U351" t="str">
            <v>PAID_DATA_INCEPTION</v>
          </cell>
          <cell r="V351">
            <v>34.12531852</v>
          </cell>
          <cell r="W351">
            <v>149315.87407240001</v>
          </cell>
          <cell r="X351">
            <v>-745.12879999999996</v>
          </cell>
        </row>
        <row r="352">
          <cell r="C352" t="str">
            <v>PGE21022</v>
          </cell>
          <cell r="D352" t="str">
            <v>INDUSTRIAL DEEMED INCENTIVES</v>
          </cell>
          <cell r="E352" t="str">
            <v>CORE</v>
          </cell>
          <cell r="F352" t="str">
            <v>CORE NRES</v>
          </cell>
          <cell r="G352" t="str">
            <v>-</v>
          </cell>
          <cell r="H352" t="str">
            <v>NRDOWN</v>
          </cell>
          <cell r="I352" t="str">
            <v>DEEMED</v>
          </cell>
          <cell r="J352" t="str">
            <v>INCV</v>
          </cell>
          <cell r="K352">
            <v>14339.4</v>
          </cell>
          <cell r="L352">
            <v>55.55261548</v>
          </cell>
          <cell r="M352">
            <v>177257.44468543999</v>
          </cell>
          <cell r="N352">
            <v>-895.6857</v>
          </cell>
          <cell r="O352">
            <v>2541712.1676976001</v>
          </cell>
          <cell r="P352">
            <v>-12840.99986</v>
          </cell>
          <cell r="Q352">
            <v>59.95519256</v>
          </cell>
          <cell r="R352">
            <v>191041.10548544</v>
          </cell>
          <cell r="S352">
            <v>-965.26020000000005</v>
          </cell>
          <cell r="T352">
            <v>-965.26020000000005</v>
          </cell>
          <cell r="U352" t="str">
            <v>PAID_DATA_INCEPTION</v>
          </cell>
          <cell r="V352">
            <v>55.55261548</v>
          </cell>
          <cell r="W352">
            <v>177257.44468543999</v>
          </cell>
          <cell r="X352">
            <v>-895.6857</v>
          </cell>
        </row>
        <row r="353">
          <cell r="C353" t="str">
            <v>PGE21022</v>
          </cell>
          <cell r="D353" t="str">
            <v>INDUSTRIAL DEEMED INCENTIVES</v>
          </cell>
          <cell r="E353" t="str">
            <v>CORE</v>
          </cell>
          <cell r="F353" t="str">
            <v>CORE NRES</v>
          </cell>
          <cell r="G353" t="str">
            <v>-</v>
          </cell>
          <cell r="H353" t="str">
            <v>NRMID</v>
          </cell>
          <cell r="I353" t="str">
            <v>DEEMED</v>
          </cell>
          <cell r="J353" t="str">
            <v>INCV</v>
          </cell>
          <cell r="K353">
            <v>100</v>
          </cell>
          <cell r="L353">
            <v>6.7879999999999996E-2</v>
          </cell>
          <cell r="M353">
            <v>660.68</v>
          </cell>
          <cell r="N353">
            <v>0</v>
          </cell>
          <cell r="O353">
            <v>7928.16</v>
          </cell>
          <cell r="P353">
            <v>0</v>
          </cell>
          <cell r="Q353">
            <v>6.7879999999999996E-2</v>
          </cell>
          <cell r="R353">
            <v>660.68</v>
          </cell>
          <cell r="S353">
            <v>0</v>
          </cell>
          <cell r="T353">
            <v>0</v>
          </cell>
          <cell r="U353" t="str">
            <v>PAID_DATA_INCEPTION</v>
          </cell>
          <cell r="V353">
            <v>6.7879999999999996E-2</v>
          </cell>
          <cell r="W353">
            <v>660.68</v>
          </cell>
          <cell r="X353">
            <v>0</v>
          </cell>
        </row>
        <row r="354">
          <cell r="C354" t="str">
            <v>PGE21022</v>
          </cell>
          <cell r="D354" t="str">
            <v>INDUSTRIAL DEEMED INCENTIVES</v>
          </cell>
          <cell r="E354" t="str">
            <v>CORE</v>
          </cell>
          <cell r="F354" t="str">
            <v>CORE NRES</v>
          </cell>
          <cell r="G354" t="str">
            <v>-</v>
          </cell>
          <cell r="H354" t="str">
            <v>NRDOWN</v>
          </cell>
          <cell r="I354" t="str">
            <v>DEEMED</v>
          </cell>
          <cell r="J354" t="str">
            <v>INCV</v>
          </cell>
          <cell r="K354">
            <v>5568</v>
          </cell>
          <cell r="L354">
            <v>24.078217980000002</v>
          </cell>
          <cell r="M354">
            <v>82934.603543999998</v>
          </cell>
          <cell r="N354">
            <v>-404.98899999999998</v>
          </cell>
          <cell r="O354">
            <v>1200394.5871919999</v>
          </cell>
          <cell r="P354">
            <v>-6184.0209999999997</v>
          </cell>
          <cell r="Q354">
            <v>26.09649417</v>
          </cell>
          <cell r="R354">
            <v>89561.954423999996</v>
          </cell>
          <cell r="S354">
            <v>-444.96809999999999</v>
          </cell>
          <cell r="T354">
            <v>-444.96809999999999</v>
          </cell>
          <cell r="U354" t="str">
            <v>PAID_DATA_INCEPTION</v>
          </cell>
          <cell r="V354">
            <v>24.078217980000002</v>
          </cell>
          <cell r="W354">
            <v>82934.603543999998</v>
          </cell>
          <cell r="X354">
            <v>-404.98899999999998</v>
          </cell>
        </row>
        <row r="355">
          <cell r="C355" t="str">
            <v>PGE21022</v>
          </cell>
          <cell r="D355" t="str">
            <v>INDUSTRIAL DEEMED INCENTIVES</v>
          </cell>
          <cell r="E355" t="str">
            <v>CORE</v>
          </cell>
          <cell r="F355" t="str">
            <v>CORE NRES</v>
          </cell>
          <cell r="G355" t="str">
            <v>-</v>
          </cell>
          <cell r="H355" t="str">
            <v>NRDOWN</v>
          </cell>
          <cell r="I355" t="str">
            <v>DEEMED</v>
          </cell>
          <cell r="J355" t="str">
            <v>INCV</v>
          </cell>
          <cell r="K355">
            <v>4385</v>
          </cell>
          <cell r="L355">
            <v>10.724501719999999</v>
          </cell>
          <cell r="M355">
            <v>51483.587160000003</v>
          </cell>
          <cell r="N355">
            <v>-21.520399999999999</v>
          </cell>
          <cell r="O355">
            <v>744582.02240000002</v>
          </cell>
          <cell r="P355">
            <v>-674.54200000000003</v>
          </cell>
          <cell r="Q355">
            <v>11.63029317</v>
          </cell>
          <cell r="R355">
            <v>55574.237000000001</v>
          </cell>
          <cell r="S355">
            <v>-31.1676</v>
          </cell>
          <cell r="T355">
            <v>-31.1676</v>
          </cell>
          <cell r="U355" t="str">
            <v>PAID_DATA_INCEPTION</v>
          </cell>
          <cell r="V355">
            <v>10.724501719999999</v>
          </cell>
          <cell r="W355">
            <v>51483.587160000003</v>
          </cell>
          <cell r="X355">
            <v>-21.520399999999999</v>
          </cell>
        </row>
        <row r="356">
          <cell r="C356" t="str">
            <v>PGE21022</v>
          </cell>
          <cell r="D356" t="str">
            <v>INDUSTRIAL DEEMED INCENTIVES</v>
          </cell>
          <cell r="E356" t="str">
            <v>CORE</v>
          </cell>
          <cell r="F356" t="str">
            <v>CORE NRES</v>
          </cell>
          <cell r="G356" t="str">
            <v>-</v>
          </cell>
          <cell r="H356" t="str">
            <v>NRMID</v>
          </cell>
          <cell r="I356" t="str">
            <v>DEEMED</v>
          </cell>
          <cell r="J356" t="str">
            <v>INCV</v>
          </cell>
          <cell r="K356">
            <v>100</v>
          </cell>
          <cell r="L356">
            <v>6.7879999999999996E-2</v>
          </cell>
          <cell r="M356">
            <v>660.68</v>
          </cell>
          <cell r="N356">
            <v>0</v>
          </cell>
          <cell r="O356">
            <v>7928.16</v>
          </cell>
          <cell r="P356">
            <v>0</v>
          </cell>
          <cell r="Q356">
            <v>6.7879999999999996E-2</v>
          </cell>
          <cell r="R356">
            <v>660.68</v>
          </cell>
          <cell r="S356">
            <v>0</v>
          </cell>
          <cell r="T356">
            <v>0</v>
          </cell>
          <cell r="U356" t="str">
            <v>PAID_DATA_INCEPTION</v>
          </cell>
          <cell r="V356">
            <v>6.7879999999999996E-2</v>
          </cell>
          <cell r="W356">
            <v>660.68</v>
          </cell>
          <cell r="X356">
            <v>0</v>
          </cell>
        </row>
        <row r="357">
          <cell r="C357" t="str">
            <v>PGE21022</v>
          </cell>
          <cell r="D357" t="str">
            <v>INDUSTRIAL DEEMED INCENTIVES</v>
          </cell>
          <cell r="E357" t="str">
            <v>CORE</v>
          </cell>
          <cell r="F357" t="str">
            <v>CORE NRES</v>
          </cell>
          <cell r="G357" t="str">
            <v>-</v>
          </cell>
          <cell r="H357" t="str">
            <v>NRDOWN</v>
          </cell>
          <cell r="I357" t="str">
            <v>DEEMED</v>
          </cell>
          <cell r="J357" t="str">
            <v>INCV</v>
          </cell>
          <cell r="K357">
            <v>29043</v>
          </cell>
          <cell r="L357">
            <v>118.49527725999999</v>
          </cell>
          <cell r="M357">
            <v>419757.9644</v>
          </cell>
          <cell r="N357">
            <v>-2063.4861999999998</v>
          </cell>
          <cell r="O357">
            <v>6282349.5659999996</v>
          </cell>
          <cell r="P357">
            <v>-30830.800999999999</v>
          </cell>
          <cell r="Q357">
            <v>128.78324642000001</v>
          </cell>
          <cell r="R357">
            <v>456056.77</v>
          </cell>
          <cell r="S357">
            <v>-2241.4104000000002</v>
          </cell>
          <cell r="T357">
            <v>-2241.4104000000002</v>
          </cell>
          <cell r="U357" t="str">
            <v>PAID_DATA_INCEPTION</v>
          </cell>
          <cell r="V357">
            <v>118.49527725999999</v>
          </cell>
          <cell r="W357">
            <v>419757.9644</v>
          </cell>
          <cell r="X357">
            <v>-2063.4861999999998</v>
          </cell>
        </row>
        <row r="358">
          <cell r="C358" t="str">
            <v>PGE21022</v>
          </cell>
          <cell r="D358" t="str">
            <v>INDUSTRIAL DEEMED INCENTIVES</v>
          </cell>
          <cell r="E358" t="str">
            <v>CORE</v>
          </cell>
          <cell r="F358" t="str">
            <v>CORE NRES</v>
          </cell>
          <cell r="G358" t="str">
            <v>-</v>
          </cell>
          <cell r="H358" t="str">
            <v>NRMID</v>
          </cell>
          <cell r="I358" t="str">
            <v>DEEMED</v>
          </cell>
          <cell r="J358" t="str">
            <v>INCV</v>
          </cell>
          <cell r="K358">
            <v>112.5</v>
          </cell>
          <cell r="L358">
            <v>0.1984968</v>
          </cell>
          <cell r="M358">
            <v>982.574208</v>
          </cell>
          <cell r="N358">
            <v>-5.6538000000000004</v>
          </cell>
          <cell r="O358">
            <v>6455.5125465600004</v>
          </cell>
          <cell r="P358">
            <v>-37.145465999999999</v>
          </cell>
          <cell r="Q358">
            <v>0.1984968</v>
          </cell>
          <cell r="R358">
            <v>982.574208</v>
          </cell>
          <cell r="S358">
            <v>-5.6538000000000004</v>
          </cell>
          <cell r="T358">
            <v>-5.6538000000000004</v>
          </cell>
          <cell r="U358" t="str">
            <v>PAID_DATA_INCEPTION</v>
          </cell>
          <cell r="V358">
            <v>0.1984968</v>
          </cell>
          <cell r="W358">
            <v>982.574208</v>
          </cell>
          <cell r="X358">
            <v>-5.6538000000000004</v>
          </cell>
        </row>
        <row r="359">
          <cell r="C359" t="str">
            <v>PGE21025</v>
          </cell>
          <cell r="D359" t="str">
            <v>California Wastewater Process Optimization</v>
          </cell>
          <cell r="E359" t="str">
            <v>3P</v>
          </cell>
          <cell r="F359" t="str">
            <v>QUEST CALPOP</v>
          </cell>
          <cell r="G359" t="str">
            <v>-</v>
          </cell>
          <cell r="H359" t="str">
            <v>NRR</v>
          </cell>
          <cell r="I359" t="str">
            <v>CALCULATED</v>
          </cell>
          <cell r="J359" t="str">
            <v>REBATE</v>
          </cell>
          <cell r="K359">
            <v>288483</v>
          </cell>
          <cell r="L359">
            <v>292.23</v>
          </cell>
          <cell r="M359">
            <v>2560130.1</v>
          </cell>
          <cell r="N359">
            <v>0</v>
          </cell>
          <cell r="O359">
            <v>38401951.5</v>
          </cell>
          <cell r="P359">
            <v>0</v>
          </cell>
          <cell r="Q359">
            <v>324.7</v>
          </cell>
          <cell r="R359">
            <v>2844589</v>
          </cell>
          <cell r="S359">
            <v>0</v>
          </cell>
          <cell r="T359">
            <v>0</v>
          </cell>
          <cell r="U359" t="str">
            <v>PAID_DATA_INCEPTION</v>
          </cell>
          <cell r="V359">
            <v>292.23</v>
          </cell>
          <cell r="W359">
            <v>2560130.1</v>
          </cell>
          <cell r="X359">
            <v>0</v>
          </cell>
        </row>
        <row r="360">
          <cell r="C360" t="str">
            <v>PGE21025</v>
          </cell>
          <cell r="D360" t="str">
            <v>California Wastewater Process Optimization</v>
          </cell>
          <cell r="E360" t="str">
            <v>3P</v>
          </cell>
          <cell r="F360" t="str">
            <v>QUEST CALPOP</v>
          </cell>
          <cell r="G360" t="str">
            <v>-</v>
          </cell>
          <cell r="H360" t="str">
            <v>NRR</v>
          </cell>
          <cell r="I360" t="str">
            <v>CALCULATED</v>
          </cell>
          <cell r="J360" t="str">
            <v>REBATE</v>
          </cell>
          <cell r="K360">
            <v>45487</v>
          </cell>
          <cell r="L360">
            <v>46.08</v>
          </cell>
          <cell r="M360">
            <v>403672.5</v>
          </cell>
          <cell r="N360">
            <v>0</v>
          </cell>
          <cell r="O360">
            <v>6055087.5</v>
          </cell>
          <cell r="P360">
            <v>0</v>
          </cell>
          <cell r="Q360">
            <v>51.2</v>
          </cell>
          <cell r="R360">
            <v>448525</v>
          </cell>
          <cell r="S360">
            <v>0</v>
          </cell>
          <cell r="T360">
            <v>0</v>
          </cell>
          <cell r="U360" t="str">
            <v>PAID_DATA_INCEPTION</v>
          </cell>
          <cell r="V360">
            <v>46.08</v>
          </cell>
          <cell r="W360">
            <v>403672.5</v>
          </cell>
          <cell r="X360">
            <v>0</v>
          </cell>
        </row>
        <row r="361">
          <cell r="C361" t="str">
            <v>PGE21025</v>
          </cell>
          <cell r="D361" t="str">
            <v>California Wastewater Process Optimization</v>
          </cell>
          <cell r="E361" t="str">
            <v>3P</v>
          </cell>
          <cell r="F361" t="str">
            <v>QUEST CALPOP</v>
          </cell>
          <cell r="G361" t="str">
            <v>-</v>
          </cell>
          <cell r="H361" t="str">
            <v>NRR</v>
          </cell>
          <cell r="I361" t="str">
            <v>CALCULATED</v>
          </cell>
          <cell r="J361" t="str">
            <v>REBATE</v>
          </cell>
          <cell r="K361">
            <v>95156</v>
          </cell>
          <cell r="L361">
            <v>100.386</v>
          </cell>
          <cell r="M361">
            <v>840025.8</v>
          </cell>
          <cell r="N361">
            <v>0</v>
          </cell>
          <cell r="O361">
            <v>12600387</v>
          </cell>
          <cell r="P361">
            <v>0</v>
          </cell>
          <cell r="Q361">
            <v>111.54</v>
          </cell>
          <cell r="R361">
            <v>933362</v>
          </cell>
          <cell r="S361">
            <v>0</v>
          </cell>
          <cell r="T361">
            <v>0</v>
          </cell>
          <cell r="U361" t="str">
            <v>PAID_DATA_INCEPTION</v>
          </cell>
          <cell r="V361">
            <v>100.386</v>
          </cell>
          <cell r="W361">
            <v>840025.8</v>
          </cell>
          <cell r="X361">
            <v>0</v>
          </cell>
        </row>
        <row r="362">
          <cell r="C362" t="str">
            <v>PGE21026</v>
          </cell>
          <cell r="D362" t="str">
            <v>Energy Efficiency Services for Oil Production</v>
          </cell>
          <cell r="E362" t="str">
            <v>3P</v>
          </cell>
          <cell r="F362" t="str">
            <v>ENERNOC OIL AND GAS</v>
          </cell>
          <cell r="G362" t="str">
            <v>-</v>
          </cell>
          <cell r="H362" t="str">
            <v>NRR</v>
          </cell>
          <cell r="I362" t="str">
            <v>CALCULATED</v>
          </cell>
          <cell r="J362" t="str">
            <v>REBATE</v>
          </cell>
          <cell r="K362">
            <v>119063</v>
          </cell>
          <cell r="L362">
            <v>145.87200000000001</v>
          </cell>
          <cell r="M362">
            <v>1477691.73</v>
          </cell>
          <cell r="N362">
            <v>0</v>
          </cell>
          <cell r="O362">
            <v>22165375.949999999</v>
          </cell>
          <cell r="P362">
            <v>0</v>
          </cell>
          <cell r="Q362">
            <v>162.08000000000001</v>
          </cell>
          <cell r="R362">
            <v>1641879.7</v>
          </cell>
          <cell r="S362">
            <v>0</v>
          </cell>
          <cell r="T362">
            <v>0</v>
          </cell>
          <cell r="U362" t="str">
            <v>PAID_DATA_INCEPTION</v>
          </cell>
          <cell r="V362">
            <v>145.87200000000001</v>
          </cell>
          <cell r="W362">
            <v>1477691.73</v>
          </cell>
          <cell r="X362">
            <v>0</v>
          </cell>
        </row>
        <row r="363">
          <cell r="C363" t="str">
            <v>PGE21026</v>
          </cell>
          <cell r="D363" t="str">
            <v>Energy Efficiency Services for Oil Production</v>
          </cell>
          <cell r="E363" t="str">
            <v>3P</v>
          </cell>
          <cell r="F363" t="str">
            <v>ENERNOC OIL AND GAS</v>
          </cell>
          <cell r="G363" t="str">
            <v>-</v>
          </cell>
          <cell r="H363" t="str">
            <v>NRR</v>
          </cell>
          <cell r="I363" t="str">
            <v>CALCULATED</v>
          </cell>
          <cell r="J363" t="str">
            <v>REBATE</v>
          </cell>
          <cell r="K363">
            <v>296113</v>
          </cell>
          <cell r="L363">
            <v>87.245999999999995</v>
          </cell>
          <cell r="M363">
            <v>2864191.14</v>
          </cell>
          <cell r="N363">
            <v>0</v>
          </cell>
          <cell r="O363">
            <v>42962867.100000001</v>
          </cell>
          <cell r="P363">
            <v>0</v>
          </cell>
          <cell r="Q363">
            <v>96.94</v>
          </cell>
          <cell r="R363">
            <v>3182434.6</v>
          </cell>
          <cell r="S363">
            <v>0</v>
          </cell>
          <cell r="T363">
            <v>0</v>
          </cell>
          <cell r="U363" t="str">
            <v>PAID_DATA_INCEPTION</v>
          </cell>
          <cell r="V363">
            <v>87.245999999999995</v>
          </cell>
          <cell r="W363">
            <v>2864191.14</v>
          </cell>
          <cell r="X363">
            <v>0</v>
          </cell>
        </row>
        <row r="364">
          <cell r="C364" t="str">
            <v>PGE21026</v>
          </cell>
          <cell r="D364" t="str">
            <v>Energy Efficiency Services for Oil Production</v>
          </cell>
          <cell r="E364" t="str">
            <v>3P</v>
          </cell>
          <cell r="F364" t="str">
            <v>ENERNOC OIL AND GAS</v>
          </cell>
          <cell r="G364" t="str">
            <v>-</v>
          </cell>
          <cell r="H364" t="str">
            <v>NRR</v>
          </cell>
          <cell r="I364" t="str">
            <v>CALCULATED</v>
          </cell>
          <cell r="J364" t="str">
            <v>REBATE</v>
          </cell>
          <cell r="K364">
            <v>374946</v>
          </cell>
          <cell r="L364">
            <v>452.85300000000001</v>
          </cell>
          <cell r="M364">
            <v>3887707.05</v>
          </cell>
          <cell r="N364">
            <v>0</v>
          </cell>
          <cell r="O364">
            <v>54591155.549999997</v>
          </cell>
          <cell r="P364">
            <v>0</v>
          </cell>
          <cell r="Q364">
            <v>503.17</v>
          </cell>
          <cell r="R364">
            <v>4319674.5</v>
          </cell>
          <cell r="S364">
            <v>0</v>
          </cell>
          <cell r="T364">
            <v>0</v>
          </cell>
          <cell r="U364" t="str">
            <v>PAID_DATA_INCEPTION</v>
          </cell>
          <cell r="V364">
            <v>452.85300000000001</v>
          </cell>
          <cell r="W364">
            <v>3887707.05</v>
          </cell>
          <cell r="X364">
            <v>0</v>
          </cell>
        </row>
        <row r="365">
          <cell r="C365" t="str">
            <v>PGE21026</v>
          </cell>
          <cell r="D365" t="str">
            <v>Energy Efficiency Services for Oil Production</v>
          </cell>
          <cell r="E365" t="str">
            <v>3P</v>
          </cell>
          <cell r="F365" t="str">
            <v>ENERNOC OIL AND GAS</v>
          </cell>
          <cell r="G365" t="str">
            <v>-</v>
          </cell>
          <cell r="H365" t="str">
            <v>NRR</v>
          </cell>
          <cell r="I365" t="str">
            <v>CALCULATED</v>
          </cell>
          <cell r="J365" t="str">
            <v>REBATE</v>
          </cell>
          <cell r="K365">
            <v>169167</v>
          </cell>
          <cell r="L365">
            <v>168.642</v>
          </cell>
          <cell r="M365">
            <v>1515188.25</v>
          </cell>
          <cell r="N365">
            <v>0</v>
          </cell>
          <cell r="O365">
            <v>20129637.149999999</v>
          </cell>
          <cell r="P365">
            <v>0</v>
          </cell>
          <cell r="Q365">
            <v>187.38</v>
          </cell>
          <cell r="R365">
            <v>1683542.5</v>
          </cell>
          <cell r="S365">
            <v>0</v>
          </cell>
          <cell r="T365">
            <v>0</v>
          </cell>
          <cell r="U365" t="str">
            <v>PAID_DATA_INCEPTION</v>
          </cell>
          <cell r="V365">
            <v>168.642</v>
          </cell>
          <cell r="W365">
            <v>1515188.25</v>
          </cell>
          <cell r="X365">
            <v>0</v>
          </cell>
        </row>
        <row r="366">
          <cell r="C366" t="str">
            <v>PGE21026</v>
          </cell>
          <cell r="D366" t="str">
            <v>Energy Efficiency Services for Oil Production</v>
          </cell>
          <cell r="E366" t="str">
            <v>3P</v>
          </cell>
          <cell r="F366" t="str">
            <v>ENERNOC OIL AND GAS</v>
          </cell>
          <cell r="G366" t="str">
            <v>-</v>
          </cell>
          <cell r="H366" t="str">
            <v>NRR</v>
          </cell>
          <cell r="I366" t="str">
            <v>CALCULATED</v>
          </cell>
          <cell r="J366" t="str">
            <v>REBATE</v>
          </cell>
          <cell r="K366">
            <v>537160</v>
          </cell>
          <cell r="L366">
            <v>640.476</v>
          </cell>
          <cell r="M366">
            <v>5614342.7400000002</v>
          </cell>
          <cell r="N366">
            <v>0</v>
          </cell>
          <cell r="O366">
            <v>82385711.549999997</v>
          </cell>
          <cell r="P366">
            <v>0</v>
          </cell>
          <cell r="Q366">
            <v>711.64</v>
          </cell>
          <cell r="R366">
            <v>6238158.5999999996</v>
          </cell>
          <cell r="S366">
            <v>0</v>
          </cell>
          <cell r="T366">
            <v>0</v>
          </cell>
          <cell r="U366" t="str">
            <v>PAID_DATA_INCEPTION</v>
          </cell>
          <cell r="V366">
            <v>640.476</v>
          </cell>
          <cell r="W366">
            <v>5614342.7400000002</v>
          </cell>
          <cell r="X366">
            <v>0</v>
          </cell>
        </row>
        <row r="367">
          <cell r="C367" t="str">
            <v>PGE21026</v>
          </cell>
          <cell r="D367" t="str">
            <v>Energy Efficiency Services for Oil Production</v>
          </cell>
          <cell r="E367" t="str">
            <v>3P</v>
          </cell>
          <cell r="F367" t="str">
            <v>ENERNOC OIL AND GAS</v>
          </cell>
          <cell r="G367" t="str">
            <v>-</v>
          </cell>
          <cell r="H367" t="str">
            <v>NRR</v>
          </cell>
          <cell r="I367" t="str">
            <v>CALCULATED</v>
          </cell>
          <cell r="J367" t="str">
            <v>REBATE</v>
          </cell>
          <cell r="K367">
            <v>275302</v>
          </cell>
          <cell r="L367">
            <v>346.09500000000003</v>
          </cell>
          <cell r="M367">
            <v>2997874.6830000002</v>
          </cell>
          <cell r="N367">
            <v>0</v>
          </cell>
          <cell r="O367">
            <v>44431311.645000003</v>
          </cell>
          <cell r="P367">
            <v>0</v>
          </cell>
          <cell r="Q367">
            <v>384.55</v>
          </cell>
          <cell r="R367">
            <v>3330971.87</v>
          </cell>
          <cell r="S367">
            <v>0</v>
          </cell>
          <cell r="T367">
            <v>0</v>
          </cell>
          <cell r="U367" t="str">
            <v>PAID_DATA_INCEPTION</v>
          </cell>
          <cell r="V367">
            <v>346.09500000000003</v>
          </cell>
          <cell r="W367">
            <v>2997874.6830000002</v>
          </cell>
          <cell r="X367">
            <v>0</v>
          </cell>
        </row>
        <row r="368">
          <cell r="C368" t="str">
            <v>PGE21027</v>
          </cell>
          <cell r="D368" t="str">
            <v>Heavy Industry Energy Efficiency Program</v>
          </cell>
          <cell r="E368" t="str">
            <v>3P</v>
          </cell>
          <cell r="F368" t="str">
            <v>LOCKHEED HEAVY INDUSTRY</v>
          </cell>
          <cell r="G368" t="str">
            <v>-</v>
          </cell>
          <cell r="H368" t="str">
            <v>NRR</v>
          </cell>
          <cell r="I368" t="str">
            <v>CALCULATED</v>
          </cell>
          <cell r="J368" t="str">
            <v>REBATE</v>
          </cell>
          <cell r="K368">
            <v>377214</v>
          </cell>
          <cell r="L368">
            <v>78.569999999999993</v>
          </cell>
          <cell r="M368">
            <v>465476.4</v>
          </cell>
          <cell r="N368">
            <v>401767.2</v>
          </cell>
          <cell r="O368">
            <v>6982146</v>
          </cell>
          <cell r="P368">
            <v>4174662.6</v>
          </cell>
          <cell r="Q368">
            <v>87.3</v>
          </cell>
          <cell r="R368">
            <v>517196</v>
          </cell>
          <cell r="S368">
            <v>446408</v>
          </cell>
          <cell r="T368">
            <v>446408</v>
          </cell>
          <cell r="U368" t="str">
            <v>PAID_DATA_INCEPTION</v>
          </cell>
          <cell r="V368">
            <v>78.569999999999993</v>
          </cell>
          <cell r="W368">
            <v>465476.4</v>
          </cell>
          <cell r="X368">
            <v>401767.2</v>
          </cell>
        </row>
        <row r="369">
          <cell r="C369" t="str">
            <v>PGE21027</v>
          </cell>
          <cell r="D369" t="str">
            <v>Heavy Industry Energy Efficiency Program</v>
          </cell>
          <cell r="E369" t="str">
            <v>3P</v>
          </cell>
          <cell r="F369" t="str">
            <v>LOCKHEED HEAVY INDUSTRY</v>
          </cell>
          <cell r="G369" t="str">
            <v>-</v>
          </cell>
          <cell r="H369" t="str">
            <v>NRR</v>
          </cell>
          <cell r="I369" t="str">
            <v>CALCULATED</v>
          </cell>
          <cell r="J369" t="str">
            <v>REBATE</v>
          </cell>
          <cell r="K369">
            <v>11204</v>
          </cell>
          <cell r="L369">
            <v>32.058</v>
          </cell>
          <cell r="M369">
            <v>118656</v>
          </cell>
          <cell r="N369">
            <v>6271.2</v>
          </cell>
          <cell r="O369">
            <v>1613512.8</v>
          </cell>
          <cell r="P369">
            <v>81525.600000000006</v>
          </cell>
          <cell r="Q369">
            <v>35.619999999999997</v>
          </cell>
          <cell r="R369">
            <v>131840</v>
          </cell>
          <cell r="S369">
            <v>6968</v>
          </cell>
          <cell r="T369">
            <v>6968</v>
          </cell>
          <cell r="U369" t="str">
            <v>PAID_DATA_INCEPTION</v>
          </cell>
          <cell r="V369">
            <v>32.058</v>
          </cell>
          <cell r="W369">
            <v>118656</v>
          </cell>
          <cell r="X369">
            <v>6271.2</v>
          </cell>
        </row>
        <row r="370">
          <cell r="C370" t="str">
            <v>PGE21027</v>
          </cell>
          <cell r="D370" t="str">
            <v>Heavy Industry Energy Efficiency Program</v>
          </cell>
          <cell r="E370" t="str">
            <v>3P</v>
          </cell>
          <cell r="F370" t="str">
            <v>LOCKHEED HEAVY INDUSTRY</v>
          </cell>
          <cell r="G370" t="str">
            <v>-</v>
          </cell>
          <cell r="H370" t="str">
            <v>NRR</v>
          </cell>
          <cell r="I370" t="str">
            <v>CALCULATED</v>
          </cell>
          <cell r="J370" t="str">
            <v>REBATE</v>
          </cell>
          <cell r="K370">
            <v>376946</v>
          </cell>
          <cell r="L370">
            <v>147.96</v>
          </cell>
          <cell r="M370">
            <v>1985820.3</v>
          </cell>
          <cell r="N370">
            <v>50049.9</v>
          </cell>
          <cell r="O370">
            <v>29787304.5</v>
          </cell>
          <cell r="P370">
            <v>550548.9</v>
          </cell>
          <cell r="Q370">
            <v>164.4</v>
          </cell>
          <cell r="R370">
            <v>2206467</v>
          </cell>
          <cell r="S370">
            <v>55611</v>
          </cell>
          <cell r="T370">
            <v>55611</v>
          </cell>
          <cell r="U370" t="str">
            <v>PAID_DATA_INCEPTION</v>
          </cell>
          <cell r="V370">
            <v>147.96</v>
          </cell>
          <cell r="W370">
            <v>1985820.3</v>
          </cell>
          <cell r="X370">
            <v>50049.9</v>
          </cell>
        </row>
        <row r="371">
          <cell r="C371" t="str">
            <v>PGE21027</v>
          </cell>
          <cell r="D371" t="str">
            <v>Heavy Industry Energy Efficiency Program</v>
          </cell>
          <cell r="E371" t="str">
            <v>3P</v>
          </cell>
          <cell r="F371" t="str">
            <v>LOCKHEED HEAVY INDUSTRY</v>
          </cell>
          <cell r="G371" t="str">
            <v>-</v>
          </cell>
          <cell r="H371" t="str">
            <v>NRR</v>
          </cell>
          <cell r="I371" t="str">
            <v>CALCULATED</v>
          </cell>
          <cell r="J371" t="str">
            <v>REBATE</v>
          </cell>
          <cell r="K371">
            <v>50785</v>
          </cell>
          <cell r="L371">
            <v>81.710999999999999</v>
          </cell>
          <cell r="M371">
            <v>750687.3</v>
          </cell>
          <cell r="N371">
            <v>0</v>
          </cell>
          <cell r="O371">
            <v>11260309.5</v>
          </cell>
          <cell r="P371">
            <v>0</v>
          </cell>
          <cell r="Q371">
            <v>90.79</v>
          </cell>
          <cell r="R371">
            <v>834097</v>
          </cell>
          <cell r="S371">
            <v>0</v>
          </cell>
          <cell r="T371">
            <v>0</v>
          </cell>
          <cell r="U371" t="str">
            <v>PAID_DATA_INCEPTION</v>
          </cell>
          <cell r="V371">
            <v>81.710999999999999</v>
          </cell>
          <cell r="W371">
            <v>750687.3</v>
          </cell>
          <cell r="X371">
            <v>0</v>
          </cell>
        </row>
        <row r="372">
          <cell r="C372" t="str">
            <v>PGE21027</v>
          </cell>
          <cell r="D372" t="str">
            <v>Heavy Industry Energy Efficiency Program</v>
          </cell>
          <cell r="E372" t="str">
            <v>3P</v>
          </cell>
          <cell r="F372" t="str">
            <v>LOCKHEED HEAVY INDUSTRY</v>
          </cell>
          <cell r="G372" t="str">
            <v>-</v>
          </cell>
          <cell r="H372" t="str">
            <v>NRR</v>
          </cell>
          <cell r="I372" t="str">
            <v>CALCULATED</v>
          </cell>
          <cell r="J372" t="str">
            <v>REBATE</v>
          </cell>
          <cell r="K372">
            <v>260778.46</v>
          </cell>
          <cell r="L372">
            <v>495.90899999999999</v>
          </cell>
          <cell r="M372">
            <v>2315754</v>
          </cell>
          <cell r="N372">
            <v>0</v>
          </cell>
          <cell r="O372">
            <v>34736310</v>
          </cell>
          <cell r="P372">
            <v>0</v>
          </cell>
          <cell r="Q372">
            <v>551.01</v>
          </cell>
          <cell r="R372">
            <v>2573060</v>
          </cell>
          <cell r="S372">
            <v>0</v>
          </cell>
          <cell r="T372">
            <v>0</v>
          </cell>
          <cell r="U372" t="str">
            <v>PAID_DATA_INCEPTION</v>
          </cell>
          <cell r="V372">
            <v>495.90899999999999</v>
          </cell>
          <cell r="W372">
            <v>2315754</v>
          </cell>
          <cell r="X372">
            <v>0</v>
          </cell>
        </row>
        <row r="373">
          <cell r="C373" t="str">
            <v>PGE21027</v>
          </cell>
          <cell r="D373" t="str">
            <v>Heavy Industry Energy Efficiency Program</v>
          </cell>
          <cell r="E373" t="str">
            <v>3P</v>
          </cell>
          <cell r="F373" t="str">
            <v>LOCKHEED HEAVY INDUSTRY</v>
          </cell>
          <cell r="G373" t="str">
            <v>-</v>
          </cell>
          <cell r="H373" t="str">
            <v>NRR</v>
          </cell>
          <cell r="I373" t="str">
            <v>CALCULATED</v>
          </cell>
          <cell r="J373" t="str">
            <v>REBATE</v>
          </cell>
          <cell r="K373">
            <v>19357</v>
          </cell>
          <cell r="L373">
            <v>14.436</v>
          </cell>
          <cell r="M373">
            <v>65348.1</v>
          </cell>
          <cell r="N373">
            <v>23247</v>
          </cell>
          <cell r="O373">
            <v>980221.5</v>
          </cell>
          <cell r="P373">
            <v>325458</v>
          </cell>
          <cell r="Q373">
            <v>16.04</v>
          </cell>
          <cell r="R373">
            <v>72609</v>
          </cell>
          <cell r="S373">
            <v>25830</v>
          </cell>
          <cell r="T373">
            <v>25830</v>
          </cell>
          <cell r="U373" t="str">
            <v>PAID_DATA_INCEPTION</v>
          </cell>
          <cell r="V373">
            <v>14.436</v>
          </cell>
          <cell r="W373">
            <v>65348.1</v>
          </cell>
          <cell r="X373">
            <v>23247</v>
          </cell>
        </row>
        <row r="374">
          <cell r="C374" t="str">
            <v>PGE21027</v>
          </cell>
          <cell r="D374" t="str">
            <v>Heavy Industry Energy Efficiency Program</v>
          </cell>
          <cell r="E374" t="str">
            <v>3P</v>
          </cell>
          <cell r="F374" t="str">
            <v>LOCKHEED HEAVY INDUSTRY</v>
          </cell>
          <cell r="G374" t="str">
            <v>-</v>
          </cell>
          <cell r="H374" t="str">
            <v>NRR</v>
          </cell>
          <cell r="I374" t="str">
            <v>CALCULATED</v>
          </cell>
          <cell r="J374" t="str">
            <v>REBATE</v>
          </cell>
          <cell r="K374">
            <v>764474</v>
          </cell>
          <cell r="L374">
            <v>636.08399999999995</v>
          </cell>
          <cell r="M374">
            <v>5673337.2000000002</v>
          </cell>
          <cell r="N374">
            <v>50400</v>
          </cell>
          <cell r="O374">
            <v>83049193.799999997</v>
          </cell>
          <cell r="P374">
            <v>695835</v>
          </cell>
          <cell r="Q374">
            <v>706.76</v>
          </cell>
          <cell r="R374">
            <v>6303708</v>
          </cell>
          <cell r="S374">
            <v>56000</v>
          </cell>
          <cell r="T374">
            <v>56000</v>
          </cell>
          <cell r="U374" t="str">
            <v>PAID_DATA_INCEPTION</v>
          </cell>
          <cell r="V374">
            <v>636.08399999999995</v>
          </cell>
          <cell r="W374">
            <v>5673337.2000000002</v>
          </cell>
          <cell r="X374">
            <v>50400</v>
          </cell>
        </row>
        <row r="375">
          <cell r="C375" t="str">
            <v>PGE21027</v>
          </cell>
          <cell r="D375" t="str">
            <v>Heavy Industry Energy Efficiency Program</v>
          </cell>
          <cell r="E375" t="str">
            <v>3P</v>
          </cell>
          <cell r="F375" t="str">
            <v>LOCKHEED HEAVY INDUSTRY</v>
          </cell>
          <cell r="G375" t="str">
            <v>-</v>
          </cell>
          <cell r="H375" t="str">
            <v>NRR</v>
          </cell>
          <cell r="I375" t="str">
            <v>CALCULATED</v>
          </cell>
          <cell r="J375" t="str">
            <v>REBATE</v>
          </cell>
          <cell r="K375">
            <v>91284</v>
          </cell>
          <cell r="L375">
            <v>202.916</v>
          </cell>
          <cell r="M375">
            <v>1443836.8</v>
          </cell>
          <cell r="N375">
            <v>17784</v>
          </cell>
          <cell r="O375">
            <v>16860449.899999999</v>
          </cell>
          <cell r="P375">
            <v>262378.8</v>
          </cell>
          <cell r="Q375">
            <v>208.24</v>
          </cell>
          <cell r="R375">
            <v>1472422</v>
          </cell>
          <cell r="S375">
            <v>19760</v>
          </cell>
          <cell r="T375">
            <v>19760</v>
          </cell>
          <cell r="U375" t="str">
            <v>PAID_DATA_INCEPTION</v>
          </cell>
          <cell r="V375">
            <v>202.916</v>
          </cell>
          <cell r="W375">
            <v>1443836.8</v>
          </cell>
          <cell r="X375">
            <v>17784</v>
          </cell>
        </row>
        <row r="376">
          <cell r="C376" t="str">
            <v>PGE21027</v>
          </cell>
          <cell r="D376" t="str">
            <v>Heavy Industry Energy Efficiency Program</v>
          </cell>
          <cell r="E376" t="str">
            <v>3P</v>
          </cell>
          <cell r="F376" t="str">
            <v>LOCKHEED HEAVY INDUSTRY</v>
          </cell>
          <cell r="G376" t="str">
            <v>-</v>
          </cell>
          <cell r="H376" t="str">
            <v>NRR</v>
          </cell>
          <cell r="I376" t="str">
            <v>CALCULATED</v>
          </cell>
          <cell r="J376" t="str">
            <v>REBATE</v>
          </cell>
          <cell r="K376">
            <v>2130749</v>
          </cell>
          <cell r="L376">
            <v>1360.5029999999999</v>
          </cell>
          <cell r="M376">
            <v>11779839</v>
          </cell>
          <cell r="N376">
            <v>31982.400000000001</v>
          </cell>
          <cell r="O376">
            <v>176697585</v>
          </cell>
          <cell r="P376">
            <v>479736</v>
          </cell>
          <cell r="Q376">
            <v>1511.67</v>
          </cell>
          <cell r="R376">
            <v>13088710</v>
          </cell>
          <cell r="S376">
            <v>35536</v>
          </cell>
          <cell r="T376">
            <v>35536</v>
          </cell>
          <cell r="U376" t="str">
            <v>PAID_DATA_INCEPTION</v>
          </cell>
          <cell r="V376">
            <v>1360.5029999999999</v>
          </cell>
          <cell r="W376">
            <v>11779839</v>
          </cell>
          <cell r="X376">
            <v>31982.400000000001</v>
          </cell>
        </row>
        <row r="377">
          <cell r="C377" t="str">
            <v>PGE21028</v>
          </cell>
          <cell r="D377" t="str">
            <v>Industrial Compressed Air Program</v>
          </cell>
          <cell r="E377" t="str">
            <v>3P</v>
          </cell>
          <cell r="F377" t="str">
            <v>ECOS AIR</v>
          </cell>
          <cell r="G377" t="str">
            <v>-</v>
          </cell>
          <cell r="H377" t="str">
            <v>NRR</v>
          </cell>
          <cell r="I377" t="str">
            <v>CALCULATED</v>
          </cell>
          <cell r="J377" t="str">
            <v>REBATE</v>
          </cell>
          <cell r="K377">
            <v>82233</v>
          </cell>
          <cell r="L377">
            <v>137.50200000000001</v>
          </cell>
          <cell r="M377">
            <v>1005218.82</v>
          </cell>
          <cell r="N377">
            <v>0</v>
          </cell>
          <cell r="O377">
            <v>15078282.300000001</v>
          </cell>
          <cell r="P377">
            <v>0</v>
          </cell>
          <cell r="Q377">
            <v>152.78</v>
          </cell>
          <cell r="R377">
            <v>1116909.8</v>
          </cell>
          <cell r="S377">
            <v>0</v>
          </cell>
          <cell r="T377">
            <v>0</v>
          </cell>
          <cell r="U377" t="str">
            <v>PAID_DATA_INCEPTION</v>
          </cell>
          <cell r="V377">
            <v>137.50200000000001</v>
          </cell>
          <cell r="W377">
            <v>1005218.82</v>
          </cell>
          <cell r="X377">
            <v>0</v>
          </cell>
        </row>
        <row r="378">
          <cell r="C378" t="str">
            <v>PGE21028</v>
          </cell>
          <cell r="D378" t="str">
            <v>Industrial Compressed Air Program</v>
          </cell>
          <cell r="E378" t="str">
            <v>3P</v>
          </cell>
          <cell r="F378" t="str">
            <v>ECOS AIR</v>
          </cell>
          <cell r="G378" t="str">
            <v>-</v>
          </cell>
          <cell r="H378" t="str">
            <v>NRR</v>
          </cell>
          <cell r="I378" t="str">
            <v>CALCULATED</v>
          </cell>
          <cell r="J378" t="str">
            <v>REBATE</v>
          </cell>
          <cell r="K378">
            <v>53941</v>
          </cell>
          <cell r="L378">
            <v>70.56</v>
          </cell>
          <cell r="M378">
            <v>461006.73</v>
          </cell>
          <cell r="N378">
            <v>0</v>
          </cell>
          <cell r="O378">
            <v>6915100.9500000002</v>
          </cell>
          <cell r="P378">
            <v>0</v>
          </cell>
          <cell r="Q378">
            <v>78.400000000000006</v>
          </cell>
          <cell r="R378">
            <v>512229.7</v>
          </cell>
          <cell r="S378">
            <v>0</v>
          </cell>
          <cell r="T378">
            <v>0</v>
          </cell>
          <cell r="U378" t="str">
            <v>PAID_DATA_INCEPTION</v>
          </cell>
          <cell r="V378">
            <v>70.56</v>
          </cell>
          <cell r="W378">
            <v>461006.73</v>
          </cell>
          <cell r="X378">
            <v>0</v>
          </cell>
        </row>
        <row r="379">
          <cell r="C379" t="str">
            <v>PGE21028</v>
          </cell>
          <cell r="D379" t="str">
            <v>Industrial Compressed Air Program</v>
          </cell>
          <cell r="E379" t="str">
            <v>3P</v>
          </cell>
          <cell r="F379" t="str">
            <v>ECOS AIR</v>
          </cell>
          <cell r="G379" t="str">
            <v>-</v>
          </cell>
          <cell r="H379" t="str">
            <v>NRR</v>
          </cell>
          <cell r="I379" t="str">
            <v>CALCULATED</v>
          </cell>
          <cell r="J379" t="str">
            <v>REBATE</v>
          </cell>
          <cell r="K379">
            <v>10066</v>
          </cell>
          <cell r="L379">
            <v>11.709</v>
          </cell>
          <cell r="M379">
            <v>87656.04</v>
          </cell>
          <cell r="N379">
            <v>0</v>
          </cell>
          <cell r="O379">
            <v>1314840.6000000001</v>
          </cell>
          <cell r="P379">
            <v>0</v>
          </cell>
          <cell r="Q379">
            <v>13.01</v>
          </cell>
          <cell r="R379">
            <v>97395.6</v>
          </cell>
          <cell r="S379">
            <v>0</v>
          </cell>
          <cell r="T379">
            <v>0</v>
          </cell>
          <cell r="U379" t="str">
            <v>PAID_DATA_INCEPTION</v>
          </cell>
          <cell r="V379">
            <v>11.709</v>
          </cell>
          <cell r="W379">
            <v>87656.04</v>
          </cell>
          <cell r="X379">
            <v>0</v>
          </cell>
        </row>
        <row r="380">
          <cell r="C380" t="str">
            <v>PGE21028</v>
          </cell>
          <cell r="D380" t="str">
            <v>Industrial Compressed Air Program</v>
          </cell>
          <cell r="E380" t="str">
            <v>3P</v>
          </cell>
          <cell r="F380" t="str">
            <v>ECOS AIR</v>
          </cell>
          <cell r="G380" t="str">
            <v>-</v>
          </cell>
          <cell r="H380" t="str">
            <v>NRR</v>
          </cell>
          <cell r="I380" t="str">
            <v>CALCULATED</v>
          </cell>
          <cell r="J380" t="str">
            <v>REBATE</v>
          </cell>
          <cell r="K380">
            <v>36886</v>
          </cell>
          <cell r="L380">
            <v>42.893999999999998</v>
          </cell>
          <cell r="M380">
            <v>321201.90000000002</v>
          </cell>
          <cell r="N380">
            <v>0</v>
          </cell>
          <cell r="O380">
            <v>4818028.5</v>
          </cell>
          <cell r="P380">
            <v>0</v>
          </cell>
          <cell r="Q380">
            <v>47.66</v>
          </cell>
          <cell r="R380">
            <v>356891</v>
          </cell>
          <cell r="S380">
            <v>0</v>
          </cell>
          <cell r="T380">
            <v>0</v>
          </cell>
          <cell r="U380" t="str">
            <v>PAID_DATA_INCEPTION</v>
          </cell>
          <cell r="V380">
            <v>42.893999999999998</v>
          </cell>
          <cell r="W380">
            <v>321201.90000000002</v>
          </cell>
          <cell r="X380">
            <v>0</v>
          </cell>
        </row>
        <row r="381">
          <cell r="C381" t="str">
            <v>PGE21028</v>
          </cell>
          <cell r="D381" t="str">
            <v>Industrial Compressed Air Program</v>
          </cell>
          <cell r="E381" t="str">
            <v>3P</v>
          </cell>
          <cell r="F381" t="str">
            <v>ECOS AIR</v>
          </cell>
          <cell r="G381" t="str">
            <v>-</v>
          </cell>
          <cell r="H381" t="str">
            <v>NRR</v>
          </cell>
          <cell r="I381" t="str">
            <v>CALCULATED</v>
          </cell>
          <cell r="J381" t="str">
            <v>REBATE</v>
          </cell>
          <cell r="K381">
            <v>49465</v>
          </cell>
          <cell r="L381">
            <v>56.286000000000001</v>
          </cell>
          <cell r="M381">
            <v>432118.8</v>
          </cell>
          <cell r="N381">
            <v>0</v>
          </cell>
          <cell r="O381">
            <v>6481782</v>
          </cell>
          <cell r="P381">
            <v>0</v>
          </cell>
          <cell r="Q381">
            <v>62.54</v>
          </cell>
          <cell r="R381">
            <v>480132</v>
          </cell>
          <cell r="S381">
            <v>0</v>
          </cell>
          <cell r="T381">
            <v>0</v>
          </cell>
          <cell r="U381" t="str">
            <v>PAID_DATA_INCEPTION</v>
          </cell>
          <cell r="V381">
            <v>56.286000000000001</v>
          </cell>
          <cell r="W381">
            <v>432118.8</v>
          </cell>
          <cell r="X381">
            <v>0</v>
          </cell>
        </row>
        <row r="382">
          <cell r="C382" t="str">
            <v>PGE21028</v>
          </cell>
          <cell r="D382" t="str">
            <v>Industrial Compressed Air Program</v>
          </cell>
          <cell r="E382" t="str">
            <v>3P</v>
          </cell>
          <cell r="F382" t="str">
            <v>ECOS AIR</v>
          </cell>
          <cell r="G382" t="str">
            <v>-</v>
          </cell>
          <cell r="H382" t="str">
            <v>NRR</v>
          </cell>
          <cell r="I382" t="str">
            <v>CALCULATED</v>
          </cell>
          <cell r="J382" t="str">
            <v>REBATE</v>
          </cell>
          <cell r="K382">
            <v>55116</v>
          </cell>
          <cell r="L382">
            <v>55.034999999999997</v>
          </cell>
          <cell r="M382">
            <v>1055048.67</v>
          </cell>
          <cell r="N382">
            <v>0</v>
          </cell>
          <cell r="O382">
            <v>15825730.050000001</v>
          </cell>
          <cell r="P382">
            <v>0</v>
          </cell>
          <cell r="Q382">
            <v>61.15</v>
          </cell>
          <cell r="R382">
            <v>1172276.3</v>
          </cell>
          <cell r="S382">
            <v>0</v>
          </cell>
          <cell r="T382">
            <v>0</v>
          </cell>
          <cell r="U382" t="str">
            <v>PAID_DATA_INCEPTION</v>
          </cell>
          <cell r="V382">
            <v>55.034999999999997</v>
          </cell>
          <cell r="W382">
            <v>1055048.67</v>
          </cell>
          <cell r="X382">
            <v>0</v>
          </cell>
        </row>
        <row r="383">
          <cell r="C383" t="str">
            <v>PGE21028</v>
          </cell>
          <cell r="D383" t="str">
            <v>Industrial Compressed Air Program</v>
          </cell>
          <cell r="E383" t="str">
            <v>3P</v>
          </cell>
          <cell r="F383" t="str">
            <v>ECOS AIR</v>
          </cell>
          <cell r="G383" t="str">
            <v>-</v>
          </cell>
          <cell r="H383" t="str">
            <v>NRR</v>
          </cell>
          <cell r="I383" t="str">
            <v>CALCULATED</v>
          </cell>
          <cell r="J383" t="str">
            <v>REBATE</v>
          </cell>
          <cell r="K383">
            <v>77756</v>
          </cell>
          <cell r="L383">
            <v>88.635000000000005</v>
          </cell>
          <cell r="M383">
            <v>716483.21</v>
          </cell>
          <cell r="N383">
            <v>0</v>
          </cell>
          <cell r="O383">
            <v>10007080.949999999</v>
          </cell>
          <cell r="P383">
            <v>0</v>
          </cell>
          <cell r="Q383">
            <v>94.75</v>
          </cell>
          <cell r="R383">
            <v>763413.9</v>
          </cell>
          <cell r="S383">
            <v>0</v>
          </cell>
          <cell r="T383">
            <v>0</v>
          </cell>
          <cell r="U383" t="str">
            <v>PAID_DATA_INCEPTION</v>
          </cell>
          <cell r="V383">
            <v>88.635000000000005</v>
          </cell>
          <cell r="W383">
            <v>716483.21</v>
          </cell>
          <cell r="X383">
            <v>0</v>
          </cell>
        </row>
        <row r="384">
          <cell r="C384" t="str">
            <v>PGE21029</v>
          </cell>
          <cell r="D384" t="str">
            <v>Refinery Energy Efficiency Program</v>
          </cell>
          <cell r="E384" t="str">
            <v>3P</v>
          </cell>
          <cell r="F384" t="str">
            <v>NEXANT REEP</v>
          </cell>
          <cell r="G384" t="str">
            <v>-</v>
          </cell>
          <cell r="H384" t="str">
            <v>NRR</v>
          </cell>
          <cell r="I384" t="str">
            <v>CALCULATED</v>
          </cell>
          <cell r="J384" t="str">
            <v>REBATE</v>
          </cell>
          <cell r="K384">
            <v>69169.22</v>
          </cell>
          <cell r="L384">
            <v>103.59</v>
          </cell>
          <cell r="M384">
            <v>576592.19999999995</v>
          </cell>
          <cell r="N384">
            <v>0</v>
          </cell>
          <cell r="O384">
            <v>8648883</v>
          </cell>
          <cell r="P384">
            <v>0</v>
          </cell>
          <cell r="Q384">
            <v>115.1</v>
          </cell>
          <cell r="R384">
            <v>640658</v>
          </cell>
          <cell r="S384">
            <v>0</v>
          </cell>
          <cell r="T384">
            <v>0</v>
          </cell>
          <cell r="U384" t="str">
            <v>PAID_DATA_INCEPTION</v>
          </cell>
          <cell r="V384">
            <v>103.59</v>
          </cell>
          <cell r="W384">
            <v>576592.19999999995</v>
          </cell>
          <cell r="X384">
            <v>0</v>
          </cell>
        </row>
        <row r="385">
          <cell r="C385" t="str">
            <v>PGE21029</v>
          </cell>
          <cell r="D385" t="str">
            <v>Refinery Energy Efficiency Program</v>
          </cell>
          <cell r="E385" t="str">
            <v>3P</v>
          </cell>
          <cell r="F385" t="str">
            <v>NEXANT REEP</v>
          </cell>
          <cell r="G385" t="str">
            <v>-</v>
          </cell>
          <cell r="H385" t="str">
            <v>NRR</v>
          </cell>
          <cell r="I385" t="str">
            <v>CALCULATED</v>
          </cell>
          <cell r="J385" t="str">
            <v>REBATE</v>
          </cell>
          <cell r="K385">
            <v>22672.18</v>
          </cell>
          <cell r="L385">
            <v>23.58</v>
          </cell>
          <cell r="M385">
            <v>200521.8</v>
          </cell>
          <cell r="N385">
            <v>0</v>
          </cell>
          <cell r="O385">
            <v>3007827</v>
          </cell>
          <cell r="P385">
            <v>0</v>
          </cell>
          <cell r="Q385">
            <v>26.2</v>
          </cell>
          <cell r="R385">
            <v>222802</v>
          </cell>
          <cell r="S385">
            <v>0</v>
          </cell>
          <cell r="T385">
            <v>0</v>
          </cell>
          <cell r="U385" t="str">
            <v>PAID_DATA_INCEPTION</v>
          </cell>
          <cell r="V385">
            <v>23.58</v>
          </cell>
          <cell r="W385">
            <v>200521.8</v>
          </cell>
          <cell r="X385">
            <v>0</v>
          </cell>
        </row>
        <row r="386">
          <cell r="C386" t="str">
            <v>PGE21029</v>
          </cell>
          <cell r="D386" t="str">
            <v>Refinery Energy Efficiency Program</v>
          </cell>
          <cell r="E386" t="str">
            <v>3P</v>
          </cell>
          <cell r="F386" t="str">
            <v>NEXANT REEP</v>
          </cell>
          <cell r="G386" t="str">
            <v>-</v>
          </cell>
          <cell r="H386" t="str">
            <v>NRR</v>
          </cell>
          <cell r="I386" t="str">
            <v>CALCULATED</v>
          </cell>
          <cell r="J386" t="str">
            <v>REBATE</v>
          </cell>
          <cell r="K386">
            <v>102796.23</v>
          </cell>
          <cell r="L386">
            <v>46.71</v>
          </cell>
          <cell r="M386">
            <v>154754.1</v>
          </cell>
          <cell r="N386">
            <v>912768.3</v>
          </cell>
          <cell r="O386">
            <v>3095082</v>
          </cell>
          <cell r="P386">
            <v>11865987.9</v>
          </cell>
          <cell r="Q386">
            <v>51.9</v>
          </cell>
          <cell r="R386">
            <v>171949</v>
          </cell>
          <cell r="S386">
            <v>1014187</v>
          </cell>
          <cell r="T386">
            <v>1014187</v>
          </cell>
          <cell r="U386" t="str">
            <v>PAID_DATA_INCEPTION</v>
          </cell>
          <cell r="V386">
            <v>46.71</v>
          </cell>
          <cell r="W386">
            <v>154754.1</v>
          </cell>
          <cell r="X386">
            <v>912768.3</v>
          </cell>
        </row>
        <row r="387">
          <cell r="C387" t="str">
            <v>PGE21029</v>
          </cell>
          <cell r="D387" t="str">
            <v>Refinery Energy Efficiency Program</v>
          </cell>
          <cell r="E387" t="str">
            <v>3P</v>
          </cell>
          <cell r="F387" t="str">
            <v>NEXANT REEP</v>
          </cell>
          <cell r="G387" t="str">
            <v>-</v>
          </cell>
          <cell r="H387" t="str">
            <v>NRR</v>
          </cell>
          <cell r="I387" t="str">
            <v>CALCULATED</v>
          </cell>
          <cell r="J387" t="str">
            <v>REBATE</v>
          </cell>
          <cell r="K387">
            <v>1052603.8500000001</v>
          </cell>
          <cell r="L387">
            <v>5.58</v>
          </cell>
          <cell r="M387">
            <v>60245.1</v>
          </cell>
          <cell r="N387">
            <v>2275465.5</v>
          </cell>
          <cell r="O387">
            <v>903676.5</v>
          </cell>
          <cell r="P387">
            <v>34131982.5</v>
          </cell>
          <cell r="Q387">
            <v>6.2</v>
          </cell>
          <cell r="R387">
            <v>66939</v>
          </cell>
          <cell r="S387">
            <v>2528295</v>
          </cell>
          <cell r="T387">
            <v>2528295</v>
          </cell>
          <cell r="U387" t="str">
            <v>PAID_DATA_INCEPTION</v>
          </cell>
          <cell r="V387">
            <v>5.58</v>
          </cell>
          <cell r="W387">
            <v>60245.1</v>
          </cell>
          <cell r="X387">
            <v>2275465.5</v>
          </cell>
        </row>
        <row r="388">
          <cell r="C388" t="str">
            <v>PGE21031</v>
          </cell>
          <cell r="D388" t="str">
            <v>AGRICULTURAL CALCULATED INCENTIVES</v>
          </cell>
          <cell r="E388" t="str">
            <v>CORE</v>
          </cell>
          <cell r="F388" t="str">
            <v>N/A</v>
          </cell>
          <cell r="G388" t="str">
            <v>-</v>
          </cell>
          <cell r="H388" t="str">
            <v>NRNC</v>
          </cell>
          <cell r="I388" t="str">
            <v>CALCULATED</v>
          </cell>
          <cell r="J388" t="str">
            <v>INCV</v>
          </cell>
          <cell r="K388">
            <v>11980</v>
          </cell>
          <cell r="L388">
            <v>50.22</v>
          </cell>
          <cell r="M388">
            <v>179201.7</v>
          </cell>
          <cell r="N388">
            <v>0</v>
          </cell>
          <cell r="O388">
            <v>2265049.7999999998</v>
          </cell>
          <cell r="P388">
            <v>0</v>
          </cell>
          <cell r="Q388">
            <v>55.8</v>
          </cell>
          <cell r="R388">
            <v>199113</v>
          </cell>
          <cell r="S388">
            <v>0</v>
          </cell>
          <cell r="T388">
            <v>0</v>
          </cell>
          <cell r="U388" t="str">
            <v>PAID_DATA_INCEPTION</v>
          </cell>
          <cell r="V388">
            <v>50.22</v>
          </cell>
          <cell r="W388">
            <v>179201.7</v>
          </cell>
          <cell r="X388">
            <v>0</v>
          </cell>
        </row>
        <row r="389">
          <cell r="C389" t="str">
            <v>PGE21031</v>
          </cell>
          <cell r="D389" t="str">
            <v>AGRICULTURAL CALCULATED INCENTIVES</v>
          </cell>
          <cell r="E389" t="str">
            <v>CORE</v>
          </cell>
          <cell r="F389" t="str">
            <v>N/A</v>
          </cell>
          <cell r="G389" t="str">
            <v>-</v>
          </cell>
          <cell r="H389" t="str">
            <v>NRR</v>
          </cell>
          <cell r="I389" t="str">
            <v>CALCULATED</v>
          </cell>
          <cell r="J389" t="str">
            <v>INCV</v>
          </cell>
          <cell r="K389">
            <v>121502.51</v>
          </cell>
          <cell r="L389">
            <v>184.63499999999999</v>
          </cell>
          <cell r="M389">
            <v>1245696.21</v>
          </cell>
          <cell r="N389">
            <v>1458.9</v>
          </cell>
          <cell r="O389">
            <v>12173396.130000001</v>
          </cell>
          <cell r="P389">
            <v>29178</v>
          </cell>
          <cell r="Q389">
            <v>205.15</v>
          </cell>
          <cell r="R389">
            <v>1384106.9</v>
          </cell>
          <cell r="S389">
            <v>1621</v>
          </cell>
          <cell r="T389">
            <v>1621</v>
          </cell>
          <cell r="U389" t="str">
            <v>PAID_DATA_INCEPTION</v>
          </cell>
          <cell r="V389">
            <v>184.63499999999999</v>
          </cell>
          <cell r="W389">
            <v>1245696.21</v>
          </cell>
          <cell r="X389">
            <v>1458.9</v>
          </cell>
        </row>
        <row r="390">
          <cell r="C390" t="str">
            <v>PGE21031</v>
          </cell>
          <cell r="D390" t="str">
            <v>AGRICULTURAL CALCULATED INCENTIVES</v>
          </cell>
          <cell r="E390" t="str">
            <v>CORE</v>
          </cell>
          <cell r="F390" t="str">
            <v>N/A</v>
          </cell>
          <cell r="G390" t="str">
            <v>-</v>
          </cell>
          <cell r="H390" t="str">
            <v>NRNC</v>
          </cell>
          <cell r="I390" t="str">
            <v>CALCULATED</v>
          </cell>
          <cell r="J390" t="str">
            <v>INCV</v>
          </cell>
          <cell r="K390">
            <v>3786</v>
          </cell>
          <cell r="L390">
            <v>0</v>
          </cell>
          <cell r="M390">
            <v>37863</v>
          </cell>
          <cell r="N390">
            <v>0</v>
          </cell>
          <cell r="O390">
            <v>567945</v>
          </cell>
          <cell r="P390">
            <v>0</v>
          </cell>
          <cell r="Q390">
            <v>0</v>
          </cell>
          <cell r="R390">
            <v>42070</v>
          </cell>
          <cell r="S390">
            <v>0</v>
          </cell>
          <cell r="T390">
            <v>0</v>
          </cell>
          <cell r="U390" t="str">
            <v>PAID_DATA_INCEPTION</v>
          </cell>
          <cell r="V390">
            <v>0</v>
          </cell>
          <cell r="W390">
            <v>37863</v>
          </cell>
          <cell r="X390">
            <v>0</v>
          </cell>
        </row>
        <row r="391">
          <cell r="C391" t="str">
            <v>PGE21031</v>
          </cell>
          <cell r="D391" t="str">
            <v>AGRICULTURAL CALCULATED INCENTIVES</v>
          </cell>
          <cell r="E391" t="str">
            <v>CORE</v>
          </cell>
          <cell r="F391" t="str">
            <v>N/A</v>
          </cell>
          <cell r="G391" t="str">
            <v>-</v>
          </cell>
          <cell r="H391" t="str">
            <v>NRR</v>
          </cell>
          <cell r="I391" t="str">
            <v>CALCULATED</v>
          </cell>
          <cell r="J391" t="str">
            <v>INCV</v>
          </cell>
          <cell r="K391">
            <v>188207.21</v>
          </cell>
          <cell r="L391">
            <v>67.427999999999997</v>
          </cell>
          <cell r="M391">
            <v>611878.14</v>
          </cell>
          <cell r="N391">
            <v>106380</v>
          </cell>
          <cell r="O391">
            <v>9260244.7200000007</v>
          </cell>
          <cell r="P391">
            <v>1595700</v>
          </cell>
          <cell r="Q391">
            <v>74.92</v>
          </cell>
          <cell r="R391">
            <v>679864.6</v>
          </cell>
          <cell r="S391">
            <v>118200</v>
          </cell>
          <cell r="T391">
            <v>118200</v>
          </cell>
          <cell r="U391" t="str">
            <v>PAID_DATA_INCEPTION</v>
          </cell>
          <cell r="V391">
            <v>67.427999999999997</v>
          </cell>
          <cell r="W391">
            <v>611878.14</v>
          </cell>
          <cell r="X391">
            <v>106380</v>
          </cell>
        </row>
        <row r="392">
          <cell r="C392" t="str">
            <v>PGE21031</v>
          </cell>
          <cell r="D392" t="str">
            <v>AGRICULTURAL CALCULATED INCENTIVES</v>
          </cell>
          <cell r="E392" t="str">
            <v>CORE</v>
          </cell>
          <cell r="F392" t="str">
            <v>N/A</v>
          </cell>
          <cell r="G392" t="str">
            <v>-</v>
          </cell>
          <cell r="H392" t="str">
            <v>NRNC</v>
          </cell>
          <cell r="I392" t="str">
            <v>CALCULATED</v>
          </cell>
          <cell r="J392" t="str">
            <v>INCV</v>
          </cell>
          <cell r="K392">
            <v>14933</v>
          </cell>
          <cell r="L392">
            <v>46.98</v>
          </cell>
          <cell r="M392">
            <v>97080.3</v>
          </cell>
          <cell r="N392">
            <v>0</v>
          </cell>
          <cell r="O392">
            <v>1456204.5</v>
          </cell>
          <cell r="P392">
            <v>0</v>
          </cell>
          <cell r="Q392">
            <v>52.2</v>
          </cell>
          <cell r="R392">
            <v>107867</v>
          </cell>
          <cell r="S392">
            <v>0</v>
          </cell>
          <cell r="T392">
            <v>0</v>
          </cell>
          <cell r="U392" t="str">
            <v>PAID_DATA_INCEPTION</v>
          </cell>
          <cell r="V392">
            <v>46.98</v>
          </cell>
          <cell r="W392">
            <v>97080.3</v>
          </cell>
          <cell r="X392">
            <v>0</v>
          </cell>
        </row>
        <row r="393">
          <cell r="C393" t="str">
            <v>PGE21031</v>
          </cell>
          <cell r="D393" t="str">
            <v>AGRICULTURAL CALCULATED INCENTIVES</v>
          </cell>
          <cell r="E393" t="str">
            <v>CORE</v>
          </cell>
          <cell r="F393" t="str">
            <v>N/A</v>
          </cell>
          <cell r="G393" t="str">
            <v>-</v>
          </cell>
          <cell r="H393" t="str">
            <v>NRR</v>
          </cell>
          <cell r="I393" t="str">
            <v>CALCULATED</v>
          </cell>
          <cell r="J393" t="str">
            <v>INCV</v>
          </cell>
          <cell r="K393">
            <v>118656.14</v>
          </cell>
          <cell r="L393">
            <v>226.17</v>
          </cell>
          <cell r="M393">
            <v>1604651.4</v>
          </cell>
          <cell r="N393">
            <v>0</v>
          </cell>
          <cell r="O393">
            <v>21665088</v>
          </cell>
          <cell r="P393">
            <v>0</v>
          </cell>
          <cell r="Q393">
            <v>251.3</v>
          </cell>
          <cell r="R393">
            <v>1782946</v>
          </cell>
          <cell r="S393">
            <v>0</v>
          </cell>
          <cell r="T393">
            <v>0</v>
          </cell>
          <cell r="U393" t="str">
            <v>PAID_DATA_INCEPTION</v>
          </cell>
          <cell r="V393">
            <v>226.17</v>
          </cell>
          <cell r="W393">
            <v>1604651.4</v>
          </cell>
          <cell r="X393">
            <v>0</v>
          </cell>
        </row>
        <row r="394">
          <cell r="C394" t="str">
            <v>PGE21031</v>
          </cell>
          <cell r="D394" t="str">
            <v>AGRICULTURAL CALCULATED INCENTIVES</v>
          </cell>
          <cell r="E394" t="str">
            <v>CORE</v>
          </cell>
          <cell r="F394" t="str">
            <v>N/A</v>
          </cell>
          <cell r="G394" t="str">
            <v>-</v>
          </cell>
          <cell r="H394" t="str">
            <v>NRNC</v>
          </cell>
          <cell r="I394" t="str">
            <v>CALCULATED</v>
          </cell>
          <cell r="J394" t="str">
            <v>INCV</v>
          </cell>
          <cell r="K394">
            <v>257627</v>
          </cell>
          <cell r="L394">
            <v>521.41999999999996</v>
          </cell>
          <cell r="M394">
            <v>1615603.3</v>
          </cell>
          <cell r="N394">
            <v>543.6</v>
          </cell>
          <cell r="O394">
            <v>24238828.5</v>
          </cell>
          <cell r="P394">
            <v>8838</v>
          </cell>
          <cell r="Q394">
            <v>550.4</v>
          </cell>
          <cell r="R394">
            <v>1718020</v>
          </cell>
          <cell r="S394">
            <v>604</v>
          </cell>
          <cell r="T394">
            <v>604</v>
          </cell>
          <cell r="U394" t="str">
            <v>PAID_DATA_INCEPTION</v>
          </cell>
          <cell r="V394">
            <v>521.41999999999996</v>
          </cell>
          <cell r="W394">
            <v>1615603.3</v>
          </cell>
          <cell r="X394">
            <v>543.6</v>
          </cell>
        </row>
        <row r="395">
          <cell r="C395" t="str">
            <v>PGE21031</v>
          </cell>
          <cell r="D395" t="str">
            <v>AGRICULTURAL CALCULATED INCENTIVES</v>
          </cell>
          <cell r="E395" t="str">
            <v>CORE</v>
          </cell>
          <cell r="F395" t="str">
            <v>N/A</v>
          </cell>
          <cell r="G395" t="str">
            <v>-</v>
          </cell>
          <cell r="H395" t="str">
            <v>NRR</v>
          </cell>
          <cell r="I395" t="str">
            <v>CALCULATED</v>
          </cell>
          <cell r="J395" t="str">
            <v>INCV</v>
          </cell>
          <cell r="K395">
            <v>193063.98</v>
          </cell>
          <cell r="L395">
            <v>232.65</v>
          </cell>
          <cell r="M395">
            <v>1932367.77</v>
          </cell>
          <cell r="N395">
            <v>50995.8</v>
          </cell>
          <cell r="O395">
            <v>23217550.559999999</v>
          </cell>
          <cell r="P395">
            <v>305974.8</v>
          </cell>
          <cell r="Q395">
            <v>258.5</v>
          </cell>
          <cell r="R395">
            <v>2147075.2999999998</v>
          </cell>
          <cell r="S395">
            <v>56662</v>
          </cell>
          <cell r="T395">
            <v>56662</v>
          </cell>
          <cell r="U395" t="str">
            <v>PAID_DATA_INCEPTION</v>
          </cell>
          <cell r="V395">
            <v>232.65</v>
          </cell>
          <cell r="W395">
            <v>1932367.77</v>
          </cell>
          <cell r="X395">
            <v>50995.8</v>
          </cell>
        </row>
        <row r="396">
          <cell r="C396" t="str">
            <v>PGE21031</v>
          </cell>
          <cell r="D396" t="str">
            <v>AGRICULTURAL CALCULATED INCENTIVES</v>
          </cell>
          <cell r="E396" t="str">
            <v>CORE</v>
          </cell>
          <cell r="F396" t="str">
            <v>N/A</v>
          </cell>
          <cell r="G396" t="str">
            <v>-</v>
          </cell>
          <cell r="H396" t="str">
            <v>NRNC</v>
          </cell>
          <cell r="I396" t="str">
            <v>CALCULATED</v>
          </cell>
          <cell r="J396" t="str">
            <v>INCV</v>
          </cell>
          <cell r="K396">
            <v>326546.5</v>
          </cell>
          <cell r="L396">
            <v>389.97</v>
          </cell>
          <cell r="M396">
            <v>1004507.1</v>
          </cell>
          <cell r="N396">
            <v>167423.4</v>
          </cell>
          <cell r="O396">
            <v>15220957.5</v>
          </cell>
          <cell r="P396">
            <v>3348468</v>
          </cell>
          <cell r="Q396">
            <v>433.3</v>
          </cell>
          <cell r="R396">
            <v>1116119</v>
          </cell>
          <cell r="S396">
            <v>186026</v>
          </cell>
          <cell r="T396">
            <v>186026</v>
          </cell>
          <cell r="U396" t="str">
            <v>PAID_DATA_INCEPTION</v>
          </cell>
          <cell r="V396">
            <v>389.97</v>
          </cell>
          <cell r="W396">
            <v>1004507.1</v>
          </cell>
          <cell r="X396">
            <v>167423.4</v>
          </cell>
        </row>
        <row r="397">
          <cell r="C397" t="str">
            <v>PGE21031</v>
          </cell>
          <cell r="D397" t="str">
            <v>AGRICULTURAL CALCULATED INCENTIVES</v>
          </cell>
          <cell r="E397" t="str">
            <v>CORE</v>
          </cell>
          <cell r="F397" t="str">
            <v>N/A</v>
          </cell>
          <cell r="G397" t="str">
            <v>-</v>
          </cell>
          <cell r="H397" t="str">
            <v>NRR</v>
          </cell>
          <cell r="I397" t="str">
            <v>CALCULATED</v>
          </cell>
          <cell r="J397" t="str">
            <v>INCV</v>
          </cell>
          <cell r="K397">
            <v>528372.74</v>
          </cell>
          <cell r="L397">
            <v>832.18499999999995</v>
          </cell>
          <cell r="M397">
            <v>3216045.6</v>
          </cell>
          <cell r="N397">
            <v>0</v>
          </cell>
          <cell r="O397">
            <v>49455325.799999997</v>
          </cell>
          <cell r="P397">
            <v>0</v>
          </cell>
          <cell r="Q397">
            <v>924.65</v>
          </cell>
          <cell r="R397">
            <v>3573384</v>
          </cell>
          <cell r="S397">
            <v>0</v>
          </cell>
          <cell r="T397">
            <v>0</v>
          </cell>
          <cell r="U397" t="str">
            <v>PAID_DATA_INCEPTION</v>
          </cell>
          <cell r="V397">
            <v>832.18499999999995</v>
          </cell>
          <cell r="W397">
            <v>3216045.6</v>
          </cell>
          <cell r="X397">
            <v>0</v>
          </cell>
        </row>
        <row r="398">
          <cell r="C398" t="str">
            <v>PGE21031</v>
          </cell>
          <cell r="D398" t="str">
            <v>AGRICULTURAL CALCULATED INCENTIVES</v>
          </cell>
          <cell r="E398" t="str">
            <v>CORE</v>
          </cell>
          <cell r="F398" t="str">
            <v>N/A</v>
          </cell>
          <cell r="G398" t="str">
            <v>-</v>
          </cell>
          <cell r="H398" t="str">
            <v>NRNC</v>
          </cell>
          <cell r="I398" t="str">
            <v>CALCULATED</v>
          </cell>
          <cell r="J398" t="str">
            <v>INCV</v>
          </cell>
          <cell r="K398">
            <v>140557.26999999999</v>
          </cell>
          <cell r="L398">
            <v>89.37</v>
          </cell>
          <cell r="M398">
            <v>985874.4</v>
          </cell>
          <cell r="N398">
            <v>0</v>
          </cell>
          <cell r="O398">
            <v>14788116</v>
          </cell>
          <cell r="P398">
            <v>0</v>
          </cell>
          <cell r="Q398">
            <v>99.3</v>
          </cell>
          <cell r="R398">
            <v>1095416</v>
          </cell>
          <cell r="S398">
            <v>0</v>
          </cell>
          <cell r="T398">
            <v>0</v>
          </cell>
          <cell r="U398" t="str">
            <v>PAID_DATA_INCEPTION</v>
          </cell>
          <cell r="V398">
            <v>89.37</v>
          </cell>
          <cell r="W398">
            <v>985874.4</v>
          </cell>
          <cell r="X398">
            <v>0</v>
          </cell>
        </row>
        <row r="399">
          <cell r="C399" t="str">
            <v>PGE21031</v>
          </cell>
          <cell r="D399" t="str">
            <v>AGRICULTURAL CALCULATED INCENTIVES</v>
          </cell>
          <cell r="E399" t="str">
            <v>CORE</v>
          </cell>
          <cell r="F399" t="str">
            <v>N/A</v>
          </cell>
          <cell r="G399" t="str">
            <v>-</v>
          </cell>
          <cell r="H399" t="str">
            <v>NRR</v>
          </cell>
          <cell r="I399" t="str">
            <v>CALCULATED</v>
          </cell>
          <cell r="J399" t="str">
            <v>INCV</v>
          </cell>
          <cell r="K399">
            <v>124103.23</v>
          </cell>
          <cell r="L399">
            <v>111.825</v>
          </cell>
          <cell r="M399">
            <v>776131.02</v>
          </cell>
          <cell r="N399">
            <v>0</v>
          </cell>
          <cell r="O399">
            <v>11641965.300000001</v>
          </cell>
          <cell r="P399">
            <v>0</v>
          </cell>
          <cell r="Q399">
            <v>124.25</v>
          </cell>
          <cell r="R399">
            <v>862367.8</v>
          </cell>
          <cell r="S399">
            <v>0</v>
          </cell>
          <cell r="T399">
            <v>0</v>
          </cell>
          <cell r="U399" t="str">
            <v>PAID_DATA_INCEPTION</v>
          </cell>
          <cell r="V399">
            <v>111.825</v>
          </cell>
          <cell r="W399">
            <v>776131.02</v>
          </cell>
          <cell r="X399">
            <v>0</v>
          </cell>
        </row>
        <row r="400">
          <cell r="C400" t="str">
            <v>PGE21031</v>
          </cell>
          <cell r="D400" t="str">
            <v>AGRICULTURAL CALCULATED INCENTIVES</v>
          </cell>
          <cell r="E400" t="str">
            <v>CORE</v>
          </cell>
          <cell r="F400" t="str">
            <v>N/A</v>
          </cell>
          <cell r="G400" t="str">
            <v>-</v>
          </cell>
          <cell r="H400" t="str">
            <v>NRNC</v>
          </cell>
          <cell r="I400" t="str">
            <v>CALCULATED</v>
          </cell>
          <cell r="J400" t="str">
            <v>INCV</v>
          </cell>
          <cell r="K400">
            <v>20649.23</v>
          </cell>
          <cell r="L400">
            <v>50.76</v>
          </cell>
          <cell r="M400">
            <v>160539.29999999999</v>
          </cell>
          <cell r="N400">
            <v>0</v>
          </cell>
          <cell r="O400">
            <v>2367809.1</v>
          </cell>
          <cell r="P400">
            <v>0</v>
          </cell>
          <cell r="Q400">
            <v>56.4</v>
          </cell>
          <cell r="R400">
            <v>178377</v>
          </cell>
          <cell r="S400">
            <v>0</v>
          </cell>
          <cell r="T400">
            <v>0</v>
          </cell>
          <cell r="U400" t="str">
            <v>PAID_DATA_INCEPTION</v>
          </cell>
          <cell r="V400">
            <v>50.76</v>
          </cell>
          <cell r="W400">
            <v>160539.29999999999</v>
          </cell>
          <cell r="X400">
            <v>0</v>
          </cell>
        </row>
        <row r="401">
          <cell r="C401" t="str">
            <v>PGE21031</v>
          </cell>
          <cell r="D401" t="str">
            <v>AGRICULTURAL CALCULATED INCENTIVES</v>
          </cell>
          <cell r="E401" t="str">
            <v>CORE</v>
          </cell>
          <cell r="F401" t="str">
            <v>N/A</v>
          </cell>
          <cell r="G401" t="str">
            <v>-</v>
          </cell>
          <cell r="H401" t="str">
            <v>NRR</v>
          </cell>
          <cell r="I401" t="str">
            <v>CALCULATED</v>
          </cell>
          <cell r="J401" t="str">
            <v>INCV</v>
          </cell>
          <cell r="K401">
            <v>166640.19</v>
          </cell>
          <cell r="L401">
            <v>258.09300000000002</v>
          </cell>
          <cell r="M401">
            <v>1381279.68</v>
          </cell>
          <cell r="N401">
            <v>40284</v>
          </cell>
          <cell r="O401">
            <v>13969349.189999999</v>
          </cell>
          <cell r="P401">
            <v>805680</v>
          </cell>
          <cell r="Q401">
            <v>286.77</v>
          </cell>
          <cell r="R401">
            <v>1534755.2</v>
          </cell>
          <cell r="S401">
            <v>44760</v>
          </cell>
          <cell r="T401">
            <v>44760</v>
          </cell>
          <cell r="U401" t="str">
            <v>PAID_DATA_INCEPTION</v>
          </cell>
          <cell r="V401">
            <v>258.09300000000002</v>
          </cell>
          <cell r="W401">
            <v>1381279.68</v>
          </cell>
          <cell r="X401">
            <v>40284</v>
          </cell>
        </row>
        <row r="402">
          <cell r="C402" t="str">
            <v>PGE21031</v>
          </cell>
          <cell r="D402" t="str">
            <v>AGRICULTURAL CALCULATED INCENTIVES</v>
          </cell>
          <cell r="E402" t="str">
            <v>CORE</v>
          </cell>
          <cell r="F402" t="str">
            <v>N/A</v>
          </cell>
          <cell r="G402" t="str">
            <v>-</v>
          </cell>
          <cell r="H402" t="str">
            <v>NRNC</v>
          </cell>
          <cell r="I402" t="str">
            <v>CALCULATED</v>
          </cell>
          <cell r="J402" t="str">
            <v>INCV</v>
          </cell>
          <cell r="K402">
            <v>56479</v>
          </cell>
          <cell r="L402">
            <v>184.95</v>
          </cell>
          <cell r="M402">
            <v>359332.2</v>
          </cell>
          <cell r="N402">
            <v>0</v>
          </cell>
          <cell r="O402">
            <v>5389983</v>
          </cell>
          <cell r="P402">
            <v>0</v>
          </cell>
          <cell r="Q402">
            <v>205.5</v>
          </cell>
          <cell r="R402">
            <v>399258</v>
          </cell>
          <cell r="S402">
            <v>0</v>
          </cell>
          <cell r="T402">
            <v>0</v>
          </cell>
          <cell r="U402" t="str">
            <v>PAID_DATA_INCEPTION</v>
          </cell>
          <cell r="V402">
            <v>184.95</v>
          </cell>
          <cell r="W402">
            <v>359332.2</v>
          </cell>
          <cell r="X402">
            <v>0</v>
          </cell>
        </row>
        <row r="403">
          <cell r="C403" t="str">
            <v>PGE21031</v>
          </cell>
          <cell r="D403" t="str">
            <v>AGRICULTURAL CALCULATED INCENTIVES</v>
          </cell>
          <cell r="E403" t="str">
            <v>CORE</v>
          </cell>
          <cell r="F403" t="str">
            <v>N/A</v>
          </cell>
          <cell r="G403" t="str">
            <v>-</v>
          </cell>
          <cell r="H403" t="str">
            <v>NRR</v>
          </cell>
          <cell r="I403" t="str">
            <v>CALCULATED</v>
          </cell>
          <cell r="J403" t="str">
            <v>INCV</v>
          </cell>
          <cell r="K403">
            <v>116422.51</v>
          </cell>
          <cell r="L403">
            <v>126.648</v>
          </cell>
          <cell r="M403">
            <v>1086470.1000000001</v>
          </cell>
          <cell r="N403">
            <v>0</v>
          </cell>
          <cell r="O403">
            <v>14962495.5</v>
          </cell>
          <cell r="P403">
            <v>0</v>
          </cell>
          <cell r="Q403">
            <v>140.72</v>
          </cell>
          <cell r="R403">
            <v>1207189</v>
          </cell>
          <cell r="S403">
            <v>0</v>
          </cell>
          <cell r="T403">
            <v>0</v>
          </cell>
          <cell r="U403" t="str">
            <v>PAID_DATA_INCEPTION</v>
          </cell>
          <cell r="V403">
            <v>126.648</v>
          </cell>
          <cell r="W403">
            <v>1086470.1000000001</v>
          </cell>
          <cell r="X403">
            <v>0</v>
          </cell>
        </row>
        <row r="404">
          <cell r="C404" t="str">
            <v>PGE21031</v>
          </cell>
          <cell r="D404" t="str">
            <v>AGRICULTURAL CALCULATED INCENTIVES</v>
          </cell>
          <cell r="E404" t="str">
            <v>CORE</v>
          </cell>
          <cell r="F404" t="str">
            <v>N/A</v>
          </cell>
          <cell r="G404" t="str">
            <v>-</v>
          </cell>
          <cell r="H404" t="str">
            <v>NRNC</v>
          </cell>
          <cell r="I404" t="str">
            <v>CALCULATED</v>
          </cell>
          <cell r="J404" t="str">
            <v>INCV</v>
          </cell>
          <cell r="K404">
            <v>223064.43</v>
          </cell>
          <cell r="L404">
            <v>326.07</v>
          </cell>
          <cell r="M404">
            <v>1083407.3999999999</v>
          </cell>
          <cell r="N404">
            <v>32240.7</v>
          </cell>
          <cell r="O404">
            <v>16092884.699999999</v>
          </cell>
          <cell r="P404">
            <v>644814</v>
          </cell>
          <cell r="Q404">
            <v>362.3</v>
          </cell>
          <cell r="R404">
            <v>1203786</v>
          </cell>
          <cell r="S404">
            <v>35823</v>
          </cell>
          <cell r="T404">
            <v>35823</v>
          </cell>
          <cell r="U404" t="str">
            <v>PAID_DATA_INCEPTION</v>
          </cell>
          <cell r="V404">
            <v>326.07</v>
          </cell>
          <cell r="W404">
            <v>1083407.3999999999</v>
          </cell>
          <cell r="X404">
            <v>32240.7</v>
          </cell>
        </row>
        <row r="405">
          <cell r="C405" t="str">
            <v>PGE21031</v>
          </cell>
          <cell r="D405" t="str">
            <v>AGRICULTURAL CALCULATED INCENTIVES</v>
          </cell>
          <cell r="E405" t="str">
            <v>CORE</v>
          </cell>
          <cell r="F405" t="str">
            <v>N/A</v>
          </cell>
          <cell r="G405" t="str">
            <v>-</v>
          </cell>
          <cell r="H405" t="str">
            <v>NRR</v>
          </cell>
          <cell r="I405" t="str">
            <v>CALCULATED</v>
          </cell>
          <cell r="J405" t="str">
            <v>INCV</v>
          </cell>
          <cell r="K405">
            <v>292667.76</v>
          </cell>
          <cell r="L405">
            <v>189.477</v>
          </cell>
          <cell r="M405">
            <v>1194567.21</v>
          </cell>
          <cell r="N405">
            <v>232019.91</v>
          </cell>
          <cell r="O405">
            <v>17104056.57</v>
          </cell>
          <cell r="P405">
            <v>2623062.15</v>
          </cell>
          <cell r="Q405">
            <v>210.53</v>
          </cell>
          <cell r="R405">
            <v>1327296.8999999999</v>
          </cell>
          <cell r="S405">
            <v>257799.9</v>
          </cell>
          <cell r="T405">
            <v>257799.9</v>
          </cell>
          <cell r="U405" t="str">
            <v>PAID_DATA_INCEPTION</v>
          </cell>
          <cell r="V405">
            <v>189.477</v>
          </cell>
          <cell r="W405">
            <v>1194567.21</v>
          </cell>
          <cell r="X405">
            <v>232019.91</v>
          </cell>
        </row>
        <row r="406">
          <cell r="C406" t="str">
            <v>PGE21031</v>
          </cell>
          <cell r="D406" t="str">
            <v>AGRICULTURAL CALCULATED INCENTIVES</v>
          </cell>
          <cell r="E406" t="str">
            <v>CORE</v>
          </cell>
          <cell r="F406" t="str">
            <v>N/A</v>
          </cell>
          <cell r="G406" t="str">
            <v>-</v>
          </cell>
          <cell r="H406" t="str">
            <v>NRNC</v>
          </cell>
          <cell r="I406" t="str">
            <v>CALCULATED</v>
          </cell>
          <cell r="J406" t="str">
            <v>INCV</v>
          </cell>
          <cell r="K406">
            <v>112084.16</v>
          </cell>
          <cell r="L406">
            <v>126.99</v>
          </cell>
          <cell r="M406">
            <v>629656.19999999995</v>
          </cell>
          <cell r="N406">
            <v>23126.400000000001</v>
          </cell>
          <cell r="O406">
            <v>9319337.0999999996</v>
          </cell>
          <cell r="P406">
            <v>346896</v>
          </cell>
          <cell r="Q406">
            <v>141.1</v>
          </cell>
          <cell r="R406">
            <v>699618</v>
          </cell>
          <cell r="S406">
            <v>25696</v>
          </cell>
          <cell r="T406">
            <v>25696</v>
          </cell>
          <cell r="U406" t="str">
            <v>PAID_DATA_INCEPTION</v>
          </cell>
          <cell r="V406">
            <v>126.99</v>
          </cell>
          <cell r="W406">
            <v>629656.19999999995</v>
          </cell>
          <cell r="X406">
            <v>23126.400000000001</v>
          </cell>
        </row>
        <row r="407">
          <cell r="C407" t="str">
            <v>PGE21031</v>
          </cell>
          <cell r="D407" t="str">
            <v>AGRICULTURAL CALCULATED INCENTIVES</v>
          </cell>
          <cell r="E407" t="str">
            <v>CORE</v>
          </cell>
          <cell r="F407" t="str">
            <v>N/A</v>
          </cell>
          <cell r="G407" t="str">
            <v>-</v>
          </cell>
          <cell r="H407" t="str">
            <v>NRR</v>
          </cell>
          <cell r="I407" t="str">
            <v>CALCULATED</v>
          </cell>
          <cell r="J407" t="str">
            <v>INCV</v>
          </cell>
          <cell r="K407">
            <v>351681.52</v>
          </cell>
          <cell r="L407">
            <v>277.839</v>
          </cell>
          <cell r="M407">
            <v>586582.92000000004</v>
          </cell>
          <cell r="N407">
            <v>266331.40000000002</v>
          </cell>
          <cell r="O407">
            <v>7724584.3499999996</v>
          </cell>
          <cell r="P407">
            <v>3178315.96</v>
          </cell>
          <cell r="Q407">
            <v>308.70999999999998</v>
          </cell>
          <cell r="R407">
            <v>651758.80000000005</v>
          </cell>
          <cell r="S407">
            <v>289143</v>
          </cell>
          <cell r="T407">
            <v>289143</v>
          </cell>
          <cell r="U407" t="str">
            <v>PAID_DATA_INCEPTION</v>
          </cell>
          <cell r="V407">
            <v>277.839</v>
          </cell>
          <cell r="W407">
            <v>586582.92000000004</v>
          </cell>
          <cell r="X407">
            <v>266331.40000000002</v>
          </cell>
        </row>
        <row r="408">
          <cell r="C408" t="str">
            <v>PGE21031</v>
          </cell>
          <cell r="D408" t="str">
            <v>AGRICULTURAL CALCULATED INCENTIVES</v>
          </cell>
          <cell r="E408" t="str">
            <v>CORE</v>
          </cell>
          <cell r="F408" t="str">
            <v>N/A</v>
          </cell>
          <cell r="G408" t="str">
            <v>-</v>
          </cell>
          <cell r="H408" t="str">
            <v>NRNC</v>
          </cell>
          <cell r="I408" t="str">
            <v>CALCULATED</v>
          </cell>
          <cell r="J408" t="str">
            <v>INCV</v>
          </cell>
          <cell r="K408">
            <v>441018</v>
          </cell>
          <cell r="L408">
            <v>186.46</v>
          </cell>
          <cell r="M408">
            <v>4538040.9000000004</v>
          </cell>
          <cell r="N408">
            <v>3484.8</v>
          </cell>
          <cell r="O408">
            <v>68070613.5</v>
          </cell>
          <cell r="P408">
            <v>69696</v>
          </cell>
          <cell r="Q408">
            <v>208.6</v>
          </cell>
          <cell r="R408">
            <v>4603954</v>
          </cell>
          <cell r="S408">
            <v>3872</v>
          </cell>
          <cell r="T408">
            <v>3872</v>
          </cell>
          <cell r="U408" t="str">
            <v>PAID_DATA_INCEPTION</v>
          </cell>
          <cell r="V408">
            <v>186.46</v>
          </cell>
          <cell r="W408">
            <v>4538040.9000000004</v>
          </cell>
          <cell r="X408">
            <v>3484.8</v>
          </cell>
        </row>
        <row r="409">
          <cell r="C409" t="str">
            <v>PGE21031</v>
          </cell>
          <cell r="D409" t="str">
            <v>AGRICULTURAL CALCULATED INCENTIVES</v>
          </cell>
          <cell r="E409" t="str">
            <v>CORE</v>
          </cell>
          <cell r="F409" t="str">
            <v>N/A</v>
          </cell>
          <cell r="G409" t="str">
            <v>-</v>
          </cell>
          <cell r="H409" t="str">
            <v>NRR</v>
          </cell>
          <cell r="I409" t="str">
            <v>CALCULATED</v>
          </cell>
          <cell r="J409" t="str">
            <v>INCV</v>
          </cell>
          <cell r="K409">
            <v>293262.21999999997</v>
          </cell>
          <cell r="L409">
            <v>279.00900000000001</v>
          </cell>
          <cell r="M409">
            <v>2407502.52</v>
          </cell>
          <cell r="N409">
            <v>22509</v>
          </cell>
          <cell r="O409">
            <v>34383391.200000003</v>
          </cell>
          <cell r="P409">
            <v>337635</v>
          </cell>
          <cell r="Q409">
            <v>310.01</v>
          </cell>
          <cell r="R409">
            <v>2675002.7999999998</v>
          </cell>
          <cell r="S409">
            <v>25010</v>
          </cell>
          <cell r="T409">
            <v>25010</v>
          </cell>
          <cell r="U409" t="str">
            <v>PAID_DATA_INCEPTION</v>
          </cell>
          <cell r="V409">
            <v>279.00900000000001</v>
          </cell>
          <cell r="W409">
            <v>2407502.52</v>
          </cell>
          <cell r="X409">
            <v>22509</v>
          </cell>
        </row>
        <row r="410">
          <cell r="C410" t="str">
            <v>PGE210310</v>
          </cell>
          <cell r="D410" t="str">
            <v>Dairy Industry Resource Advantage Pgm</v>
          </cell>
          <cell r="E410" t="str">
            <v>3P</v>
          </cell>
          <cell r="F410" t="str">
            <v>RSG DAIRY</v>
          </cell>
          <cell r="G410" t="str">
            <v>-</v>
          </cell>
          <cell r="H410" t="str">
            <v>NRR</v>
          </cell>
          <cell r="I410" t="str">
            <v>CALCULATED</v>
          </cell>
          <cell r="J410" t="str">
            <v>REBATE</v>
          </cell>
          <cell r="K410">
            <v>3835.6</v>
          </cell>
          <cell r="L410">
            <v>0</v>
          </cell>
          <cell r="M410">
            <v>69040.800000000003</v>
          </cell>
          <cell r="N410">
            <v>0</v>
          </cell>
          <cell r="O410">
            <v>564107.4</v>
          </cell>
          <cell r="P410">
            <v>0</v>
          </cell>
          <cell r="Q410">
            <v>0</v>
          </cell>
          <cell r="R410">
            <v>76712</v>
          </cell>
          <cell r="S410">
            <v>0</v>
          </cell>
          <cell r="T410">
            <v>0</v>
          </cell>
          <cell r="U410" t="str">
            <v>PAID_DATA_INCEPTION</v>
          </cell>
          <cell r="V410">
            <v>0</v>
          </cell>
          <cell r="W410">
            <v>69040.800000000003</v>
          </cell>
          <cell r="X410">
            <v>0</v>
          </cell>
        </row>
        <row r="411">
          <cell r="C411" t="str">
            <v>PGE210310</v>
          </cell>
          <cell r="D411" t="str">
            <v>Dairy Industry Resource Advantage Pgm</v>
          </cell>
          <cell r="E411" t="str">
            <v>3P</v>
          </cell>
          <cell r="F411" t="str">
            <v>RSG DAIRY</v>
          </cell>
          <cell r="G411" t="str">
            <v>-</v>
          </cell>
          <cell r="H411" t="str">
            <v>NRR</v>
          </cell>
          <cell r="I411" t="str">
            <v>DEEMED</v>
          </cell>
          <cell r="J411" t="str">
            <v>REBATE</v>
          </cell>
          <cell r="K411">
            <v>17395</v>
          </cell>
          <cell r="L411">
            <v>82.753701800000002</v>
          </cell>
          <cell r="M411">
            <v>267464.26</v>
          </cell>
          <cell r="N411">
            <v>-1307.9241</v>
          </cell>
          <cell r="O411">
            <v>4011963.9</v>
          </cell>
          <cell r="P411">
            <v>-19618.861499999999</v>
          </cell>
          <cell r="Q411">
            <v>89.876429799999997</v>
          </cell>
          <cell r="R411">
            <v>289775.38</v>
          </cell>
          <cell r="S411">
            <v>-1420.4991</v>
          </cell>
          <cell r="T411">
            <v>-1420.4991</v>
          </cell>
          <cell r="U411" t="str">
            <v>PAID_DATA_INCEPTION</v>
          </cell>
          <cell r="V411">
            <v>82.753701800000002</v>
          </cell>
          <cell r="W411">
            <v>267464.26</v>
          </cell>
          <cell r="X411">
            <v>-1307.9241</v>
          </cell>
        </row>
        <row r="412">
          <cell r="C412" t="str">
            <v>PGE210310</v>
          </cell>
          <cell r="D412" t="str">
            <v>Dairy Industry Resource Advantage Pgm</v>
          </cell>
          <cell r="E412" t="str">
            <v>3P</v>
          </cell>
          <cell r="F412" t="str">
            <v>RSG DAIRY</v>
          </cell>
          <cell r="G412" t="str">
            <v>-</v>
          </cell>
          <cell r="H412" t="str">
            <v>NRR</v>
          </cell>
          <cell r="I412" t="str">
            <v>CALCULATED</v>
          </cell>
          <cell r="J412" t="str">
            <v>REBATE</v>
          </cell>
          <cell r="K412">
            <v>16961.22</v>
          </cell>
          <cell r="L412">
            <v>5.4</v>
          </cell>
          <cell r="M412">
            <v>279173.78999999998</v>
          </cell>
          <cell r="N412">
            <v>0</v>
          </cell>
          <cell r="O412">
            <v>4187606.85</v>
          </cell>
          <cell r="P412">
            <v>0</v>
          </cell>
          <cell r="Q412">
            <v>6</v>
          </cell>
          <cell r="R412">
            <v>310193.09999999998</v>
          </cell>
          <cell r="S412">
            <v>0</v>
          </cell>
          <cell r="T412">
            <v>0</v>
          </cell>
          <cell r="U412" t="str">
            <v>PAID_DATA_INCEPTION</v>
          </cell>
          <cell r="V412">
            <v>5.4</v>
          </cell>
          <cell r="W412">
            <v>279173.78999999998</v>
          </cell>
          <cell r="X412">
            <v>0</v>
          </cell>
        </row>
        <row r="413">
          <cell r="C413" t="str">
            <v>PGE210310</v>
          </cell>
          <cell r="D413" t="str">
            <v>Dairy Industry Resource Advantage Pgm</v>
          </cell>
          <cell r="E413" t="str">
            <v>3P</v>
          </cell>
          <cell r="F413" t="str">
            <v>RSG DAIRY</v>
          </cell>
          <cell r="G413" t="str">
            <v>-</v>
          </cell>
          <cell r="H413" t="str">
            <v>NRR</v>
          </cell>
          <cell r="I413" t="str">
            <v>DEEMED</v>
          </cell>
          <cell r="J413" t="str">
            <v>REBATE</v>
          </cell>
          <cell r="K413">
            <v>72790</v>
          </cell>
          <cell r="L413">
            <v>125.751</v>
          </cell>
          <cell r="M413">
            <v>273590</v>
          </cell>
          <cell r="N413">
            <v>0</v>
          </cell>
          <cell r="O413">
            <v>2735900</v>
          </cell>
          <cell r="P413">
            <v>0</v>
          </cell>
          <cell r="Q413">
            <v>125.751</v>
          </cell>
          <cell r="R413">
            <v>273590</v>
          </cell>
          <cell r="S413">
            <v>0</v>
          </cell>
          <cell r="T413">
            <v>0</v>
          </cell>
          <cell r="U413" t="str">
            <v>PAID_DATA_INCEPTION</v>
          </cell>
          <cell r="V413">
            <v>125.751</v>
          </cell>
          <cell r="W413">
            <v>273590</v>
          </cell>
          <cell r="X413">
            <v>0</v>
          </cell>
        </row>
        <row r="414">
          <cell r="C414" t="str">
            <v>PGE210310</v>
          </cell>
          <cell r="D414" t="str">
            <v>Dairy Industry Resource Advantage Pgm</v>
          </cell>
          <cell r="E414" t="str">
            <v>3P</v>
          </cell>
          <cell r="F414" t="str">
            <v>RSG DAIRY</v>
          </cell>
          <cell r="G414" t="str">
            <v>-</v>
          </cell>
          <cell r="H414" t="str">
            <v>NRR</v>
          </cell>
          <cell r="I414" t="str">
            <v>DEEMED</v>
          </cell>
          <cell r="J414" t="str">
            <v>REBATE</v>
          </cell>
          <cell r="K414">
            <v>6165</v>
          </cell>
          <cell r="L414">
            <v>25.002739999999999</v>
          </cell>
          <cell r="M414">
            <v>75435.12</v>
          </cell>
          <cell r="N414">
            <v>-347.67669999999998</v>
          </cell>
          <cell r="O414">
            <v>1098826.8</v>
          </cell>
          <cell r="P414">
            <v>-5215.1504999999997</v>
          </cell>
          <cell r="Q414">
            <v>26.915500000000002</v>
          </cell>
          <cell r="R414">
            <v>81426</v>
          </cell>
          <cell r="S414">
            <v>-377.90940000000001</v>
          </cell>
          <cell r="T414">
            <v>-377.90940000000001</v>
          </cell>
          <cell r="U414" t="str">
            <v>PAID_DATA_INCEPTION</v>
          </cell>
          <cell r="V414">
            <v>25.002739999999999</v>
          </cell>
          <cell r="W414">
            <v>75435.12</v>
          </cell>
          <cell r="X414">
            <v>-347.67669999999998</v>
          </cell>
        </row>
        <row r="415">
          <cell r="C415" t="str">
            <v>PGE210310</v>
          </cell>
          <cell r="D415" t="str">
            <v>Dairy Industry Resource Advantage Pgm</v>
          </cell>
          <cell r="E415" t="str">
            <v>3P</v>
          </cell>
          <cell r="F415" t="str">
            <v>RSG DAIRY</v>
          </cell>
          <cell r="G415" t="str">
            <v>-</v>
          </cell>
          <cell r="H415" t="str">
            <v>NRR</v>
          </cell>
          <cell r="I415" t="str">
            <v>CALCULATED</v>
          </cell>
          <cell r="J415" t="str">
            <v>REBATE</v>
          </cell>
          <cell r="K415">
            <v>5085.6899999999996</v>
          </cell>
          <cell r="L415">
            <v>16.739999999999998</v>
          </cell>
          <cell r="M415">
            <v>32256.9</v>
          </cell>
          <cell r="N415">
            <v>0</v>
          </cell>
          <cell r="O415">
            <v>354825.9</v>
          </cell>
          <cell r="P415">
            <v>0</v>
          </cell>
          <cell r="Q415">
            <v>18.600000000000001</v>
          </cell>
          <cell r="R415">
            <v>35841</v>
          </cell>
          <cell r="S415">
            <v>0</v>
          </cell>
          <cell r="T415">
            <v>0</v>
          </cell>
          <cell r="U415" t="str">
            <v>PAID_DATA_INCEPTION</v>
          </cell>
          <cell r="V415">
            <v>16.739999999999998</v>
          </cell>
          <cell r="W415">
            <v>32256.9</v>
          </cell>
          <cell r="X415">
            <v>0</v>
          </cell>
        </row>
        <row r="416">
          <cell r="C416" t="str">
            <v>PGE210310</v>
          </cell>
          <cell r="D416" t="str">
            <v>Dairy Industry Resource Advantage Pgm</v>
          </cell>
          <cell r="E416" t="str">
            <v>3P</v>
          </cell>
          <cell r="F416" t="str">
            <v>RSG DAIRY</v>
          </cell>
          <cell r="G416" t="str">
            <v>-</v>
          </cell>
          <cell r="H416" t="str">
            <v>NRR</v>
          </cell>
          <cell r="I416" t="str">
            <v>DEEMED</v>
          </cell>
          <cell r="J416" t="str">
            <v>REBATE</v>
          </cell>
          <cell r="K416">
            <v>400</v>
          </cell>
          <cell r="L416">
            <v>0.69799999999999995</v>
          </cell>
          <cell r="M416">
            <v>1518</v>
          </cell>
          <cell r="N416">
            <v>0</v>
          </cell>
          <cell r="O416">
            <v>15180</v>
          </cell>
          <cell r="P416">
            <v>0</v>
          </cell>
          <cell r="Q416">
            <v>0.69799999999999995</v>
          </cell>
          <cell r="R416">
            <v>1518</v>
          </cell>
          <cell r="S416">
            <v>0</v>
          </cell>
          <cell r="T416">
            <v>0</v>
          </cell>
          <cell r="U416" t="str">
            <v>PAID_DATA_INCEPTION</v>
          </cell>
          <cell r="V416">
            <v>0.69799999999999995</v>
          </cell>
          <cell r="W416">
            <v>1518</v>
          </cell>
          <cell r="X416">
            <v>0</v>
          </cell>
        </row>
        <row r="417">
          <cell r="C417" t="str">
            <v>PGE21032</v>
          </cell>
          <cell r="D417" t="str">
            <v>AGRICULTURAL DEEMED INCENTIVES</v>
          </cell>
          <cell r="E417" t="str">
            <v>CORE</v>
          </cell>
          <cell r="F417" t="str">
            <v>CORE NRES</v>
          </cell>
          <cell r="G417" t="str">
            <v>-</v>
          </cell>
          <cell r="H417" t="str">
            <v>NRDOWN</v>
          </cell>
          <cell r="I417" t="str">
            <v>DEEMED</v>
          </cell>
          <cell r="J417" t="str">
            <v>INCV</v>
          </cell>
          <cell r="K417">
            <v>81278.25</v>
          </cell>
          <cell r="L417">
            <v>1586.5621359899999</v>
          </cell>
          <cell r="M417">
            <v>1914212.67000264</v>
          </cell>
          <cell r="N417">
            <v>-1197.7030999999999</v>
          </cell>
          <cell r="O417">
            <v>7132665.1302246796</v>
          </cell>
          <cell r="P417">
            <v>-11112.01138</v>
          </cell>
          <cell r="Q417">
            <v>1593.2640694199999</v>
          </cell>
          <cell r="R417">
            <v>1960854.1132159999</v>
          </cell>
          <cell r="S417">
            <v>-1428.1220000000001</v>
          </cell>
          <cell r="T417">
            <v>-1428.1220000000001</v>
          </cell>
          <cell r="U417" t="str">
            <v>PAID_DATA_INCEPTION</v>
          </cell>
          <cell r="V417">
            <v>1586.5621359899999</v>
          </cell>
          <cell r="W417">
            <v>1914212.67000264</v>
          </cell>
          <cell r="X417">
            <v>-1197.7030999999999</v>
          </cell>
        </row>
        <row r="418">
          <cell r="C418" t="str">
            <v>PGE21032</v>
          </cell>
          <cell r="D418" t="str">
            <v>AGRICULTURAL DEEMED INCENTIVES</v>
          </cell>
          <cell r="E418" t="str">
            <v>CORE</v>
          </cell>
          <cell r="F418" t="str">
            <v>CORE NRES</v>
          </cell>
          <cell r="G418" t="str">
            <v>-</v>
          </cell>
          <cell r="H418" t="str">
            <v>NRDOWN</v>
          </cell>
          <cell r="I418" t="str">
            <v>DEEMED</v>
          </cell>
          <cell r="J418" t="str">
            <v>INCV</v>
          </cell>
          <cell r="K418">
            <v>245077.68</v>
          </cell>
          <cell r="L418">
            <v>1536.98324884</v>
          </cell>
          <cell r="M418">
            <v>2639343.525256</v>
          </cell>
          <cell r="N418">
            <v>8838.0080999999991</v>
          </cell>
          <cell r="O418">
            <v>16438532.971311999</v>
          </cell>
          <cell r="P418">
            <v>165265.91149999999</v>
          </cell>
          <cell r="Q418">
            <v>1541.6446651599999</v>
          </cell>
          <cell r="R418">
            <v>2661123.8081040001</v>
          </cell>
          <cell r="S418">
            <v>8686.5280999999995</v>
          </cell>
          <cell r="T418">
            <v>8686.5280999999995</v>
          </cell>
          <cell r="U418" t="str">
            <v>PAID_DATA_INCEPTION</v>
          </cell>
          <cell r="V418">
            <v>1536.98324884</v>
          </cell>
          <cell r="W418">
            <v>2639343.525256</v>
          </cell>
          <cell r="X418">
            <v>8838.0080999999991</v>
          </cell>
        </row>
        <row r="419">
          <cell r="C419" t="str">
            <v>PGE21032</v>
          </cell>
          <cell r="D419" t="str">
            <v>AGRICULTURAL DEEMED INCENTIVES</v>
          </cell>
          <cell r="E419" t="str">
            <v>CORE</v>
          </cell>
          <cell r="F419" t="str">
            <v>CORE NRES</v>
          </cell>
          <cell r="G419" t="str">
            <v>-</v>
          </cell>
          <cell r="H419" t="str">
            <v>NRDOWN</v>
          </cell>
          <cell r="I419" t="str">
            <v>DEEMED</v>
          </cell>
          <cell r="J419" t="str">
            <v>INCV</v>
          </cell>
          <cell r="K419">
            <v>93058.32</v>
          </cell>
          <cell r="L419">
            <v>173.66153478000001</v>
          </cell>
          <cell r="M419">
            <v>681625.84594879998</v>
          </cell>
          <cell r="N419">
            <v>13621.741400000001</v>
          </cell>
          <cell r="O419">
            <v>8550822.8228219505</v>
          </cell>
          <cell r="P419">
            <v>60376.931684000003</v>
          </cell>
          <cell r="Q419">
            <v>180.79740355000001</v>
          </cell>
          <cell r="R419">
            <v>724796.63474400004</v>
          </cell>
          <cell r="S419">
            <v>13440.2811</v>
          </cell>
          <cell r="T419">
            <v>13440.2811</v>
          </cell>
          <cell r="U419" t="str">
            <v>PAID_DATA_INCEPTION</v>
          </cell>
          <cell r="V419">
            <v>173.66153478000001</v>
          </cell>
          <cell r="W419">
            <v>681625.84594879998</v>
          </cell>
          <cell r="X419">
            <v>13621.741400000001</v>
          </cell>
        </row>
        <row r="420">
          <cell r="C420" t="str">
            <v>PGE21032</v>
          </cell>
          <cell r="D420" t="str">
            <v>AGRICULTURAL DEEMED INCENTIVES</v>
          </cell>
          <cell r="E420" t="str">
            <v>CORE</v>
          </cell>
          <cell r="F420" t="str">
            <v>CORE NRES</v>
          </cell>
          <cell r="G420" t="str">
            <v>-</v>
          </cell>
          <cell r="H420" t="str">
            <v>NRDOWN</v>
          </cell>
          <cell r="I420" t="str">
            <v>DEEMED</v>
          </cell>
          <cell r="J420" t="str">
            <v>INCV</v>
          </cell>
          <cell r="K420">
            <v>199578.55</v>
          </cell>
          <cell r="L420">
            <v>1075.94813789</v>
          </cell>
          <cell r="M420">
            <v>2422344.9844800001</v>
          </cell>
          <cell r="N420">
            <v>2384.8634000000002</v>
          </cell>
          <cell r="O420">
            <v>32394888.772884</v>
          </cell>
          <cell r="P420">
            <v>29313.516736000001</v>
          </cell>
          <cell r="Q420">
            <v>1094.5777435800001</v>
          </cell>
          <cell r="R420">
            <v>2510104.77</v>
          </cell>
          <cell r="S420">
            <v>2160.4522000000002</v>
          </cell>
          <cell r="T420">
            <v>2160.4522000000002</v>
          </cell>
          <cell r="U420" t="str">
            <v>PAID_DATA_INCEPTION</v>
          </cell>
          <cell r="V420">
            <v>1075.94813789</v>
          </cell>
          <cell r="W420">
            <v>2422344.9844800001</v>
          </cell>
          <cell r="X420">
            <v>2384.8634000000002</v>
          </cell>
        </row>
        <row r="421">
          <cell r="C421" t="str">
            <v>PGE21032</v>
          </cell>
          <cell r="D421" t="str">
            <v>AGRICULTURAL DEEMED INCENTIVES</v>
          </cell>
          <cell r="E421" t="str">
            <v>CORE</v>
          </cell>
          <cell r="F421" t="str">
            <v>CORE NRES</v>
          </cell>
          <cell r="G421" t="str">
            <v>-</v>
          </cell>
          <cell r="H421" t="str">
            <v>NRDOWN</v>
          </cell>
          <cell r="I421" t="str">
            <v>DEEMED</v>
          </cell>
          <cell r="J421" t="str">
            <v>INCV</v>
          </cell>
          <cell r="K421">
            <v>213969</v>
          </cell>
          <cell r="L421">
            <v>1326.9898115599999</v>
          </cell>
          <cell r="M421">
            <v>2886326.74365649</v>
          </cell>
          <cell r="N421">
            <v>-6014.6615000000002</v>
          </cell>
          <cell r="O421">
            <v>33250952.4026797</v>
          </cell>
          <cell r="P421">
            <v>-70912.913964000007</v>
          </cell>
          <cell r="Q421">
            <v>1354.2804228099999</v>
          </cell>
          <cell r="R421">
            <v>3061723.18543169</v>
          </cell>
          <cell r="S421">
            <v>-6882.8379000000004</v>
          </cell>
          <cell r="T421">
            <v>-6882.8379000000004</v>
          </cell>
          <cell r="U421" t="str">
            <v>PAID_DATA_INCEPTION</v>
          </cell>
          <cell r="V421">
            <v>1326.9898115599999</v>
          </cell>
          <cell r="W421">
            <v>2886326.74365649</v>
          </cell>
          <cell r="X421">
            <v>-6014.6615000000002</v>
          </cell>
        </row>
        <row r="422">
          <cell r="C422" t="str">
            <v>PGE21032</v>
          </cell>
          <cell r="D422" t="str">
            <v>AGRICULTURAL DEEMED INCENTIVES</v>
          </cell>
          <cell r="E422" t="str">
            <v>CORE</v>
          </cell>
          <cell r="F422" t="str">
            <v>CORE NRES</v>
          </cell>
          <cell r="G422" t="str">
            <v>-</v>
          </cell>
          <cell r="H422" t="str">
            <v>NRDOWN</v>
          </cell>
          <cell r="I422" t="str">
            <v>DEEMED</v>
          </cell>
          <cell r="J422" t="str">
            <v>INCV</v>
          </cell>
          <cell r="K422">
            <v>149900.45000000001</v>
          </cell>
          <cell r="L422">
            <v>1714.79883098</v>
          </cell>
          <cell r="M422">
            <v>2317735.32828</v>
          </cell>
          <cell r="N422">
            <v>42904.824500000002</v>
          </cell>
          <cell r="O422">
            <v>26274182.525199998</v>
          </cell>
          <cell r="P422">
            <v>715507.88450000004</v>
          </cell>
          <cell r="Q422">
            <v>1719.4516932700001</v>
          </cell>
          <cell r="R422">
            <v>2334502.1609999998</v>
          </cell>
          <cell r="S422">
            <v>42851.102299999999</v>
          </cell>
          <cell r="T422">
            <v>42851.102299999999</v>
          </cell>
          <cell r="U422" t="str">
            <v>PAID_DATA_INCEPTION</v>
          </cell>
          <cell r="V422">
            <v>1714.79883098</v>
          </cell>
          <cell r="W422">
            <v>2317735.32828</v>
          </cell>
          <cell r="X422">
            <v>42904.824500000002</v>
          </cell>
        </row>
        <row r="423">
          <cell r="C423" t="str">
            <v>PGE21032</v>
          </cell>
          <cell r="D423" t="str">
            <v>AGRICULTURAL DEEMED INCENTIVES</v>
          </cell>
          <cell r="E423" t="str">
            <v>CORE</v>
          </cell>
          <cell r="F423" t="str">
            <v>CORE NRES</v>
          </cell>
          <cell r="G423" t="str">
            <v>-</v>
          </cell>
          <cell r="H423" t="str">
            <v>NRDOWN</v>
          </cell>
          <cell r="I423" t="str">
            <v>DEEMED</v>
          </cell>
          <cell r="J423" t="str">
            <v>INCV</v>
          </cell>
          <cell r="K423">
            <v>40142.57</v>
          </cell>
          <cell r="L423">
            <v>175.4158492</v>
          </cell>
          <cell r="M423">
            <v>530753.40431999997</v>
          </cell>
          <cell r="N423">
            <v>8715.2000000000007</v>
          </cell>
          <cell r="O423">
            <v>8003450.2341376003</v>
          </cell>
          <cell r="P423">
            <v>157472</v>
          </cell>
          <cell r="Q423">
            <v>177.49751319999999</v>
          </cell>
          <cell r="R423">
            <v>551041.09199999995</v>
          </cell>
          <cell r="S423">
            <v>8715.2000000000007</v>
          </cell>
          <cell r="T423">
            <v>8715.2000000000007</v>
          </cell>
          <cell r="U423" t="str">
            <v>PAID_DATA_INCEPTION</v>
          </cell>
          <cell r="V423">
            <v>175.4158492</v>
          </cell>
          <cell r="W423">
            <v>530753.40431999997</v>
          </cell>
          <cell r="X423">
            <v>8715.2000000000007</v>
          </cell>
        </row>
        <row r="424">
          <cell r="C424" t="str">
            <v>PGE21032</v>
          </cell>
          <cell r="D424" t="str">
            <v>AGRICULTURAL DEEMED INCENTIVES</v>
          </cell>
          <cell r="E424" t="str">
            <v>CORE</v>
          </cell>
          <cell r="F424" t="str">
            <v>CORE NRES</v>
          </cell>
          <cell r="G424" t="str">
            <v>-</v>
          </cell>
          <cell r="H424" t="str">
            <v>NRDOWN</v>
          </cell>
          <cell r="I424" t="str">
            <v>DEEMED</v>
          </cell>
          <cell r="J424" t="str">
            <v>INCV</v>
          </cell>
          <cell r="K424">
            <v>50482.7</v>
          </cell>
          <cell r="L424">
            <v>270.42031405</v>
          </cell>
          <cell r="M424">
            <v>838138.80091750005</v>
          </cell>
          <cell r="N424">
            <v>912.77210000000002</v>
          </cell>
          <cell r="O424">
            <v>11894841.622269699</v>
          </cell>
          <cell r="P424">
            <v>10467.159</v>
          </cell>
          <cell r="Q424">
            <v>274.04217354000002</v>
          </cell>
          <cell r="R424">
            <v>864615.12432549999</v>
          </cell>
          <cell r="S424">
            <v>851.76549999999997</v>
          </cell>
          <cell r="T424">
            <v>851.76549999999997</v>
          </cell>
          <cell r="U424" t="str">
            <v>PAID_DATA_INCEPTION</v>
          </cell>
          <cell r="V424">
            <v>270.42031405</v>
          </cell>
          <cell r="W424">
            <v>838138.80091750005</v>
          </cell>
          <cell r="X424">
            <v>912.77210000000002</v>
          </cell>
        </row>
        <row r="425">
          <cell r="C425" t="str">
            <v>PGE21032</v>
          </cell>
          <cell r="D425" t="str">
            <v>AGRICULTURAL DEEMED INCENTIVES</v>
          </cell>
          <cell r="E425" t="str">
            <v>CORE</v>
          </cell>
          <cell r="F425" t="str">
            <v>CORE NRES</v>
          </cell>
          <cell r="G425" t="str">
            <v>-</v>
          </cell>
          <cell r="H425" t="str">
            <v>NRDOWN</v>
          </cell>
          <cell r="I425" t="str">
            <v>DEEMED</v>
          </cell>
          <cell r="J425" t="str">
            <v>INCV</v>
          </cell>
          <cell r="K425">
            <v>71688.05</v>
          </cell>
          <cell r="L425">
            <v>186.72360879999999</v>
          </cell>
          <cell r="M425">
            <v>527724.79764799995</v>
          </cell>
          <cell r="N425">
            <v>46782.840400000001</v>
          </cell>
          <cell r="O425">
            <v>4733429.5781574398</v>
          </cell>
          <cell r="P425">
            <v>236023.50599999999</v>
          </cell>
          <cell r="Q425">
            <v>188.38543999999999</v>
          </cell>
          <cell r="R425">
            <v>539288.45239999995</v>
          </cell>
          <cell r="S425">
            <v>46758.542999999998</v>
          </cell>
          <cell r="T425">
            <v>46758.542999999998</v>
          </cell>
          <cell r="U425" t="str">
            <v>PAID_DATA_INCEPTION</v>
          </cell>
          <cell r="V425">
            <v>186.72360879999999</v>
          </cell>
          <cell r="W425">
            <v>527724.79764799995</v>
          </cell>
          <cell r="X425">
            <v>46782.840400000001</v>
          </cell>
        </row>
        <row r="426">
          <cell r="C426" t="str">
            <v>PGE21032</v>
          </cell>
          <cell r="D426" t="str">
            <v>AGRICULTURAL DEEMED INCENTIVES</v>
          </cell>
          <cell r="E426" t="str">
            <v>CORE</v>
          </cell>
          <cell r="F426" t="str">
            <v>CORE NRES</v>
          </cell>
          <cell r="G426" t="str">
            <v>-</v>
          </cell>
          <cell r="H426" t="str">
            <v>NRDOWN</v>
          </cell>
          <cell r="I426" t="str">
            <v>DEEMED</v>
          </cell>
          <cell r="J426" t="str">
            <v>INCV</v>
          </cell>
          <cell r="K426">
            <v>145192.13</v>
          </cell>
          <cell r="L426">
            <v>3039.1089959599999</v>
          </cell>
          <cell r="M426">
            <v>3532549.1627440001</v>
          </cell>
          <cell r="N426">
            <v>18802.675999999999</v>
          </cell>
          <cell r="O426">
            <v>16654254.337160001</v>
          </cell>
          <cell r="P426">
            <v>376662.67700000003</v>
          </cell>
          <cell r="Q426">
            <v>3039.49301216</v>
          </cell>
          <cell r="R426">
            <v>3534455.5661999998</v>
          </cell>
          <cell r="S426">
            <v>18791.971000000001</v>
          </cell>
          <cell r="T426">
            <v>18791.971000000001</v>
          </cell>
          <cell r="U426" t="str">
            <v>PAID_DATA_INCEPTION</v>
          </cell>
          <cell r="V426">
            <v>3039.1089959599999</v>
          </cell>
          <cell r="W426">
            <v>3532549.1627440001</v>
          </cell>
          <cell r="X426">
            <v>18802.675999999999</v>
          </cell>
        </row>
        <row r="427">
          <cell r="C427" t="str">
            <v>PGE21032</v>
          </cell>
          <cell r="D427" t="str">
            <v>AGRICULTURAL DEEMED INCENTIVES</v>
          </cell>
          <cell r="E427" t="str">
            <v>CORE</v>
          </cell>
          <cell r="F427" t="str">
            <v>CORE NRES</v>
          </cell>
          <cell r="G427" t="str">
            <v>-</v>
          </cell>
          <cell r="H427" t="str">
            <v>NRDOWN</v>
          </cell>
          <cell r="I427" t="str">
            <v>DEEMED</v>
          </cell>
          <cell r="J427" t="str">
            <v>INCV</v>
          </cell>
          <cell r="K427">
            <v>124221.67</v>
          </cell>
          <cell r="L427">
            <v>900.79557946</v>
          </cell>
          <cell r="M427">
            <v>1782289.8643199999</v>
          </cell>
          <cell r="N427">
            <v>24094.749400000001</v>
          </cell>
          <cell r="O427">
            <v>10588083.082353599</v>
          </cell>
          <cell r="P427">
            <v>124001.9035</v>
          </cell>
          <cell r="Q427">
            <v>902.80925190000005</v>
          </cell>
          <cell r="R427">
            <v>1799007.37</v>
          </cell>
          <cell r="S427">
            <v>24072.653999999999</v>
          </cell>
          <cell r="T427">
            <v>24072.653999999999</v>
          </cell>
          <cell r="U427" t="str">
            <v>PAID_DATA_INCEPTION</v>
          </cell>
          <cell r="V427">
            <v>900.79557946</v>
          </cell>
          <cell r="W427">
            <v>1782289.8643199999</v>
          </cell>
          <cell r="X427">
            <v>24094.749400000001</v>
          </cell>
        </row>
        <row r="428">
          <cell r="C428" t="str">
            <v>PGE21032</v>
          </cell>
          <cell r="D428" t="str">
            <v>AGRICULTURAL DEEMED INCENTIVES</v>
          </cell>
          <cell r="E428" t="str">
            <v>CORE</v>
          </cell>
          <cell r="F428" t="str">
            <v>CORE NRES</v>
          </cell>
          <cell r="G428" t="str">
            <v>-</v>
          </cell>
          <cell r="H428" t="str">
            <v>NRMID</v>
          </cell>
          <cell r="I428" t="str">
            <v>DEEMED</v>
          </cell>
          <cell r="J428" t="str">
            <v>INCV</v>
          </cell>
          <cell r="K428">
            <v>900</v>
          </cell>
          <cell r="L428">
            <v>1.7560836</v>
          </cell>
          <cell r="M428">
            <v>8692.7462400000004</v>
          </cell>
          <cell r="N428">
            <v>-50.021999999999998</v>
          </cell>
          <cell r="O428">
            <v>57111.342796800003</v>
          </cell>
          <cell r="P428">
            <v>-328.64454000000001</v>
          </cell>
          <cell r="Q428">
            <v>1.7560836</v>
          </cell>
          <cell r="R428">
            <v>8692.7462400000004</v>
          </cell>
          <cell r="S428">
            <v>-50.021999999999998</v>
          </cell>
          <cell r="T428">
            <v>-50.021999999999998</v>
          </cell>
          <cell r="U428" t="str">
            <v>PAID_DATA_INCEPTION</v>
          </cell>
          <cell r="V428">
            <v>1.7560836</v>
          </cell>
          <cell r="W428">
            <v>8692.7462400000004</v>
          </cell>
          <cell r="X428">
            <v>-50.021999999999998</v>
          </cell>
        </row>
        <row r="429">
          <cell r="C429" t="str">
            <v>PGE21032</v>
          </cell>
          <cell r="D429" t="str">
            <v>AGRICULTURAL DEEMED INCENTIVES</v>
          </cell>
          <cell r="E429" t="str">
            <v>CORE</v>
          </cell>
          <cell r="F429" t="str">
            <v>CORE NRES</v>
          </cell>
          <cell r="G429" t="str">
            <v>-</v>
          </cell>
          <cell r="H429" t="str">
            <v>NRDOWN</v>
          </cell>
          <cell r="I429" t="str">
            <v>DEEMED</v>
          </cell>
          <cell r="J429" t="str">
            <v>INCV</v>
          </cell>
          <cell r="K429">
            <v>161497.99</v>
          </cell>
          <cell r="L429">
            <v>1727.5694521600001</v>
          </cell>
          <cell r="M429">
            <v>2717279.916489</v>
          </cell>
          <cell r="N429">
            <v>49019.262799999997</v>
          </cell>
          <cell r="O429">
            <v>31682987.789980002</v>
          </cell>
          <cell r="P429">
            <v>495245.31800000003</v>
          </cell>
          <cell r="Q429">
            <v>1730.9908952200001</v>
          </cell>
          <cell r="R429">
            <v>2731310.3403289998</v>
          </cell>
          <cell r="S429">
            <v>48944.919900000001</v>
          </cell>
          <cell r="T429">
            <v>48944.919900000001</v>
          </cell>
          <cell r="U429" t="str">
            <v>PAID_DATA_INCEPTION</v>
          </cell>
          <cell r="V429">
            <v>1727.5694521600001</v>
          </cell>
          <cell r="W429">
            <v>2717279.916489</v>
          </cell>
          <cell r="X429">
            <v>49019.262799999997</v>
          </cell>
        </row>
        <row r="430">
          <cell r="C430" t="str">
            <v>PGE21034</v>
          </cell>
          <cell r="D430" t="str">
            <v>AGRICULTURAL ENERGY ADVISOR</v>
          </cell>
          <cell r="E430" t="str">
            <v>CORE</v>
          </cell>
          <cell r="F430" t="str">
            <v>N/A</v>
          </cell>
          <cell r="G430" t="str">
            <v>-</v>
          </cell>
          <cell r="H430" t="str">
            <v>NRR</v>
          </cell>
          <cell r="I430" t="str">
            <v>CALCULATED</v>
          </cell>
          <cell r="J430" t="str">
            <v>INCV</v>
          </cell>
          <cell r="K430">
            <v>55725.25</v>
          </cell>
          <cell r="L430">
            <v>71.873999999999995</v>
          </cell>
          <cell r="M430">
            <v>583121.89800000004</v>
          </cell>
          <cell r="N430">
            <v>0</v>
          </cell>
          <cell r="O430">
            <v>6414340.8779999996</v>
          </cell>
          <cell r="P430">
            <v>0</v>
          </cell>
          <cell r="Q430">
            <v>79.86</v>
          </cell>
          <cell r="R430">
            <v>647913.22</v>
          </cell>
          <cell r="U430" t="str">
            <v>PAID_DATA_INCEPTION</v>
          </cell>
          <cell r="V430">
            <v>71.873999999999995</v>
          </cell>
          <cell r="W430">
            <v>583121.89800000004</v>
          </cell>
          <cell r="X430">
            <v>0</v>
          </cell>
        </row>
        <row r="431">
          <cell r="C431" t="str">
            <v>PGE21034</v>
          </cell>
          <cell r="D431" t="str">
            <v>AGRICULTURAL ENERGY ADVISOR</v>
          </cell>
          <cell r="E431" t="str">
            <v>CORE</v>
          </cell>
          <cell r="F431" t="str">
            <v>N/A</v>
          </cell>
          <cell r="G431" t="str">
            <v>-</v>
          </cell>
          <cell r="H431" t="str">
            <v>NRR</v>
          </cell>
          <cell r="I431" t="str">
            <v>CALCULATED</v>
          </cell>
          <cell r="J431" t="str">
            <v>INCV</v>
          </cell>
          <cell r="K431">
            <v>65886.75</v>
          </cell>
          <cell r="L431">
            <v>119.86199999999999</v>
          </cell>
          <cell r="M431">
            <v>1042223.8050000001</v>
          </cell>
          <cell r="N431">
            <v>0</v>
          </cell>
          <cell r="O431">
            <v>11464461.855</v>
          </cell>
          <cell r="P431">
            <v>0</v>
          </cell>
          <cell r="Q431">
            <v>133.18</v>
          </cell>
          <cell r="R431">
            <v>1158026.45</v>
          </cell>
          <cell r="U431" t="str">
            <v>PAID_DATA_INCEPTION</v>
          </cell>
          <cell r="V431">
            <v>119.86199999999999</v>
          </cell>
          <cell r="W431">
            <v>1042223.8050000001</v>
          </cell>
          <cell r="X431">
            <v>0</v>
          </cell>
        </row>
        <row r="432">
          <cell r="C432" t="str">
            <v>PGE21034</v>
          </cell>
          <cell r="D432" t="str">
            <v>AGRICULTURAL ENERGY ADVISOR</v>
          </cell>
          <cell r="E432" t="str">
            <v>CORE</v>
          </cell>
          <cell r="F432" t="str">
            <v>N/A</v>
          </cell>
          <cell r="G432" t="str">
            <v>-</v>
          </cell>
          <cell r="H432" t="str">
            <v>NRR</v>
          </cell>
          <cell r="I432" t="str">
            <v>CALCULATED</v>
          </cell>
          <cell r="J432" t="str">
            <v>INCV</v>
          </cell>
          <cell r="K432">
            <v>126857.9</v>
          </cell>
          <cell r="L432">
            <v>204.93</v>
          </cell>
          <cell r="M432">
            <v>1326026.5379999999</v>
          </cell>
          <cell r="N432">
            <v>0</v>
          </cell>
          <cell r="O432">
            <v>14586291.918</v>
          </cell>
          <cell r="P432">
            <v>0</v>
          </cell>
          <cell r="Q432">
            <v>227.7</v>
          </cell>
          <cell r="R432">
            <v>1473362.82</v>
          </cell>
          <cell r="U432" t="str">
            <v>PAID_DATA_INCEPTION</v>
          </cell>
          <cell r="V432">
            <v>204.93</v>
          </cell>
          <cell r="W432">
            <v>1326026.5379999999</v>
          </cell>
          <cell r="X432">
            <v>0</v>
          </cell>
        </row>
        <row r="433">
          <cell r="C433" t="str">
            <v>PGE21034</v>
          </cell>
          <cell r="D433" t="str">
            <v>AGRICULTURAL ENERGY ADVISOR</v>
          </cell>
          <cell r="E433" t="str">
            <v>CORE</v>
          </cell>
          <cell r="F433" t="str">
            <v>N/A</v>
          </cell>
          <cell r="G433" t="str">
            <v>-</v>
          </cell>
          <cell r="H433" t="str">
            <v>NRR</v>
          </cell>
          <cell r="I433" t="str">
            <v>CALCULATED</v>
          </cell>
          <cell r="J433" t="str">
            <v>INCV</v>
          </cell>
          <cell r="K433">
            <v>74562.34</v>
          </cell>
          <cell r="L433">
            <v>186.74100000000001</v>
          </cell>
          <cell r="M433">
            <v>1143857.3219999999</v>
          </cell>
          <cell r="N433">
            <v>0</v>
          </cell>
          <cell r="O433">
            <v>12582430.541999999</v>
          </cell>
          <cell r="P433">
            <v>0</v>
          </cell>
          <cell r="Q433">
            <v>207.49</v>
          </cell>
          <cell r="R433">
            <v>1270952.58</v>
          </cell>
          <cell r="U433" t="str">
            <v>PAID_DATA_INCEPTION</v>
          </cell>
          <cell r="V433">
            <v>186.74100000000001</v>
          </cell>
          <cell r="W433">
            <v>1143857.3219999999</v>
          </cell>
          <cell r="X433">
            <v>0</v>
          </cell>
        </row>
        <row r="434">
          <cell r="C434" t="str">
            <v>PGE21034</v>
          </cell>
          <cell r="D434" t="str">
            <v>AGRICULTURAL ENERGY ADVISOR</v>
          </cell>
          <cell r="E434" t="str">
            <v>CORE</v>
          </cell>
          <cell r="F434" t="str">
            <v>N/A</v>
          </cell>
          <cell r="G434" t="str">
            <v>-</v>
          </cell>
          <cell r="H434" t="str">
            <v>NRR</v>
          </cell>
          <cell r="I434" t="str">
            <v>CALCULATED</v>
          </cell>
          <cell r="J434" t="str">
            <v>INCV</v>
          </cell>
          <cell r="K434">
            <v>85066.42</v>
          </cell>
          <cell r="L434">
            <v>180.99</v>
          </cell>
          <cell r="M434">
            <v>1319023.1880000001</v>
          </cell>
          <cell r="N434">
            <v>0</v>
          </cell>
          <cell r="O434">
            <v>14509255.068</v>
          </cell>
          <cell r="P434">
            <v>0</v>
          </cell>
          <cell r="Q434">
            <v>201.1</v>
          </cell>
          <cell r="R434">
            <v>1465581.32</v>
          </cell>
          <cell r="U434" t="str">
            <v>PAID_DATA_INCEPTION</v>
          </cell>
          <cell r="V434">
            <v>180.99</v>
          </cell>
          <cell r="W434">
            <v>1319023.1880000001</v>
          </cell>
          <cell r="X434">
            <v>0</v>
          </cell>
        </row>
        <row r="435">
          <cell r="C435" t="str">
            <v>PGE21034</v>
          </cell>
          <cell r="D435" t="str">
            <v>AGRICULTURAL ENERGY ADVISOR</v>
          </cell>
          <cell r="E435" t="str">
            <v>CORE</v>
          </cell>
          <cell r="F435" t="str">
            <v>N/A</v>
          </cell>
          <cell r="G435" t="str">
            <v>-</v>
          </cell>
          <cell r="H435" t="str">
            <v>NRR</v>
          </cell>
          <cell r="I435" t="str">
            <v>CALCULATED</v>
          </cell>
          <cell r="J435" t="str">
            <v>INCV</v>
          </cell>
          <cell r="K435">
            <v>220438.85</v>
          </cell>
          <cell r="L435">
            <v>288.75599999999997</v>
          </cell>
          <cell r="M435">
            <v>2424369.5550000002</v>
          </cell>
          <cell r="N435">
            <v>0</v>
          </cell>
          <cell r="O435">
            <v>26668065.105</v>
          </cell>
          <cell r="P435">
            <v>0</v>
          </cell>
          <cell r="Q435">
            <v>320.83999999999997</v>
          </cell>
          <cell r="R435">
            <v>2693743.95</v>
          </cell>
          <cell r="U435" t="str">
            <v>PAID_DATA_INCEPTION</v>
          </cell>
          <cell r="V435">
            <v>288.75599999999997</v>
          </cell>
          <cell r="W435">
            <v>2424369.5550000002</v>
          </cell>
          <cell r="X435">
            <v>0</v>
          </cell>
        </row>
        <row r="436">
          <cell r="C436" t="str">
            <v>PGE21034</v>
          </cell>
          <cell r="D436" t="str">
            <v>AGRICULTURAL ENERGY ADVISOR</v>
          </cell>
          <cell r="E436" t="str">
            <v>CORE</v>
          </cell>
          <cell r="F436" t="str">
            <v>N/A</v>
          </cell>
          <cell r="G436" t="str">
            <v>-</v>
          </cell>
          <cell r="H436" t="str">
            <v>NRR</v>
          </cell>
          <cell r="I436" t="str">
            <v>CALCULATED</v>
          </cell>
          <cell r="J436" t="str">
            <v>INCV</v>
          </cell>
          <cell r="K436">
            <v>132513.20000000001</v>
          </cell>
          <cell r="L436">
            <v>236.547</v>
          </cell>
          <cell r="M436">
            <v>1657553.85</v>
          </cell>
          <cell r="N436">
            <v>0</v>
          </cell>
          <cell r="O436">
            <v>18233092.350000001</v>
          </cell>
          <cell r="P436">
            <v>0</v>
          </cell>
          <cell r="Q436">
            <v>262.83</v>
          </cell>
          <cell r="R436">
            <v>1841726.5</v>
          </cell>
          <cell r="U436" t="str">
            <v>PAID_DATA_INCEPTION</v>
          </cell>
          <cell r="V436">
            <v>236.547</v>
          </cell>
          <cell r="W436">
            <v>1657553.85</v>
          </cell>
          <cell r="X436">
            <v>0</v>
          </cell>
        </row>
        <row r="437">
          <cell r="C437" t="str">
            <v>PGE21034</v>
          </cell>
          <cell r="D437" t="str">
            <v>AGRICULTURAL ENERGY ADVISOR</v>
          </cell>
          <cell r="E437" t="str">
            <v>CORE</v>
          </cell>
          <cell r="F437" t="str">
            <v>N/A</v>
          </cell>
          <cell r="G437" t="str">
            <v>-</v>
          </cell>
          <cell r="H437" t="str">
            <v>NRR</v>
          </cell>
          <cell r="I437" t="str">
            <v>CALCULATED</v>
          </cell>
          <cell r="J437" t="str">
            <v>INCV</v>
          </cell>
          <cell r="K437">
            <v>54388.91</v>
          </cell>
          <cell r="L437">
            <v>88.010999999999996</v>
          </cell>
          <cell r="M437">
            <v>612977.85</v>
          </cell>
          <cell r="N437">
            <v>0</v>
          </cell>
          <cell r="O437">
            <v>6742756.3499999996</v>
          </cell>
          <cell r="P437">
            <v>0</v>
          </cell>
          <cell r="Q437">
            <v>97.79</v>
          </cell>
          <cell r="R437">
            <v>681086.5</v>
          </cell>
          <cell r="U437" t="str">
            <v>PAID_DATA_INCEPTION</v>
          </cell>
          <cell r="V437">
            <v>88.010999999999996</v>
          </cell>
          <cell r="W437">
            <v>612977.85</v>
          </cell>
          <cell r="X437">
            <v>0</v>
          </cell>
        </row>
        <row r="438">
          <cell r="C438" t="str">
            <v>PGE21035</v>
          </cell>
          <cell r="D438" t="str">
            <v>Dairy Energy Efficiency Program</v>
          </cell>
          <cell r="E438" t="str">
            <v>3P</v>
          </cell>
          <cell r="F438" t="str">
            <v>ENSAVE DAIRY</v>
          </cell>
          <cell r="G438" t="str">
            <v>-</v>
          </cell>
          <cell r="H438" t="str">
            <v>NRR</v>
          </cell>
          <cell r="I438" t="str">
            <v>DEEMED</v>
          </cell>
          <cell r="J438" t="str">
            <v>REBATE</v>
          </cell>
          <cell r="K438">
            <v>5000</v>
          </cell>
          <cell r="L438">
            <v>11.6242</v>
          </cell>
          <cell r="M438">
            <v>56810</v>
          </cell>
          <cell r="N438">
            <v>0</v>
          </cell>
          <cell r="O438">
            <v>852150</v>
          </cell>
          <cell r="P438">
            <v>0</v>
          </cell>
          <cell r="Q438">
            <v>12.635</v>
          </cell>
          <cell r="R438">
            <v>61750</v>
          </cell>
          <cell r="S438">
            <v>0</v>
          </cell>
          <cell r="T438">
            <v>0</v>
          </cell>
          <cell r="U438" t="str">
            <v>PAID_DATA_INCEPTION</v>
          </cell>
          <cell r="V438">
            <v>11.6242</v>
          </cell>
          <cell r="W438">
            <v>56810</v>
          </cell>
          <cell r="X438">
            <v>0</v>
          </cell>
        </row>
        <row r="439">
          <cell r="C439" t="str">
            <v>PGE21035</v>
          </cell>
          <cell r="D439" t="str">
            <v>Dairy Energy Efficiency Program</v>
          </cell>
          <cell r="E439" t="str">
            <v>3P</v>
          </cell>
          <cell r="F439" t="str">
            <v>ENSAVE DAIRY</v>
          </cell>
          <cell r="G439" t="str">
            <v>-</v>
          </cell>
          <cell r="H439" t="str">
            <v>NRR</v>
          </cell>
          <cell r="I439" t="str">
            <v>DEEMED</v>
          </cell>
          <cell r="J439" t="str">
            <v>REBATE</v>
          </cell>
          <cell r="K439">
            <v>13400</v>
          </cell>
          <cell r="L439">
            <v>31.152856</v>
          </cell>
          <cell r="M439">
            <v>152250.79999999999</v>
          </cell>
          <cell r="N439">
            <v>0</v>
          </cell>
          <cell r="O439">
            <v>2283762</v>
          </cell>
          <cell r="P439">
            <v>0</v>
          </cell>
          <cell r="Q439">
            <v>33.861800000000002</v>
          </cell>
          <cell r="R439">
            <v>165490</v>
          </cell>
          <cell r="S439">
            <v>0</v>
          </cell>
          <cell r="T439">
            <v>0</v>
          </cell>
          <cell r="U439" t="str">
            <v>PAID_DATA_INCEPTION</v>
          </cell>
          <cell r="V439">
            <v>31.152856</v>
          </cell>
          <cell r="W439">
            <v>152250.79999999999</v>
          </cell>
          <cell r="X439">
            <v>0</v>
          </cell>
        </row>
        <row r="440">
          <cell r="C440" t="str">
            <v>PGE21035</v>
          </cell>
          <cell r="D440" t="str">
            <v>Dairy Energy Efficiency Program</v>
          </cell>
          <cell r="E440" t="str">
            <v>3P</v>
          </cell>
          <cell r="F440" t="str">
            <v>ENSAVE DAIRY</v>
          </cell>
          <cell r="G440" t="str">
            <v>-</v>
          </cell>
          <cell r="H440" t="str">
            <v>NRR</v>
          </cell>
          <cell r="I440" t="str">
            <v>DEEMED</v>
          </cell>
          <cell r="J440" t="str">
            <v>REBATE</v>
          </cell>
          <cell r="K440">
            <v>1900</v>
          </cell>
          <cell r="L440">
            <v>4.4171959999999997</v>
          </cell>
          <cell r="M440">
            <v>21587.8</v>
          </cell>
          <cell r="N440">
            <v>0</v>
          </cell>
          <cell r="O440">
            <v>323817</v>
          </cell>
          <cell r="P440">
            <v>0</v>
          </cell>
          <cell r="Q440">
            <v>4.8013000000000003</v>
          </cell>
          <cell r="R440">
            <v>23465</v>
          </cell>
          <cell r="S440">
            <v>0</v>
          </cell>
          <cell r="T440">
            <v>0</v>
          </cell>
          <cell r="U440" t="str">
            <v>PAID_DATA_INCEPTION</v>
          </cell>
          <cell r="V440">
            <v>4.4171959999999997</v>
          </cell>
          <cell r="W440">
            <v>21587.8</v>
          </cell>
          <cell r="X440">
            <v>0</v>
          </cell>
        </row>
        <row r="441">
          <cell r="C441" t="str">
            <v>PGE21035</v>
          </cell>
          <cell r="D441" t="str">
            <v>Dairy Energy Efficiency Program</v>
          </cell>
          <cell r="E441" t="str">
            <v>3P</v>
          </cell>
          <cell r="F441" t="str">
            <v>ENSAVE DAIRY</v>
          </cell>
          <cell r="G441" t="str">
            <v>-</v>
          </cell>
          <cell r="H441" t="str">
            <v>NRR</v>
          </cell>
          <cell r="I441" t="str">
            <v>DEEMED</v>
          </cell>
          <cell r="J441" t="str">
            <v>REBATE</v>
          </cell>
          <cell r="K441">
            <v>18645</v>
          </cell>
          <cell r="L441">
            <v>5.5796159999999997</v>
          </cell>
          <cell r="M441">
            <v>291221.8</v>
          </cell>
          <cell r="N441">
            <v>0</v>
          </cell>
          <cell r="O441">
            <v>3887205</v>
          </cell>
          <cell r="P441">
            <v>0</v>
          </cell>
          <cell r="Q441">
            <v>6.0648</v>
          </cell>
          <cell r="R441">
            <v>293593</v>
          </cell>
          <cell r="S441">
            <v>0</v>
          </cell>
          <cell r="T441">
            <v>0</v>
          </cell>
          <cell r="U441" t="str">
            <v>PAID_DATA_INCEPTION</v>
          </cell>
          <cell r="V441">
            <v>5.5796159999999997</v>
          </cell>
          <cell r="W441">
            <v>291221.8</v>
          </cell>
          <cell r="X441">
            <v>0</v>
          </cell>
        </row>
        <row r="442">
          <cell r="C442" t="str">
            <v>PGE21035</v>
          </cell>
          <cell r="D442" t="str">
            <v>Dairy Energy Efficiency Program</v>
          </cell>
          <cell r="E442" t="str">
            <v>3P</v>
          </cell>
          <cell r="F442" t="str">
            <v>ENSAVE DAIRY</v>
          </cell>
          <cell r="G442" t="str">
            <v>-</v>
          </cell>
          <cell r="H442" t="str">
            <v>NRR</v>
          </cell>
          <cell r="I442" t="str">
            <v>DEEMED</v>
          </cell>
          <cell r="J442" t="str">
            <v>REBATE</v>
          </cell>
          <cell r="K442">
            <v>1870</v>
          </cell>
          <cell r="L442">
            <v>0</v>
          </cell>
          <cell r="M442">
            <v>19554</v>
          </cell>
          <cell r="N442">
            <v>0</v>
          </cell>
          <cell r="O442">
            <v>293310</v>
          </cell>
          <cell r="P442">
            <v>0</v>
          </cell>
          <cell r="Q442">
            <v>0</v>
          </cell>
          <cell r="R442">
            <v>19554</v>
          </cell>
          <cell r="S442">
            <v>0</v>
          </cell>
          <cell r="T442">
            <v>0</v>
          </cell>
          <cell r="U442" t="str">
            <v>PAID_DATA_INCEPTION</v>
          </cell>
          <cell r="V442">
            <v>0</v>
          </cell>
          <cell r="W442">
            <v>19554</v>
          </cell>
          <cell r="X442">
            <v>0</v>
          </cell>
        </row>
        <row r="443">
          <cell r="C443" t="str">
            <v>PGE21036</v>
          </cell>
          <cell r="D443" t="str">
            <v>Industrial Refrigeration Performance Plus</v>
          </cell>
          <cell r="E443" t="str">
            <v>3P</v>
          </cell>
          <cell r="F443" t="str">
            <v>VACOM IRPP</v>
          </cell>
          <cell r="G443" t="str">
            <v>-</v>
          </cell>
          <cell r="H443" t="str">
            <v>NRR</v>
          </cell>
          <cell r="I443" t="str">
            <v>CALCULATED</v>
          </cell>
          <cell r="J443" t="str">
            <v>REBATE</v>
          </cell>
          <cell r="K443">
            <v>52358</v>
          </cell>
          <cell r="L443">
            <v>0</v>
          </cell>
          <cell r="M443">
            <v>314147.7</v>
          </cell>
          <cell r="N443">
            <v>0</v>
          </cell>
          <cell r="O443">
            <v>5026363.2</v>
          </cell>
          <cell r="P443">
            <v>0</v>
          </cell>
          <cell r="Q443">
            <v>0</v>
          </cell>
          <cell r="R443">
            <v>349053</v>
          </cell>
          <cell r="S443">
            <v>0</v>
          </cell>
          <cell r="T443">
            <v>0</v>
          </cell>
          <cell r="U443" t="str">
            <v>PAID_DATA_INCEPTION</v>
          </cell>
          <cell r="V443">
            <v>0</v>
          </cell>
          <cell r="W443">
            <v>314147.7</v>
          </cell>
          <cell r="X443">
            <v>0</v>
          </cell>
        </row>
        <row r="444">
          <cell r="C444" t="str">
            <v>PGE21036</v>
          </cell>
          <cell r="D444" t="str">
            <v>Industrial Refrigeration Performance Plus</v>
          </cell>
          <cell r="E444" t="str">
            <v>3P</v>
          </cell>
          <cell r="F444" t="str">
            <v>VACOM IRPP</v>
          </cell>
          <cell r="G444" t="str">
            <v>-</v>
          </cell>
          <cell r="H444" t="str">
            <v>NRR</v>
          </cell>
          <cell r="I444" t="str">
            <v>CALCULATED</v>
          </cell>
          <cell r="J444" t="str">
            <v>REBATE</v>
          </cell>
          <cell r="K444">
            <v>224036.46</v>
          </cell>
          <cell r="L444">
            <v>344.97</v>
          </cell>
          <cell r="M444">
            <v>3341181.6</v>
          </cell>
          <cell r="N444">
            <v>0</v>
          </cell>
          <cell r="O444">
            <v>33411816</v>
          </cell>
          <cell r="P444">
            <v>0</v>
          </cell>
          <cell r="Q444">
            <v>383.3</v>
          </cell>
          <cell r="R444">
            <v>3712424</v>
          </cell>
          <cell r="S444">
            <v>0</v>
          </cell>
          <cell r="T444">
            <v>0</v>
          </cell>
          <cell r="U444" t="str">
            <v>PAID_DATA_INCEPTION</v>
          </cell>
          <cell r="V444">
            <v>344.97</v>
          </cell>
          <cell r="W444">
            <v>3341181.6</v>
          </cell>
          <cell r="X444">
            <v>0</v>
          </cell>
        </row>
        <row r="445">
          <cell r="C445" t="str">
            <v>PGE21036</v>
          </cell>
          <cell r="D445" t="str">
            <v>Industrial Refrigeration Performance Plus</v>
          </cell>
          <cell r="E445" t="str">
            <v>3P</v>
          </cell>
          <cell r="F445" t="str">
            <v>VACOM IRPP</v>
          </cell>
          <cell r="G445" t="str">
            <v>-</v>
          </cell>
          <cell r="H445" t="str">
            <v>NRR</v>
          </cell>
          <cell r="I445" t="str">
            <v>CALCULATED</v>
          </cell>
          <cell r="J445" t="str">
            <v>REBATE</v>
          </cell>
          <cell r="K445">
            <v>40552</v>
          </cell>
          <cell r="L445">
            <v>18.54</v>
          </cell>
          <cell r="M445">
            <v>240258.6</v>
          </cell>
          <cell r="N445">
            <v>0</v>
          </cell>
          <cell r="O445">
            <v>3844137.6</v>
          </cell>
          <cell r="P445">
            <v>0</v>
          </cell>
          <cell r="Q445">
            <v>20.6</v>
          </cell>
          <cell r="R445">
            <v>266954</v>
          </cell>
          <cell r="S445">
            <v>0</v>
          </cell>
          <cell r="T445">
            <v>0</v>
          </cell>
          <cell r="U445" t="str">
            <v>PAID_DATA_INCEPTION</v>
          </cell>
          <cell r="V445">
            <v>18.54</v>
          </cell>
          <cell r="W445">
            <v>240258.6</v>
          </cell>
          <cell r="X445">
            <v>0</v>
          </cell>
        </row>
        <row r="446">
          <cell r="C446" t="str">
            <v>PGE21037</v>
          </cell>
          <cell r="D446" t="str">
            <v>Light Exchange Program</v>
          </cell>
          <cell r="E446" t="str">
            <v>3P</v>
          </cell>
          <cell r="F446" t="str">
            <v>RHA LIGHT EXCHANGE</v>
          </cell>
          <cell r="G446" t="str">
            <v>-</v>
          </cell>
          <cell r="H446" t="str">
            <v>NRDI</v>
          </cell>
          <cell r="I446" t="str">
            <v>DEEMED</v>
          </cell>
          <cell r="J446" t="str">
            <v>DI</v>
          </cell>
          <cell r="K446">
            <v>10300</v>
          </cell>
          <cell r="L446">
            <v>11.33</v>
          </cell>
          <cell r="M446">
            <v>46453</v>
          </cell>
          <cell r="N446">
            <v>0</v>
          </cell>
          <cell r="O446">
            <v>743248</v>
          </cell>
          <cell r="P446">
            <v>0</v>
          </cell>
          <cell r="Q446">
            <v>11.33</v>
          </cell>
          <cell r="R446">
            <v>46453</v>
          </cell>
          <cell r="S446">
            <v>0</v>
          </cell>
          <cell r="T446">
            <v>0</v>
          </cell>
          <cell r="U446" t="str">
            <v>PAID_DATA_INCEPTION</v>
          </cell>
          <cell r="V446">
            <v>11.33</v>
          </cell>
          <cell r="W446">
            <v>46453</v>
          </cell>
          <cell r="X446">
            <v>0</v>
          </cell>
        </row>
        <row r="447">
          <cell r="C447" t="str">
            <v>PGE21037</v>
          </cell>
          <cell r="D447" t="str">
            <v>Light Exchange Program</v>
          </cell>
          <cell r="E447" t="str">
            <v>3P</v>
          </cell>
          <cell r="F447" t="str">
            <v>RHA LIGHT EXCHANGE</v>
          </cell>
          <cell r="G447" t="str">
            <v>-</v>
          </cell>
          <cell r="H447" t="str">
            <v>RDI</v>
          </cell>
          <cell r="I447" t="str">
            <v>DEEMED</v>
          </cell>
          <cell r="J447" t="str">
            <v>DI</v>
          </cell>
          <cell r="K447">
            <v>6300</v>
          </cell>
          <cell r="L447">
            <v>6.93</v>
          </cell>
          <cell r="M447">
            <v>28413</v>
          </cell>
          <cell r="N447">
            <v>0</v>
          </cell>
          <cell r="O447">
            <v>454608</v>
          </cell>
          <cell r="P447">
            <v>0</v>
          </cell>
          <cell r="Q447">
            <v>6.93</v>
          </cell>
          <cell r="R447">
            <v>28413</v>
          </cell>
          <cell r="S447">
            <v>0</v>
          </cell>
          <cell r="T447">
            <v>0</v>
          </cell>
          <cell r="U447" t="str">
            <v>PAID_DATA_INCEPTION</v>
          </cell>
          <cell r="V447">
            <v>6.93</v>
          </cell>
          <cell r="W447">
            <v>28413</v>
          </cell>
          <cell r="X447">
            <v>0</v>
          </cell>
        </row>
        <row r="448">
          <cell r="C448" t="str">
            <v>PGE21037</v>
          </cell>
          <cell r="D448" t="str">
            <v>Light Exchange Program</v>
          </cell>
          <cell r="E448" t="str">
            <v>3P</v>
          </cell>
          <cell r="F448" t="str">
            <v>RHA LIGHT EXCHANGE</v>
          </cell>
          <cell r="G448" t="str">
            <v>-</v>
          </cell>
          <cell r="H448" t="str">
            <v>NRDI</v>
          </cell>
          <cell r="I448" t="str">
            <v>DEEMED</v>
          </cell>
          <cell r="J448" t="str">
            <v>DI</v>
          </cell>
          <cell r="K448">
            <v>22600</v>
          </cell>
          <cell r="L448">
            <v>24.86</v>
          </cell>
          <cell r="M448">
            <v>101926</v>
          </cell>
          <cell r="N448">
            <v>0</v>
          </cell>
          <cell r="O448">
            <v>1630816</v>
          </cell>
          <cell r="P448">
            <v>0</v>
          </cell>
          <cell r="Q448">
            <v>24.86</v>
          </cell>
          <cell r="R448">
            <v>101926</v>
          </cell>
          <cell r="S448">
            <v>0</v>
          </cell>
          <cell r="T448">
            <v>0</v>
          </cell>
          <cell r="U448" t="str">
            <v>PAID_DATA_INCEPTION</v>
          </cell>
          <cell r="V448">
            <v>24.86</v>
          </cell>
          <cell r="W448">
            <v>101926</v>
          </cell>
          <cell r="X448">
            <v>0</v>
          </cell>
        </row>
        <row r="449">
          <cell r="C449" t="str">
            <v>PGE21037</v>
          </cell>
          <cell r="D449" t="str">
            <v>Light Exchange Program</v>
          </cell>
          <cell r="E449" t="str">
            <v>3P</v>
          </cell>
          <cell r="F449" t="str">
            <v>RHA LIGHT EXCHANGE</v>
          </cell>
          <cell r="G449" t="str">
            <v>-</v>
          </cell>
          <cell r="H449" t="str">
            <v>RDI</v>
          </cell>
          <cell r="I449" t="str">
            <v>DEEMED</v>
          </cell>
          <cell r="J449" t="str">
            <v>DI</v>
          </cell>
          <cell r="K449">
            <v>2800</v>
          </cell>
          <cell r="L449">
            <v>3.08</v>
          </cell>
          <cell r="M449">
            <v>12628</v>
          </cell>
          <cell r="N449">
            <v>0</v>
          </cell>
          <cell r="O449">
            <v>202048</v>
          </cell>
          <cell r="P449">
            <v>0</v>
          </cell>
          <cell r="Q449">
            <v>3.08</v>
          </cell>
          <cell r="R449">
            <v>12628</v>
          </cell>
          <cell r="S449">
            <v>0</v>
          </cell>
          <cell r="T449">
            <v>0</v>
          </cell>
          <cell r="U449" t="str">
            <v>PAID_DATA_INCEPTION</v>
          </cell>
          <cell r="V449">
            <v>3.08</v>
          </cell>
          <cell r="W449">
            <v>12628</v>
          </cell>
          <cell r="X449">
            <v>0</v>
          </cell>
        </row>
        <row r="450">
          <cell r="C450" t="str">
            <v>PGE21037</v>
          </cell>
          <cell r="D450" t="str">
            <v>Light Exchange Program</v>
          </cell>
          <cell r="E450" t="str">
            <v>3P</v>
          </cell>
          <cell r="F450" t="str">
            <v>RHA LIGHT EXCHANGE</v>
          </cell>
          <cell r="G450" t="str">
            <v>-</v>
          </cell>
          <cell r="H450" t="str">
            <v>NRDI</v>
          </cell>
          <cell r="I450" t="str">
            <v>DEEMED</v>
          </cell>
          <cell r="J450" t="str">
            <v>DI</v>
          </cell>
          <cell r="K450">
            <v>18900</v>
          </cell>
          <cell r="L450">
            <v>20.79</v>
          </cell>
          <cell r="M450">
            <v>85239</v>
          </cell>
          <cell r="N450">
            <v>0</v>
          </cell>
          <cell r="O450">
            <v>1363824</v>
          </cell>
          <cell r="P450">
            <v>0</v>
          </cell>
          <cell r="Q450">
            <v>20.79</v>
          </cell>
          <cell r="R450">
            <v>85239</v>
          </cell>
          <cell r="S450">
            <v>0</v>
          </cell>
          <cell r="T450">
            <v>0</v>
          </cell>
          <cell r="U450" t="str">
            <v>PAID_DATA_INCEPTION</v>
          </cell>
          <cell r="V450">
            <v>20.79</v>
          </cell>
          <cell r="W450">
            <v>85239</v>
          </cell>
          <cell r="X450">
            <v>0</v>
          </cell>
        </row>
        <row r="451">
          <cell r="C451" t="str">
            <v>PGE21037</v>
          </cell>
          <cell r="D451" t="str">
            <v>Light Exchange Program</v>
          </cell>
          <cell r="E451" t="str">
            <v>3P</v>
          </cell>
          <cell r="F451" t="str">
            <v>RHA LIGHT EXCHANGE</v>
          </cell>
          <cell r="G451" t="str">
            <v>-</v>
          </cell>
          <cell r="H451" t="str">
            <v>RDI</v>
          </cell>
          <cell r="I451" t="str">
            <v>DEEMED</v>
          </cell>
          <cell r="J451" t="str">
            <v>DI</v>
          </cell>
          <cell r="K451">
            <v>13000</v>
          </cell>
          <cell r="L451">
            <v>14.3</v>
          </cell>
          <cell r="M451">
            <v>58630</v>
          </cell>
          <cell r="N451">
            <v>0</v>
          </cell>
          <cell r="O451">
            <v>938080</v>
          </cell>
          <cell r="P451">
            <v>0</v>
          </cell>
          <cell r="Q451">
            <v>14.3</v>
          </cell>
          <cell r="R451">
            <v>58630</v>
          </cell>
          <cell r="S451">
            <v>0</v>
          </cell>
          <cell r="T451">
            <v>0</v>
          </cell>
          <cell r="U451" t="str">
            <v>PAID_DATA_INCEPTION</v>
          </cell>
          <cell r="V451">
            <v>14.3</v>
          </cell>
          <cell r="W451">
            <v>58630</v>
          </cell>
          <cell r="X451">
            <v>0</v>
          </cell>
        </row>
        <row r="452">
          <cell r="C452" t="str">
            <v>PGE21037</v>
          </cell>
          <cell r="D452" t="str">
            <v>Light Exchange Program</v>
          </cell>
          <cell r="E452" t="str">
            <v>3P</v>
          </cell>
          <cell r="F452" t="str">
            <v>RHA LIGHT EXCHANGE</v>
          </cell>
          <cell r="G452" t="str">
            <v>-</v>
          </cell>
          <cell r="H452" t="str">
            <v>NRDI</v>
          </cell>
          <cell r="I452" t="str">
            <v>DEEMED</v>
          </cell>
          <cell r="J452" t="str">
            <v>DI</v>
          </cell>
          <cell r="K452">
            <v>30600</v>
          </cell>
          <cell r="L452">
            <v>33.659999999999997</v>
          </cell>
          <cell r="M452">
            <v>138006</v>
          </cell>
          <cell r="N452">
            <v>0</v>
          </cell>
          <cell r="O452">
            <v>2208096</v>
          </cell>
          <cell r="P452">
            <v>0</v>
          </cell>
          <cell r="Q452">
            <v>33.659999999999997</v>
          </cell>
          <cell r="R452">
            <v>138006</v>
          </cell>
          <cell r="S452">
            <v>0</v>
          </cell>
          <cell r="T452">
            <v>0</v>
          </cell>
          <cell r="U452" t="str">
            <v>PAID_DATA_INCEPTION</v>
          </cell>
          <cell r="V452">
            <v>33.659999999999997</v>
          </cell>
          <cell r="W452">
            <v>138006</v>
          </cell>
          <cell r="X452">
            <v>0</v>
          </cell>
        </row>
        <row r="453">
          <cell r="C453" t="str">
            <v>PGE21037</v>
          </cell>
          <cell r="D453" t="str">
            <v>Light Exchange Program</v>
          </cell>
          <cell r="E453" t="str">
            <v>3P</v>
          </cell>
          <cell r="F453" t="str">
            <v>RHA LIGHT EXCHANGE</v>
          </cell>
          <cell r="G453" t="str">
            <v>-</v>
          </cell>
          <cell r="H453" t="str">
            <v>RDI</v>
          </cell>
          <cell r="I453" t="str">
            <v>DEEMED</v>
          </cell>
          <cell r="J453" t="str">
            <v>DI</v>
          </cell>
          <cell r="K453">
            <v>2900</v>
          </cell>
          <cell r="L453">
            <v>3.19</v>
          </cell>
          <cell r="M453">
            <v>13079</v>
          </cell>
          <cell r="N453">
            <v>0</v>
          </cell>
          <cell r="O453">
            <v>209264</v>
          </cell>
          <cell r="P453">
            <v>0</v>
          </cell>
          <cell r="Q453">
            <v>3.19</v>
          </cell>
          <cell r="R453">
            <v>13079</v>
          </cell>
          <cell r="S453">
            <v>0</v>
          </cell>
          <cell r="T453">
            <v>0</v>
          </cell>
          <cell r="U453" t="str">
            <v>PAID_DATA_INCEPTION</v>
          </cell>
          <cell r="V453">
            <v>3.19</v>
          </cell>
          <cell r="W453">
            <v>13079</v>
          </cell>
          <cell r="X453">
            <v>0</v>
          </cell>
        </row>
        <row r="454">
          <cell r="C454" t="str">
            <v>PGE21037</v>
          </cell>
          <cell r="D454" t="str">
            <v>Light Exchange Program</v>
          </cell>
          <cell r="E454" t="str">
            <v>3P</v>
          </cell>
          <cell r="F454" t="str">
            <v>RHA LIGHT EXCHANGE</v>
          </cell>
          <cell r="G454" t="str">
            <v>-</v>
          </cell>
          <cell r="H454" t="str">
            <v>NRDI</v>
          </cell>
          <cell r="I454" t="str">
            <v>DEEMED</v>
          </cell>
          <cell r="J454" t="str">
            <v>DI</v>
          </cell>
          <cell r="K454">
            <v>26300</v>
          </cell>
          <cell r="L454">
            <v>28.93</v>
          </cell>
          <cell r="M454">
            <v>118613</v>
          </cell>
          <cell r="N454">
            <v>0</v>
          </cell>
          <cell r="O454">
            <v>1897808</v>
          </cell>
          <cell r="P454">
            <v>0</v>
          </cell>
          <cell r="Q454">
            <v>28.93</v>
          </cell>
          <cell r="R454">
            <v>118613</v>
          </cell>
          <cell r="S454">
            <v>0</v>
          </cell>
          <cell r="T454">
            <v>0</v>
          </cell>
          <cell r="U454" t="str">
            <v>PAID_DATA_INCEPTION</v>
          </cell>
          <cell r="V454">
            <v>28.93</v>
          </cell>
          <cell r="W454">
            <v>118613</v>
          </cell>
          <cell r="X454">
            <v>0</v>
          </cell>
        </row>
        <row r="455">
          <cell r="C455" t="str">
            <v>PGE21037</v>
          </cell>
          <cell r="D455" t="str">
            <v>Light Exchange Program</v>
          </cell>
          <cell r="E455" t="str">
            <v>3P</v>
          </cell>
          <cell r="F455" t="str">
            <v>RHA LIGHT EXCHANGE</v>
          </cell>
          <cell r="G455" t="str">
            <v>-</v>
          </cell>
          <cell r="H455" t="str">
            <v>RDI</v>
          </cell>
          <cell r="I455" t="str">
            <v>DEEMED</v>
          </cell>
          <cell r="J455" t="str">
            <v>DI</v>
          </cell>
          <cell r="K455">
            <v>3200</v>
          </cell>
          <cell r="L455">
            <v>3.52</v>
          </cell>
          <cell r="M455">
            <v>14432</v>
          </cell>
          <cell r="N455">
            <v>0</v>
          </cell>
          <cell r="O455">
            <v>230912</v>
          </cell>
          <cell r="P455">
            <v>0</v>
          </cell>
          <cell r="Q455">
            <v>3.52</v>
          </cell>
          <cell r="R455">
            <v>14432</v>
          </cell>
          <cell r="S455">
            <v>0</v>
          </cell>
          <cell r="T455">
            <v>0</v>
          </cell>
          <cell r="U455" t="str">
            <v>PAID_DATA_INCEPTION</v>
          </cell>
          <cell r="V455">
            <v>3.52</v>
          </cell>
          <cell r="W455">
            <v>14432</v>
          </cell>
          <cell r="X455">
            <v>0</v>
          </cell>
        </row>
        <row r="456">
          <cell r="C456" t="str">
            <v>PGE21037</v>
          </cell>
          <cell r="D456" t="str">
            <v>Light Exchange Program</v>
          </cell>
          <cell r="E456" t="str">
            <v>3P</v>
          </cell>
          <cell r="F456" t="str">
            <v>RHA LIGHT EXCHANGE</v>
          </cell>
          <cell r="G456" t="str">
            <v>-</v>
          </cell>
          <cell r="H456" t="str">
            <v>NRDI</v>
          </cell>
          <cell r="I456" t="str">
            <v>DEEMED</v>
          </cell>
          <cell r="J456" t="str">
            <v>DI</v>
          </cell>
          <cell r="K456">
            <v>36500</v>
          </cell>
          <cell r="L456">
            <v>40.15</v>
          </cell>
          <cell r="M456">
            <v>164615</v>
          </cell>
          <cell r="N456">
            <v>0</v>
          </cell>
          <cell r="O456">
            <v>2633840</v>
          </cell>
          <cell r="P456">
            <v>0</v>
          </cell>
          <cell r="Q456">
            <v>40.15</v>
          </cell>
          <cell r="R456">
            <v>164615</v>
          </cell>
          <cell r="S456">
            <v>0</v>
          </cell>
          <cell r="T456">
            <v>0</v>
          </cell>
          <cell r="U456" t="str">
            <v>PAID_DATA_INCEPTION</v>
          </cell>
          <cell r="V456">
            <v>40.15</v>
          </cell>
          <cell r="W456">
            <v>164615</v>
          </cell>
          <cell r="X456">
            <v>0</v>
          </cell>
        </row>
        <row r="457">
          <cell r="C457" t="str">
            <v>PGE21037</v>
          </cell>
          <cell r="D457" t="str">
            <v>Light Exchange Program</v>
          </cell>
          <cell r="E457" t="str">
            <v>3P</v>
          </cell>
          <cell r="F457" t="str">
            <v>RHA LIGHT EXCHANGE</v>
          </cell>
          <cell r="G457" t="str">
            <v>-</v>
          </cell>
          <cell r="H457" t="str">
            <v>RDI</v>
          </cell>
          <cell r="I457" t="str">
            <v>DEEMED</v>
          </cell>
          <cell r="J457" t="str">
            <v>DI</v>
          </cell>
          <cell r="K457">
            <v>19600</v>
          </cell>
          <cell r="L457">
            <v>21.56</v>
          </cell>
          <cell r="M457">
            <v>88396</v>
          </cell>
          <cell r="N457">
            <v>0</v>
          </cell>
          <cell r="O457">
            <v>1414336</v>
          </cell>
          <cell r="P457">
            <v>0</v>
          </cell>
          <cell r="Q457">
            <v>21.56</v>
          </cell>
          <cell r="R457">
            <v>88396</v>
          </cell>
          <cell r="S457">
            <v>0</v>
          </cell>
          <cell r="T457">
            <v>0</v>
          </cell>
          <cell r="U457" t="str">
            <v>PAID_DATA_INCEPTION</v>
          </cell>
          <cell r="V457">
            <v>21.56</v>
          </cell>
          <cell r="W457">
            <v>88396</v>
          </cell>
          <cell r="X457">
            <v>0</v>
          </cell>
        </row>
        <row r="458">
          <cell r="C458" t="str">
            <v>PGE21037</v>
          </cell>
          <cell r="D458" t="str">
            <v>Light Exchange Program</v>
          </cell>
          <cell r="E458" t="str">
            <v>3P</v>
          </cell>
          <cell r="F458" t="str">
            <v>RHA LIGHT EXCHANGE</v>
          </cell>
          <cell r="G458" t="str">
            <v>-</v>
          </cell>
          <cell r="H458" t="str">
            <v>NRDI</v>
          </cell>
          <cell r="I458" t="str">
            <v>DEEMED</v>
          </cell>
          <cell r="J458" t="str">
            <v>DI</v>
          </cell>
          <cell r="K458">
            <v>23700</v>
          </cell>
          <cell r="L458">
            <v>26.07</v>
          </cell>
          <cell r="M458">
            <v>106887</v>
          </cell>
          <cell r="N458">
            <v>0</v>
          </cell>
          <cell r="O458">
            <v>1710192</v>
          </cell>
          <cell r="P458">
            <v>0</v>
          </cell>
          <cell r="Q458">
            <v>26.07</v>
          </cell>
          <cell r="R458">
            <v>106887</v>
          </cell>
          <cell r="S458">
            <v>0</v>
          </cell>
          <cell r="T458">
            <v>0</v>
          </cell>
          <cell r="U458" t="str">
            <v>PAID_DATA_INCEPTION</v>
          </cell>
          <cell r="V458">
            <v>26.07</v>
          </cell>
          <cell r="W458">
            <v>106887</v>
          </cell>
          <cell r="X458">
            <v>0</v>
          </cell>
        </row>
        <row r="459">
          <cell r="C459" t="str">
            <v>PGE21037</v>
          </cell>
          <cell r="D459" t="str">
            <v>Light Exchange Program</v>
          </cell>
          <cell r="E459" t="str">
            <v>3P</v>
          </cell>
          <cell r="F459" t="str">
            <v>RHA LIGHT EXCHANGE</v>
          </cell>
          <cell r="G459" t="str">
            <v>-</v>
          </cell>
          <cell r="H459" t="str">
            <v>RDI</v>
          </cell>
          <cell r="I459" t="str">
            <v>DEEMED</v>
          </cell>
          <cell r="J459" t="str">
            <v>DI</v>
          </cell>
          <cell r="K459">
            <v>3200</v>
          </cell>
          <cell r="L459">
            <v>3.52</v>
          </cell>
          <cell r="M459">
            <v>14432</v>
          </cell>
          <cell r="N459">
            <v>0</v>
          </cell>
          <cell r="O459">
            <v>230912</v>
          </cell>
          <cell r="P459">
            <v>0</v>
          </cell>
          <cell r="Q459">
            <v>3.52</v>
          </cell>
          <cell r="R459">
            <v>14432</v>
          </cell>
          <cell r="S459">
            <v>0</v>
          </cell>
          <cell r="T459">
            <v>0</v>
          </cell>
          <cell r="U459" t="str">
            <v>PAID_DATA_INCEPTION</v>
          </cell>
          <cell r="V459">
            <v>3.52</v>
          </cell>
          <cell r="W459">
            <v>14432</v>
          </cell>
          <cell r="X459">
            <v>0</v>
          </cell>
        </row>
        <row r="460">
          <cell r="C460" t="str">
            <v>PGE21037</v>
          </cell>
          <cell r="D460" t="str">
            <v>Light Exchange Program</v>
          </cell>
          <cell r="E460" t="str">
            <v>3P</v>
          </cell>
          <cell r="F460" t="str">
            <v>RHA LIGHT EXCHANGE</v>
          </cell>
          <cell r="G460" t="str">
            <v>-</v>
          </cell>
          <cell r="H460" t="str">
            <v>NRDI</v>
          </cell>
          <cell r="I460" t="str">
            <v>DEEMED</v>
          </cell>
          <cell r="J460" t="str">
            <v>DI</v>
          </cell>
          <cell r="K460">
            <v>20800</v>
          </cell>
          <cell r="L460">
            <v>22.88</v>
          </cell>
          <cell r="M460">
            <v>93808</v>
          </cell>
          <cell r="N460">
            <v>0</v>
          </cell>
          <cell r="O460">
            <v>1500928</v>
          </cell>
          <cell r="P460">
            <v>0</v>
          </cell>
          <cell r="Q460">
            <v>22.88</v>
          </cell>
          <cell r="R460">
            <v>93808</v>
          </cell>
          <cell r="S460">
            <v>0</v>
          </cell>
          <cell r="T460">
            <v>0</v>
          </cell>
          <cell r="U460" t="str">
            <v>PAID_DATA_INCEPTION</v>
          </cell>
          <cell r="V460">
            <v>22.88</v>
          </cell>
          <cell r="W460">
            <v>93808</v>
          </cell>
          <cell r="X460">
            <v>0</v>
          </cell>
        </row>
        <row r="461">
          <cell r="C461" t="str">
            <v>PGE21037</v>
          </cell>
          <cell r="D461" t="str">
            <v>Light Exchange Program</v>
          </cell>
          <cell r="E461" t="str">
            <v>3P</v>
          </cell>
          <cell r="F461" t="str">
            <v>RHA LIGHT EXCHANGE</v>
          </cell>
          <cell r="G461" t="str">
            <v>-</v>
          </cell>
          <cell r="H461" t="str">
            <v>RDI</v>
          </cell>
          <cell r="I461" t="str">
            <v>DEEMED</v>
          </cell>
          <cell r="J461" t="str">
            <v>DI</v>
          </cell>
          <cell r="K461">
            <v>6200</v>
          </cell>
          <cell r="L461">
            <v>6.82</v>
          </cell>
          <cell r="M461">
            <v>27962</v>
          </cell>
          <cell r="N461">
            <v>0</v>
          </cell>
          <cell r="O461">
            <v>447392</v>
          </cell>
          <cell r="P461">
            <v>0</v>
          </cell>
          <cell r="Q461">
            <v>6.82</v>
          </cell>
          <cell r="R461">
            <v>27962</v>
          </cell>
          <cell r="S461">
            <v>0</v>
          </cell>
          <cell r="T461">
            <v>0</v>
          </cell>
          <cell r="U461" t="str">
            <v>PAID_DATA_INCEPTION</v>
          </cell>
          <cell r="V461">
            <v>6.82</v>
          </cell>
          <cell r="W461">
            <v>27962</v>
          </cell>
          <cell r="X461">
            <v>0</v>
          </cell>
        </row>
        <row r="462">
          <cell r="C462" t="str">
            <v>PGE21038</v>
          </cell>
          <cell r="D462" t="str">
            <v>Wine Industry Efficiency Solutions</v>
          </cell>
          <cell r="E462" t="str">
            <v>3P</v>
          </cell>
          <cell r="F462" t="str">
            <v>RSG WIES</v>
          </cell>
          <cell r="G462" t="str">
            <v>-</v>
          </cell>
          <cell r="H462" t="str">
            <v>NRR</v>
          </cell>
          <cell r="I462" t="str">
            <v>DEEMED</v>
          </cell>
          <cell r="J462" t="str">
            <v>REBATE</v>
          </cell>
          <cell r="K462">
            <v>13275</v>
          </cell>
          <cell r="L462">
            <v>0</v>
          </cell>
          <cell r="M462">
            <v>0</v>
          </cell>
          <cell r="N462">
            <v>28010.25</v>
          </cell>
          <cell r="O462">
            <v>0</v>
          </cell>
          <cell r="P462">
            <v>420153.75</v>
          </cell>
          <cell r="Q462">
            <v>0</v>
          </cell>
          <cell r="R462">
            <v>0</v>
          </cell>
          <cell r="S462">
            <v>28010.25</v>
          </cell>
          <cell r="T462">
            <v>28010.25</v>
          </cell>
          <cell r="U462" t="str">
            <v>PAID_DATA_INCEPTION</v>
          </cell>
          <cell r="V462">
            <v>0</v>
          </cell>
          <cell r="W462">
            <v>0</v>
          </cell>
          <cell r="X462">
            <v>28010.25</v>
          </cell>
        </row>
        <row r="463">
          <cell r="C463" t="str">
            <v>PGE21038</v>
          </cell>
          <cell r="D463" t="str">
            <v>Wine Industry Efficiency Solutions</v>
          </cell>
          <cell r="E463" t="str">
            <v>3P</v>
          </cell>
          <cell r="F463" t="str">
            <v>RSG WIES</v>
          </cell>
          <cell r="G463" t="str">
            <v>-</v>
          </cell>
          <cell r="H463" t="str">
            <v>NRR</v>
          </cell>
          <cell r="I463" t="str">
            <v>DEEMED</v>
          </cell>
          <cell r="J463" t="str">
            <v>REBATE</v>
          </cell>
          <cell r="K463">
            <v>280</v>
          </cell>
          <cell r="L463">
            <v>1.5840000000000001</v>
          </cell>
          <cell r="M463">
            <v>5052.16</v>
          </cell>
          <cell r="N463">
            <v>0</v>
          </cell>
          <cell r="O463">
            <v>75782.399999999994</v>
          </cell>
          <cell r="P463">
            <v>0</v>
          </cell>
          <cell r="Q463">
            <v>1.5840000000000001</v>
          </cell>
          <cell r="R463">
            <v>5052.16</v>
          </cell>
          <cell r="S463">
            <v>0</v>
          </cell>
          <cell r="T463">
            <v>0</v>
          </cell>
          <cell r="U463" t="str">
            <v>PAID_DATA_INCEPTION</v>
          </cell>
          <cell r="V463">
            <v>1.5840000000000001</v>
          </cell>
          <cell r="W463">
            <v>5052.16</v>
          </cell>
          <cell r="X463">
            <v>0</v>
          </cell>
        </row>
        <row r="464">
          <cell r="C464" t="str">
            <v>PGE21038</v>
          </cell>
          <cell r="D464" t="str">
            <v>Wine Industry Efficiency Solutions</v>
          </cell>
          <cell r="E464" t="str">
            <v>3P</v>
          </cell>
          <cell r="F464" t="str">
            <v>RSG WIES</v>
          </cell>
          <cell r="G464" t="str">
            <v>-</v>
          </cell>
          <cell r="H464" t="str">
            <v>NRR</v>
          </cell>
          <cell r="I464" t="str">
            <v>CALCULATED</v>
          </cell>
          <cell r="J464" t="str">
            <v>REBATE</v>
          </cell>
          <cell r="K464">
            <v>12981.49</v>
          </cell>
          <cell r="L464">
            <v>7.8390000000000004</v>
          </cell>
          <cell r="M464">
            <v>154915.82999999999</v>
          </cell>
          <cell r="N464">
            <v>0</v>
          </cell>
          <cell r="O464">
            <v>1135065.96</v>
          </cell>
          <cell r="P464">
            <v>0</v>
          </cell>
          <cell r="Q464">
            <v>8.7100000000000009</v>
          </cell>
          <cell r="R464">
            <v>172128.7</v>
          </cell>
          <cell r="S464">
            <v>0</v>
          </cell>
          <cell r="T464">
            <v>0</v>
          </cell>
          <cell r="U464" t="str">
            <v>PAID_DATA_INCEPTION</v>
          </cell>
          <cell r="V464">
            <v>7.8390000000000004</v>
          </cell>
          <cell r="W464">
            <v>154915.82999999999</v>
          </cell>
          <cell r="X464">
            <v>0</v>
          </cell>
        </row>
        <row r="465">
          <cell r="C465" t="str">
            <v>PGE21038</v>
          </cell>
          <cell r="D465" t="str">
            <v>Wine Industry Efficiency Solutions</v>
          </cell>
          <cell r="E465" t="str">
            <v>3P</v>
          </cell>
          <cell r="F465" t="str">
            <v>RSG WIES</v>
          </cell>
          <cell r="G465" t="str">
            <v>-</v>
          </cell>
          <cell r="H465" t="str">
            <v>NRR</v>
          </cell>
          <cell r="I465" t="str">
            <v>DEEMED</v>
          </cell>
          <cell r="J465" t="str">
            <v>REBATE</v>
          </cell>
          <cell r="K465">
            <v>2550.8000000000002</v>
          </cell>
          <cell r="L465">
            <v>1.2493794</v>
          </cell>
          <cell r="M465">
            <v>3349.7785635</v>
          </cell>
          <cell r="N465">
            <v>2700</v>
          </cell>
          <cell r="O465">
            <v>30983.8686285</v>
          </cell>
          <cell r="P465">
            <v>54000</v>
          </cell>
          <cell r="Q465">
            <v>1.2493794</v>
          </cell>
          <cell r="R465">
            <v>3349.7785635</v>
          </cell>
          <cell r="S465">
            <v>2700</v>
          </cell>
          <cell r="T465">
            <v>2700</v>
          </cell>
          <cell r="U465" t="str">
            <v>PAID_DATA_INCEPTION</v>
          </cell>
          <cell r="V465">
            <v>1.2493794</v>
          </cell>
          <cell r="W465">
            <v>3349.7785635</v>
          </cell>
          <cell r="X465">
            <v>2700</v>
          </cell>
        </row>
        <row r="466">
          <cell r="C466" t="str">
            <v>PGE21038</v>
          </cell>
          <cell r="D466" t="str">
            <v>Wine Industry Efficiency Solutions</v>
          </cell>
          <cell r="E466" t="str">
            <v>3P</v>
          </cell>
          <cell r="F466" t="str">
            <v>RSG WIES</v>
          </cell>
          <cell r="G466" t="str">
            <v>-</v>
          </cell>
          <cell r="H466" t="str">
            <v>NRR</v>
          </cell>
          <cell r="I466" t="str">
            <v>CALCULATED</v>
          </cell>
          <cell r="J466" t="str">
            <v>REBATE</v>
          </cell>
          <cell r="K466">
            <v>2476.5</v>
          </cell>
          <cell r="L466">
            <v>41.76</v>
          </cell>
          <cell r="M466">
            <v>302840.09999999998</v>
          </cell>
          <cell r="N466">
            <v>0</v>
          </cell>
          <cell r="O466">
            <v>4542601.5</v>
          </cell>
          <cell r="P466">
            <v>0</v>
          </cell>
          <cell r="Q466">
            <v>46.4</v>
          </cell>
          <cell r="R466">
            <v>336489</v>
          </cell>
          <cell r="S466">
            <v>0</v>
          </cell>
          <cell r="T466">
            <v>0</v>
          </cell>
          <cell r="U466" t="str">
            <v>PAID_DATA_INCEPTION</v>
          </cell>
          <cell r="V466">
            <v>41.76</v>
          </cell>
          <cell r="W466">
            <v>302840.09999999998</v>
          </cell>
          <cell r="X466">
            <v>0</v>
          </cell>
        </row>
        <row r="467">
          <cell r="C467" t="str">
            <v>PGE21038</v>
          </cell>
          <cell r="D467" t="str">
            <v>Wine Industry Efficiency Solutions</v>
          </cell>
          <cell r="E467" t="str">
            <v>3P</v>
          </cell>
          <cell r="F467" t="str">
            <v>RSG WIES</v>
          </cell>
          <cell r="G467" t="str">
            <v>-</v>
          </cell>
          <cell r="H467" t="str">
            <v>NRR</v>
          </cell>
          <cell r="I467" t="str">
            <v>DEEMED</v>
          </cell>
          <cell r="J467" t="str">
            <v>REBATE</v>
          </cell>
          <cell r="K467">
            <v>20572.5</v>
          </cell>
          <cell r="L467">
            <v>36.646618940000003</v>
          </cell>
          <cell r="M467">
            <v>118125.99125200001</v>
          </cell>
          <cell r="N467">
            <v>1919.4019000000001</v>
          </cell>
          <cell r="O467">
            <v>1738344.2432190001</v>
          </cell>
          <cell r="P467">
            <v>28944.364636999999</v>
          </cell>
          <cell r="Q467">
            <v>36.646618940000003</v>
          </cell>
          <cell r="R467">
            <v>118125.99125200001</v>
          </cell>
          <cell r="S467">
            <v>1919.4019000000001</v>
          </cell>
          <cell r="T467">
            <v>1919.4019000000001</v>
          </cell>
          <cell r="U467" t="str">
            <v>PAID_DATA_INCEPTION</v>
          </cell>
          <cell r="V467">
            <v>36.646618940000003</v>
          </cell>
          <cell r="W467">
            <v>118125.99125200001</v>
          </cell>
          <cell r="X467">
            <v>1919.4019000000001</v>
          </cell>
        </row>
        <row r="468">
          <cell r="C468" t="str">
            <v>PGE21038</v>
          </cell>
          <cell r="D468" t="str">
            <v>Wine Industry Efficiency Solutions</v>
          </cell>
          <cell r="E468" t="str">
            <v>3P</v>
          </cell>
          <cell r="F468" t="str">
            <v>RSG WIES</v>
          </cell>
          <cell r="G468" t="str">
            <v>-</v>
          </cell>
          <cell r="H468" t="str">
            <v>NRR</v>
          </cell>
          <cell r="I468" t="str">
            <v>CALCULATED</v>
          </cell>
          <cell r="J468" t="str">
            <v>REBATE</v>
          </cell>
          <cell r="K468">
            <v>47790.13</v>
          </cell>
          <cell r="L468">
            <v>81.566999999999993</v>
          </cell>
          <cell r="M468">
            <v>510725.7</v>
          </cell>
          <cell r="N468">
            <v>0</v>
          </cell>
          <cell r="O468">
            <v>6019832.7000000002</v>
          </cell>
          <cell r="P468">
            <v>0</v>
          </cell>
          <cell r="Q468">
            <v>90.63</v>
          </cell>
          <cell r="R468">
            <v>567473</v>
          </cell>
          <cell r="S468">
            <v>0</v>
          </cell>
          <cell r="T468">
            <v>0</v>
          </cell>
          <cell r="U468" t="str">
            <v>PAID_DATA_INCEPTION</v>
          </cell>
          <cell r="V468">
            <v>81.566999999999993</v>
          </cell>
          <cell r="W468">
            <v>510725.7</v>
          </cell>
          <cell r="X468">
            <v>0</v>
          </cell>
        </row>
        <row r="469">
          <cell r="C469" t="str">
            <v>PGE21038</v>
          </cell>
          <cell r="D469" t="str">
            <v>Wine Industry Efficiency Solutions</v>
          </cell>
          <cell r="E469" t="str">
            <v>3P</v>
          </cell>
          <cell r="F469" t="str">
            <v>RSG WIES</v>
          </cell>
          <cell r="G469" t="str">
            <v>-</v>
          </cell>
          <cell r="H469" t="str">
            <v>NRR</v>
          </cell>
          <cell r="I469" t="str">
            <v>DEEMED</v>
          </cell>
          <cell r="J469" t="str">
            <v>REBATE</v>
          </cell>
          <cell r="K469">
            <v>5435</v>
          </cell>
          <cell r="L469">
            <v>20.892423040000001</v>
          </cell>
          <cell r="M469">
            <v>68174.568927999993</v>
          </cell>
          <cell r="N469">
            <v>-343.29059999999998</v>
          </cell>
          <cell r="O469">
            <v>962926.24669199996</v>
          </cell>
          <cell r="P469">
            <v>-4853.2429000000002</v>
          </cell>
          <cell r="Q469">
            <v>22.549783040000001</v>
          </cell>
          <cell r="R469">
            <v>73365.928927999994</v>
          </cell>
          <cell r="S469">
            <v>-369.48480000000001</v>
          </cell>
          <cell r="T469">
            <v>-369.48480000000001</v>
          </cell>
          <cell r="U469" t="str">
            <v>PAID_DATA_INCEPTION</v>
          </cell>
          <cell r="V469">
            <v>20.892423040000001</v>
          </cell>
          <cell r="W469">
            <v>68174.568927999993</v>
          </cell>
          <cell r="X469">
            <v>-343.29059999999998</v>
          </cell>
        </row>
        <row r="470">
          <cell r="C470" t="str">
            <v>PGE21038</v>
          </cell>
          <cell r="D470" t="str">
            <v>Wine Industry Efficiency Solutions</v>
          </cell>
          <cell r="E470" t="str">
            <v>3P</v>
          </cell>
          <cell r="F470" t="str">
            <v>RSG WIES</v>
          </cell>
          <cell r="G470" t="str">
            <v>-</v>
          </cell>
          <cell r="H470" t="str">
            <v>NRR</v>
          </cell>
          <cell r="I470" t="str">
            <v>CALCULATED</v>
          </cell>
          <cell r="J470" t="str">
            <v>REBATE</v>
          </cell>
          <cell r="K470">
            <v>18151.28</v>
          </cell>
          <cell r="L470">
            <v>23.67</v>
          </cell>
          <cell r="M470">
            <v>143505</v>
          </cell>
          <cell r="N470">
            <v>0</v>
          </cell>
          <cell r="O470">
            <v>2200588.2000000002</v>
          </cell>
          <cell r="P470">
            <v>0</v>
          </cell>
          <cell r="Q470">
            <v>26.3</v>
          </cell>
          <cell r="R470">
            <v>159450</v>
          </cell>
          <cell r="S470">
            <v>0</v>
          </cell>
          <cell r="T470">
            <v>0</v>
          </cell>
          <cell r="U470" t="str">
            <v>PAID_DATA_INCEPTION</v>
          </cell>
          <cell r="V470">
            <v>23.67</v>
          </cell>
          <cell r="W470">
            <v>143505</v>
          </cell>
          <cell r="X470">
            <v>0</v>
          </cell>
        </row>
        <row r="471">
          <cell r="C471" t="str">
            <v>PGE21038</v>
          </cell>
          <cell r="D471" t="str">
            <v>Wine Industry Efficiency Solutions</v>
          </cell>
          <cell r="E471" t="str">
            <v>3P</v>
          </cell>
          <cell r="F471" t="str">
            <v>RSG WIES</v>
          </cell>
          <cell r="G471" t="str">
            <v>-</v>
          </cell>
          <cell r="H471" t="str">
            <v>NRR</v>
          </cell>
          <cell r="I471" t="str">
            <v>DEEMED</v>
          </cell>
          <cell r="J471" t="str">
            <v>REBATE</v>
          </cell>
          <cell r="K471">
            <v>1740</v>
          </cell>
          <cell r="L471">
            <v>0.15759999999999999</v>
          </cell>
          <cell r="M471">
            <v>25752.904806400002</v>
          </cell>
          <cell r="N471">
            <v>0</v>
          </cell>
          <cell r="O471">
            <v>357077.57209600002</v>
          </cell>
          <cell r="P471">
            <v>0</v>
          </cell>
          <cell r="Q471">
            <v>0.15759999999999999</v>
          </cell>
          <cell r="R471">
            <v>25752.904806400002</v>
          </cell>
          <cell r="S471">
            <v>0</v>
          </cell>
          <cell r="T471">
            <v>0</v>
          </cell>
          <cell r="U471" t="str">
            <v>PAID_DATA_INCEPTION</v>
          </cell>
          <cell r="V471">
            <v>0.15759999999999999</v>
          </cell>
          <cell r="W471">
            <v>25752.904806400002</v>
          </cell>
          <cell r="X471">
            <v>0</v>
          </cell>
        </row>
        <row r="472">
          <cell r="C472" t="str">
            <v>PGE21038</v>
          </cell>
          <cell r="D472" t="str">
            <v>Wine Industry Efficiency Solutions</v>
          </cell>
          <cell r="E472" t="str">
            <v>3P</v>
          </cell>
          <cell r="F472" t="str">
            <v>RSG WIES</v>
          </cell>
          <cell r="G472" t="str">
            <v>-</v>
          </cell>
          <cell r="H472" t="str">
            <v>NRR</v>
          </cell>
          <cell r="I472" t="str">
            <v>CALCULATED</v>
          </cell>
          <cell r="J472" t="str">
            <v>REBATE</v>
          </cell>
          <cell r="K472">
            <v>25869.86</v>
          </cell>
          <cell r="L472">
            <v>24.093</v>
          </cell>
          <cell r="M472">
            <v>165948.29999999999</v>
          </cell>
          <cell r="N472">
            <v>0</v>
          </cell>
          <cell r="O472">
            <v>2259573.2999999998</v>
          </cell>
          <cell r="P472">
            <v>0</v>
          </cell>
          <cell r="Q472">
            <v>26.77</v>
          </cell>
          <cell r="R472">
            <v>184387</v>
          </cell>
          <cell r="S472">
            <v>0</v>
          </cell>
          <cell r="T472">
            <v>0</v>
          </cell>
          <cell r="U472" t="str">
            <v>PAID_DATA_INCEPTION</v>
          </cell>
          <cell r="V472">
            <v>24.093</v>
          </cell>
          <cell r="W472">
            <v>165948.29999999999</v>
          </cell>
          <cell r="X472">
            <v>0</v>
          </cell>
        </row>
        <row r="473">
          <cell r="C473" t="str">
            <v>PGE21038</v>
          </cell>
          <cell r="D473" t="str">
            <v>Wine Industry Efficiency Solutions</v>
          </cell>
          <cell r="E473" t="str">
            <v>3P</v>
          </cell>
          <cell r="F473" t="str">
            <v>RSG WIES</v>
          </cell>
          <cell r="G473" t="str">
            <v>-</v>
          </cell>
          <cell r="H473" t="str">
            <v>NRR</v>
          </cell>
          <cell r="I473" t="str">
            <v>DEEMED</v>
          </cell>
          <cell r="J473" t="str">
            <v>REBATE</v>
          </cell>
          <cell r="K473">
            <v>21459.65</v>
          </cell>
          <cell r="L473">
            <v>74.158403190000001</v>
          </cell>
          <cell r="M473">
            <v>255266.07475433999</v>
          </cell>
          <cell r="N473">
            <v>-1063.0805</v>
          </cell>
          <cell r="O473">
            <v>3534946.3652150999</v>
          </cell>
          <cell r="P473">
            <v>-15019.976908000001</v>
          </cell>
          <cell r="Q473">
            <v>79.272579190000002</v>
          </cell>
          <cell r="R473">
            <v>271285.59475434001</v>
          </cell>
          <cell r="S473">
            <v>-1143.9102</v>
          </cell>
          <cell r="T473">
            <v>-1143.9102</v>
          </cell>
          <cell r="U473" t="str">
            <v>PAID_DATA_INCEPTION</v>
          </cell>
          <cell r="V473">
            <v>74.158403190000001</v>
          </cell>
          <cell r="W473">
            <v>255266.07475433999</v>
          </cell>
          <cell r="X473">
            <v>-1063.0805</v>
          </cell>
        </row>
        <row r="474">
          <cell r="C474" t="str">
            <v>PGE21039</v>
          </cell>
          <cell r="D474" t="str">
            <v>Comprehensive Food Process Audit &amp; Resource Efficiency Pgm</v>
          </cell>
          <cell r="E474" t="str">
            <v>3P</v>
          </cell>
          <cell r="F474" t="str">
            <v>ENERNOC FOOD</v>
          </cell>
          <cell r="G474" t="str">
            <v>-</v>
          </cell>
          <cell r="H474" t="str">
            <v>NRR</v>
          </cell>
          <cell r="I474" t="str">
            <v>DEEMED</v>
          </cell>
          <cell r="J474" t="str">
            <v>REBATE</v>
          </cell>
          <cell r="K474">
            <v>3938</v>
          </cell>
          <cell r="L474">
            <v>-6.3795599999999994E-2</v>
          </cell>
          <cell r="M474">
            <v>-781.69299999999998</v>
          </cell>
          <cell r="N474">
            <v>3150.4</v>
          </cell>
          <cell r="O474">
            <v>-15633.86</v>
          </cell>
          <cell r="P474">
            <v>63008</v>
          </cell>
          <cell r="Q474">
            <v>-6.3795599999999994E-2</v>
          </cell>
          <cell r="R474">
            <v>-781.69299999999998</v>
          </cell>
          <cell r="S474">
            <v>3150.4</v>
          </cell>
          <cell r="T474">
            <v>3150.4</v>
          </cell>
          <cell r="U474" t="str">
            <v>PAID_DATA_INCEPTION</v>
          </cell>
          <cell r="V474">
            <v>-6.3795599999999994E-2</v>
          </cell>
          <cell r="W474">
            <v>-781.69299999999998</v>
          </cell>
          <cell r="X474">
            <v>3150.4</v>
          </cell>
        </row>
        <row r="475">
          <cell r="C475" t="str">
            <v>PGE21039</v>
          </cell>
          <cell r="D475" t="str">
            <v>Comprehensive Food Process Audit &amp; Resource Efficiency Pgm</v>
          </cell>
          <cell r="E475" t="str">
            <v>3P</v>
          </cell>
          <cell r="F475" t="str">
            <v>ENERNOC FOOD</v>
          </cell>
          <cell r="G475" t="str">
            <v>-</v>
          </cell>
          <cell r="H475" t="str">
            <v>NRR</v>
          </cell>
          <cell r="I475" t="str">
            <v>CALCULATED</v>
          </cell>
          <cell r="J475" t="str">
            <v>REBATE</v>
          </cell>
          <cell r="K475">
            <v>67666</v>
          </cell>
          <cell r="L475">
            <v>91.106999999999999</v>
          </cell>
          <cell r="M475">
            <v>775334.7</v>
          </cell>
          <cell r="N475">
            <v>0</v>
          </cell>
          <cell r="O475">
            <v>11630020.5</v>
          </cell>
          <cell r="P475">
            <v>0</v>
          </cell>
          <cell r="Q475">
            <v>101.23</v>
          </cell>
          <cell r="R475">
            <v>861483</v>
          </cell>
          <cell r="S475">
            <v>0</v>
          </cell>
          <cell r="T475">
            <v>0</v>
          </cell>
          <cell r="U475" t="str">
            <v>PAID_DATA_INCEPTION</v>
          </cell>
          <cell r="V475">
            <v>91.106999999999999</v>
          </cell>
          <cell r="W475">
            <v>775334.7</v>
          </cell>
          <cell r="X475">
            <v>0</v>
          </cell>
        </row>
        <row r="476">
          <cell r="C476" t="str">
            <v>PGE21039</v>
          </cell>
          <cell r="D476" t="str">
            <v>Comprehensive Food Process Audit &amp; Resource Efficiency Pgm</v>
          </cell>
          <cell r="E476" t="str">
            <v>3P</v>
          </cell>
          <cell r="F476" t="str">
            <v>ENERNOC FOOD</v>
          </cell>
          <cell r="G476" t="str">
            <v>-</v>
          </cell>
          <cell r="H476" t="str">
            <v>NRR</v>
          </cell>
          <cell r="I476" t="str">
            <v>CALCULATED</v>
          </cell>
          <cell r="J476" t="str">
            <v>REBATE</v>
          </cell>
          <cell r="K476">
            <v>127876.72</v>
          </cell>
          <cell r="L476">
            <v>180.37799999999999</v>
          </cell>
          <cell r="M476">
            <v>710472.87</v>
          </cell>
          <cell r="N476">
            <v>44699.76</v>
          </cell>
          <cell r="O476">
            <v>10657093.050000001</v>
          </cell>
          <cell r="P476">
            <v>670496.4</v>
          </cell>
          <cell r="Q476">
            <v>200.42</v>
          </cell>
          <cell r="R476">
            <v>789414.3</v>
          </cell>
          <cell r="S476">
            <v>49666.400000000001</v>
          </cell>
          <cell r="T476">
            <v>49666.400000000001</v>
          </cell>
          <cell r="U476" t="str">
            <v>PAID_DATA_INCEPTION</v>
          </cell>
          <cell r="V476">
            <v>180.37799999999999</v>
          </cell>
          <cell r="W476">
            <v>710472.87</v>
          </cell>
          <cell r="X476">
            <v>44699.76</v>
          </cell>
        </row>
        <row r="477">
          <cell r="C477" t="str">
            <v>PGE21039</v>
          </cell>
          <cell r="D477" t="str">
            <v>Comprehensive Food Process Audit &amp; Resource Efficiency Pgm</v>
          </cell>
          <cell r="E477" t="str">
            <v>3P</v>
          </cell>
          <cell r="F477" t="str">
            <v>ENERNOC FOOD</v>
          </cell>
          <cell r="G477" t="str">
            <v>-</v>
          </cell>
          <cell r="H477" t="str">
            <v>NRR</v>
          </cell>
          <cell r="I477" t="str">
            <v>CALCULATED</v>
          </cell>
          <cell r="J477" t="str">
            <v>REBATE</v>
          </cell>
          <cell r="K477">
            <v>17587</v>
          </cell>
          <cell r="L477">
            <v>26.901</v>
          </cell>
          <cell r="M477">
            <v>164224.62</v>
          </cell>
          <cell r="N477">
            <v>0</v>
          </cell>
          <cell r="O477">
            <v>2463369.2999999998</v>
          </cell>
          <cell r="P477">
            <v>0</v>
          </cell>
          <cell r="Q477">
            <v>29.89</v>
          </cell>
          <cell r="R477">
            <v>182471.8</v>
          </cell>
          <cell r="S477">
            <v>0</v>
          </cell>
          <cell r="T477">
            <v>0</v>
          </cell>
          <cell r="U477" t="str">
            <v>PAID_DATA_INCEPTION</v>
          </cell>
          <cell r="V477">
            <v>26.901</v>
          </cell>
          <cell r="W477">
            <v>164224.62</v>
          </cell>
          <cell r="X477">
            <v>0</v>
          </cell>
        </row>
        <row r="478">
          <cell r="C478" t="str">
            <v>PGE21041</v>
          </cell>
          <cell r="D478" t="str">
            <v>PRIMARY LIGHTING</v>
          </cell>
          <cell r="E478" t="str">
            <v>CORE</v>
          </cell>
          <cell r="F478" t="str">
            <v>CORE NRES</v>
          </cell>
          <cell r="G478" t="str">
            <v>-</v>
          </cell>
          <cell r="H478" t="str">
            <v>NRUP</v>
          </cell>
          <cell r="I478" t="str">
            <v>DEEMED</v>
          </cell>
          <cell r="J478" t="str">
            <v>INCV</v>
          </cell>
          <cell r="K478">
            <v>21241.55</v>
          </cell>
          <cell r="L478">
            <v>141.53934634999999</v>
          </cell>
          <cell r="M478">
            <v>700515.51695702004</v>
          </cell>
          <cell r="N478">
            <v>-4031.3483000000001</v>
          </cell>
          <cell r="O478">
            <v>3343447.34670226</v>
          </cell>
          <cell r="P478">
            <v>-19240.904392</v>
          </cell>
          <cell r="Q478">
            <v>173.43752062999999</v>
          </cell>
          <cell r="R478">
            <v>858371.37271447002</v>
          </cell>
          <cell r="S478">
            <v>-4939.7839999999997</v>
          </cell>
          <cell r="T478">
            <v>-4939.7839999999997</v>
          </cell>
          <cell r="U478" t="str">
            <v>PAID_DATA_INCEPTION</v>
          </cell>
          <cell r="V478">
            <v>141.53934634999999</v>
          </cell>
          <cell r="W478">
            <v>700515.51695702004</v>
          </cell>
          <cell r="X478">
            <v>-4031.3483000000001</v>
          </cell>
        </row>
        <row r="479">
          <cell r="C479" t="str">
            <v>PGE21041</v>
          </cell>
          <cell r="D479" t="str">
            <v>PRIMARY LIGHTING</v>
          </cell>
          <cell r="E479" t="str">
            <v>CORE</v>
          </cell>
          <cell r="F479" t="str">
            <v>CORE RES CC</v>
          </cell>
          <cell r="G479" t="str">
            <v>RES</v>
          </cell>
          <cell r="H479" t="str">
            <v>RUP</v>
          </cell>
          <cell r="I479" t="str">
            <v>DEEMED</v>
          </cell>
          <cell r="J479" t="str">
            <v>INCV</v>
          </cell>
          <cell r="K479">
            <v>332781.61</v>
          </cell>
          <cell r="L479">
            <v>205.63062977000001</v>
          </cell>
          <cell r="M479">
            <v>1933981.9407426701</v>
          </cell>
          <cell r="N479">
            <v>-47401.723599999998</v>
          </cell>
          <cell r="O479">
            <v>23098310.020929299</v>
          </cell>
          <cell r="P479">
            <v>-566134.21025600005</v>
          </cell>
          <cell r="Q479">
            <v>268.46701702000001</v>
          </cell>
          <cell r="R479">
            <v>2524847.0073731299</v>
          </cell>
          <cell r="S479">
            <v>-61884.017999999996</v>
          </cell>
          <cell r="T479">
            <v>-61884.017999999996</v>
          </cell>
          <cell r="U479" t="str">
            <v>PAID_DATA_INCEPTION</v>
          </cell>
          <cell r="V479">
            <v>205.63062977000001</v>
          </cell>
          <cell r="W479">
            <v>1933981.9407426701</v>
          </cell>
          <cell r="X479">
            <v>-47401.723599999998</v>
          </cell>
        </row>
        <row r="480">
          <cell r="C480" t="str">
            <v>PGE21041</v>
          </cell>
          <cell r="D480" t="str">
            <v>PRIMARY LIGHTING</v>
          </cell>
          <cell r="E480" t="str">
            <v>CORE</v>
          </cell>
          <cell r="F480" t="str">
            <v>CORE NRES</v>
          </cell>
          <cell r="G480" t="str">
            <v>-</v>
          </cell>
          <cell r="H480" t="str">
            <v>NRUP</v>
          </cell>
          <cell r="I480" t="str">
            <v>DEEMED</v>
          </cell>
          <cell r="J480" t="str">
            <v>INCV</v>
          </cell>
          <cell r="K480">
            <v>3089.34</v>
          </cell>
          <cell r="L480">
            <v>15.84972342</v>
          </cell>
          <cell r="M480">
            <v>78457.327801339998</v>
          </cell>
          <cell r="N480">
            <v>-451.50319999999999</v>
          </cell>
          <cell r="O480">
            <v>531249.75066387199</v>
          </cell>
          <cell r="P480">
            <v>-3057.2229520000001</v>
          </cell>
          <cell r="Q480">
            <v>15.84972342</v>
          </cell>
          <cell r="R480">
            <v>78457.327801339998</v>
          </cell>
          <cell r="S480">
            <v>-451.50319999999999</v>
          </cell>
          <cell r="T480">
            <v>-451.50319999999999</v>
          </cell>
          <cell r="U480" t="str">
            <v>PAID_DATA_INCEPTION</v>
          </cell>
          <cell r="V480">
            <v>15.84972342</v>
          </cell>
          <cell r="W480">
            <v>78457.327801339998</v>
          </cell>
          <cell r="X480">
            <v>-451.50319999999999</v>
          </cell>
        </row>
        <row r="481">
          <cell r="C481" t="str">
            <v>PGE21041</v>
          </cell>
          <cell r="D481" t="str">
            <v>PRIMARY LIGHTING</v>
          </cell>
          <cell r="E481" t="str">
            <v>CORE</v>
          </cell>
          <cell r="F481" t="str">
            <v>CORE RES CC</v>
          </cell>
          <cell r="G481" t="str">
            <v>RES</v>
          </cell>
          <cell r="H481" t="str">
            <v>RUP</v>
          </cell>
          <cell r="I481" t="str">
            <v>DEEMED</v>
          </cell>
          <cell r="J481" t="str">
            <v>INCV</v>
          </cell>
          <cell r="K481">
            <v>48399.66</v>
          </cell>
          <cell r="L481">
            <v>22.372817869999999</v>
          </cell>
          <cell r="M481">
            <v>210488.36927808</v>
          </cell>
          <cell r="N481">
            <v>-5158.9925999999996</v>
          </cell>
          <cell r="O481">
            <v>3465970.0427963198</v>
          </cell>
          <cell r="P481">
            <v>-84949.767999999996</v>
          </cell>
          <cell r="Q481">
            <v>22.372817869999999</v>
          </cell>
          <cell r="R481">
            <v>210488.36927808</v>
          </cell>
          <cell r="S481">
            <v>-5158.9925999999996</v>
          </cell>
          <cell r="T481">
            <v>-5158.9925999999996</v>
          </cell>
          <cell r="U481" t="str">
            <v>PAID_DATA_INCEPTION</v>
          </cell>
          <cell r="V481">
            <v>22.372817869999999</v>
          </cell>
          <cell r="W481">
            <v>210488.36927808</v>
          </cell>
          <cell r="X481">
            <v>-5158.9925999999996</v>
          </cell>
        </row>
        <row r="482">
          <cell r="C482" t="str">
            <v>PGE21041</v>
          </cell>
          <cell r="D482" t="str">
            <v>PRIMARY LIGHTING</v>
          </cell>
          <cell r="E482" t="str">
            <v>CORE</v>
          </cell>
          <cell r="F482" t="str">
            <v>CORE NRES</v>
          </cell>
          <cell r="G482" t="str">
            <v>-</v>
          </cell>
          <cell r="H482" t="str">
            <v>NRUP</v>
          </cell>
          <cell r="I482" t="str">
            <v>DEEMED</v>
          </cell>
          <cell r="J482" t="str">
            <v>INCV</v>
          </cell>
          <cell r="K482">
            <v>4420.8</v>
          </cell>
          <cell r="L482">
            <v>20.683704609999999</v>
          </cell>
          <cell r="M482">
            <v>102385.90165133</v>
          </cell>
          <cell r="N482">
            <v>-589.19870000000003</v>
          </cell>
          <cell r="O482">
            <v>643898.65858168202</v>
          </cell>
          <cell r="P482">
            <v>-3705.442051</v>
          </cell>
          <cell r="Q482">
            <v>22.225100439999999</v>
          </cell>
          <cell r="R482">
            <v>110015.92888283001</v>
          </cell>
          <cell r="S482">
            <v>-633.10699999999997</v>
          </cell>
          <cell r="T482">
            <v>-633.10699999999997</v>
          </cell>
          <cell r="U482" t="str">
            <v>PAID_DATA_INCEPTION</v>
          </cell>
          <cell r="V482">
            <v>20.683704609999999</v>
          </cell>
          <cell r="W482">
            <v>102385.90165133</v>
          </cell>
          <cell r="X482">
            <v>-589.19870000000003</v>
          </cell>
        </row>
        <row r="483">
          <cell r="C483" t="str">
            <v>PGE21041</v>
          </cell>
          <cell r="D483" t="str">
            <v>PRIMARY LIGHTING</v>
          </cell>
          <cell r="E483" t="str">
            <v>CORE</v>
          </cell>
          <cell r="F483" t="str">
            <v>CORE RES CC</v>
          </cell>
          <cell r="G483" t="str">
            <v>RES</v>
          </cell>
          <cell r="H483" t="str">
            <v>RUP</v>
          </cell>
          <cell r="I483" t="str">
            <v>DEEMED</v>
          </cell>
          <cell r="J483" t="str">
            <v>INCV</v>
          </cell>
          <cell r="K483">
            <v>69259</v>
          </cell>
          <cell r="L483">
            <v>29.33737739</v>
          </cell>
          <cell r="M483">
            <v>276012.56032072002</v>
          </cell>
          <cell r="N483">
            <v>-6765.0882000000001</v>
          </cell>
          <cell r="O483">
            <v>4282203.3904878898</v>
          </cell>
          <cell r="P483">
            <v>-104957.474692</v>
          </cell>
          <cell r="Q483">
            <v>32.3043075</v>
          </cell>
          <cell r="R483">
            <v>303926.05809487001</v>
          </cell>
          <cell r="S483">
            <v>-7449.2528000000002</v>
          </cell>
          <cell r="T483">
            <v>-7449.2528000000002</v>
          </cell>
          <cell r="U483" t="str">
            <v>PAID_DATA_INCEPTION</v>
          </cell>
          <cell r="V483">
            <v>29.33737739</v>
          </cell>
          <cell r="W483">
            <v>276012.56032072002</v>
          </cell>
          <cell r="X483">
            <v>-6765.0882000000001</v>
          </cell>
        </row>
        <row r="484">
          <cell r="C484" t="str">
            <v>PGE21041</v>
          </cell>
          <cell r="D484" t="str">
            <v>PRIMARY LIGHTING</v>
          </cell>
          <cell r="E484" t="str">
            <v>CORE</v>
          </cell>
          <cell r="F484" t="str">
            <v>CORE NRES</v>
          </cell>
          <cell r="G484" t="str">
            <v>-</v>
          </cell>
          <cell r="H484" t="str">
            <v>NRUP</v>
          </cell>
          <cell r="I484" t="str">
            <v>DEEMED</v>
          </cell>
          <cell r="J484" t="str">
            <v>INCV</v>
          </cell>
          <cell r="K484">
            <v>8692.64</v>
          </cell>
          <cell r="L484">
            <v>154.76510759000001</v>
          </cell>
          <cell r="M484">
            <v>766098.94544150005</v>
          </cell>
          <cell r="N484">
            <v>-4408.7712000000001</v>
          </cell>
          <cell r="O484">
            <v>2886361.75568758</v>
          </cell>
          <cell r="P484">
            <v>-16610.463194</v>
          </cell>
          <cell r="Q484">
            <v>204.93561317000001</v>
          </cell>
          <cell r="R484">
            <v>1014446.72588007</v>
          </cell>
          <cell r="S484">
            <v>-5837.9763000000003</v>
          </cell>
          <cell r="T484">
            <v>-5837.9763000000003</v>
          </cell>
          <cell r="U484" t="str">
            <v>PAID_DATA_INCEPTION</v>
          </cell>
          <cell r="V484">
            <v>154.76510759000001</v>
          </cell>
          <cell r="W484">
            <v>766098.94544150005</v>
          </cell>
          <cell r="X484">
            <v>-4408.7712000000001</v>
          </cell>
        </row>
        <row r="485">
          <cell r="C485" t="str">
            <v>PGE21041</v>
          </cell>
          <cell r="D485" t="str">
            <v>PRIMARY LIGHTING</v>
          </cell>
          <cell r="E485" t="str">
            <v>CORE</v>
          </cell>
          <cell r="F485" t="str">
            <v>CORE RES CC</v>
          </cell>
          <cell r="G485" t="str">
            <v>RES</v>
          </cell>
          <cell r="H485" t="str">
            <v>RUP</v>
          </cell>
          <cell r="I485" t="str">
            <v>DEEMED</v>
          </cell>
          <cell r="J485" t="str">
            <v>INCV</v>
          </cell>
          <cell r="K485">
            <v>136184.26</v>
          </cell>
          <cell r="L485">
            <v>203.04974383999999</v>
          </cell>
          <cell r="M485">
            <v>1910334.0183238401</v>
          </cell>
          <cell r="N485">
            <v>-46823.517800000001</v>
          </cell>
          <cell r="O485">
            <v>19702193.965667199</v>
          </cell>
          <cell r="P485">
            <v>-482911.98353999999</v>
          </cell>
          <cell r="Q485">
            <v>289.76698157999999</v>
          </cell>
          <cell r="R485">
            <v>2726187.4987994502</v>
          </cell>
          <cell r="S485">
            <v>-66820.717000000004</v>
          </cell>
          <cell r="T485">
            <v>-66820.717000000004</v>
          </cell>
          <cell r="U485" t="str">
            <v>PAID_DATA_INCEPTION</v>
          </cell>
          <cell r="V485">
            <v>203.04974383999999</v>
          </cell>
          <cell r="W485">
            <v>1910334.0183238401</v>
          </cell>
          <cell r="X485">
            <v>-46823.517800000001</v>
          </cell>
        </row>
        <row r="486">
          <cell r="C486" t="str">
            <v>PGE21041</v>
          </cell>
          <cell r="D486" t="str">
            <v>PRIMARY LIGHTING</v>
          </cell>
          <cell r="E486" t="str">
            <v>CORE</v>
          </cell>
          <cell r="F486" t="str">
            <v>CORE NRES</v>
          </cell>
          <cell r="G486" t="str">
            <v>-</v>
          </cell>
          <cell r="H486" t="str">
            <v>NRUP</v>
          </cell>
          <cell r="I486" t="str">
            <v>DEEMED</v>
          </cell>
          <cell r="J486" t="str">
            <v>INCV</v>
          </cell>
          <cell r="K486">
            <v>16799.400000000001</v>
          </cell>
          <cell r="L486">
            <v>237.10952458</v>
          </cell>
          <cell r="M486">
            <v>1173709.98337137</v>
          </cell>
          <cell r="N486">
            <v>-6754.4821000000002</v>
          </cell>
          <cell r="O486">
            <v>4464344.7064822298</v>
          </cell>
          <cell r="P486">
            <v>-25691.422568999998</v>
          </cell>
          <cell r="Q486">
            <v>315.99418462</v>
          </cell>
          <cell r="R486">
            <v>1564194.9813850101</v>
          </cell>
          <cell r="S486">
            <v>-9001.6384999999991</v>
          </cell>
          <cell r="T486">
            <v>-9001.6384999999991</v>
          </cell>
          <cell r="U486" t="str">
            <v>PAID_DATA_INCEPTION</v>
          </cell>
          <cell r="V486">
            <v>237.10952458</v>
          </cell>
          <cell r="W486">
            <v>1173709.98337137</v>
          </cell>
          <cell r="X486">
            <v>-6754.4821000000002</v>
          </cell>
        </row>
        <row r="487">
          <cell r="C487" t="str">
            <v>PGE21041</v>
          </cell>
          <cell r="D487" t="str">
            <v>PRIMARY LIGHTING</v>
          </cell>
          <cell r="E487" t="str">
            <v>CORE</v>
          </cell>
          <cell r="F487" t="str">
            <v>CORE RES CC</v>
          </cell>
          <cell r="G487" t="str">
            <v>RES</v>
          </cell>
          <cell r="H487" t="str">
            <v>RUP</v>
          </cell>
          <cell r="I487" t="str">
            <v>DEEMED</v>
          </cell>
          <cell r="J487" t="str">
            <v>INCV</v>
          </cell>
          <cell r="K487">
            <v>253928.03</v>
          </cell>
          <cell r="L487">
            <v>264.76608169000002</v>
          </cell>
          <cell r="M487">
            <v>2490976.0101403501</v>
          </cell>
          <cell r="N487">
            <v>-61054.415699999998</v>
          </cell>
          <cell r="O487">
            <v>26086669.109164</v>
          </cell>
          <cell r="P487">
            <v>-639393.09372799995</v>
          </cell>
          <cell r="Q487">
            <v>378.60643207999999</v>
          </cell>
          <cell r="R487">
            <v>3562010.1047339402</v>
          </cell>
          <cell r="S487">
            <v>-87305.610100000005</v>
          </cell>
          <cell r="T487">
            <v>-87305.610100000005</v>
          </cell>
          <cell r="U487" t="str">
            <v>PAID_DATA_INCEPTION</v>
          </cell>
          <cell r="V487">
            <v>264.76608169000002</v>
          </cell>
          <cell r="W487">
            <v>2490976.0101403501</v>
          </cell>
          <cell r="X487">
            <v>-61054.415699999998</v>
          </cell>
        </row>
        <row r="488">
          <cell r="C488" t="str">
            <v>PGE21041</v>
          </cell>
          <cell r="D488" t="str">
            <v>PRIMARY LIGHTING</v>
          </cell>
          <cell r="E488" t="str">
            <v>CORE</v>
          </cell>
          <cell r="F488" t="str">
            <v>CORE NRES</v>
          </cell>
          <cell r="G488" t="str">
            <v>-</v>
          </cell>
          <cell r="H488" t="str">
            <v>NRUP</v>
          </cell>
          <cell r="I488" t="str">
            <v>DEEMED</v>
          </cell>
          <cell r="J488" t="str">
            <v>INCV</v>
          </cell>
          <cell r="K488">
            <v>14869.2</v>
          </cell>
          <cell r="L488">
            <v>284.81004758</v>
          </cell>
          <cell r="M488">
            <v>1409831.1981341401</v>
          </cell>
          <cell r="N488">
            <v>-8113.1940000000004</v>
          </cell>
          <cell r="O488">
            <v>5026337.97727047</v>
          </cell>
          <cell r="P488">
            <v>-28925.175897000001</v>
          </cell>
          <cell r="Q488">
            <v>386.16158254999999</v>
          </cell>
          <cell r="R488">
            <v>1911528.9381538299</v>
          </cell>
          <cell r="S488">
            <v>-11000.283600000001</v>
          </cell>
          <cell r="T488">
            <v>-11000.283600000001</v>
          </cell>
          <cell r="U488" t="str">
            <v>PAID_DATA_INCEPTION</v>
          </cell>
          <cell r="V488">
            <v>284.81004758</v>
          </cell>
          <cell r="W488">
            <v>1409831.1981341401</v>
          </cell>
          <cell r="X488">
            <v>-8113.1940000000004</v>
          </cell>
        </row>
        <row r="489">
          <cell r="C489" t="str">
            <v>PGE21041</v>
          </cell>
          <cell r="D489" t="str">
            <v>PRIMARY LIGHTING</v>
          </cell>
          <cell r="E489" t="str">
            <v>CORE</v>
          </cell>
          <cell r="F489" t="str">
            <v>CORE RES CC</v>
          </cell>
          <cell r="G489" t="str">
            <v>RES</v>
          </cell>
          <cell r="H489" t="str">
            <v>RUP</v>
          </cell>
          <cell r="I489" t="str">
            <v>DEEMED</v>
          </cell>
          <cell r="J489" t="str">
            <v>INCV</v>
          </cell>
          <cell r="K489">
            <v>242209.07</v>
          </cell>
          <cell r="L489">
            <v>410.43011745000001</v>
          </cell>
          <cell r="M489">
            <v>3861413.5061424901</v>
          </cell>
          <cell r="N489">
            <v>-94644.706200000001</v>
          </cell>
          <cell r="O489">
            <v>37421664.724850401</v>
          </cell>
          <cell r="P489">
            <v>-917219.46725600003</v>
          </cell>
          <cell r="Q489">
            <v>605.08369248999998</v>
          </cell>
          <cell r="R489">
            <v>5692755.39736454</v>
          </cell>
          <cell r="S489">
            <v>-139531.5618</v>
          </cell>
          <cell r="T489">
            <v>-139531.5618</v>
          </cell>
          <cell r="U489" t="str">
            <v>PAID_DATA_INCEPTION</v>
          </cell>
          <cell r="V489">
            <v>410.43011745000001</v>
          </cell>
          <cell r="W489">
            <v>3861413.5061424901</v>
          </cell>
          <cell r="X489">
            <v>-94644.706200000001</v>
          </cell>
        </row>
        <row r="490">
          <cell r="C490" t="str">
            <v>PGE21041</v>
          </cell>
          <cell r="D490" t="str">
            <v>PRIMARY LIGHTING</v>
          </cell>
          <cell r="E490" t="str">
            <v>CORE</v>
          </cell>
          <cell r="F490" t="str">
            <v>CORE NRES</v>
          </cell>
          <cell r="G490" t="str">
            <v>-</v>
          </cell>
          <cell r="H490" t="str">
            <v>NRUP</v>
          </cell>
          <cell r="I490" t="str">
            <v>DEEMED</v>
          </cell>
          <cell r="J490" t="str">
            <v>INCV</v>
          </cell>
          <cell r="K490">
            <v>8768.89</v>
          </cell>
          <cell r="L490">
            <v>188.45974218000001</v>
          </cell>
          <cell r="M490">
            <v>932889.91395204002</v>
          </cell>
          <cell r="N490">
            <v>-5368.4472999999998</v>
          </cell>
          <cell r="O490">
            <v>3272983.44536694</v>
          </cell>
          <cell r="P490">
            <v>-18834.882763000001</v>
          </cell>
          <cell r="Q490">
            <v>256.25508788000002</v>
          </cell>
          <cell r="R490">
            <v>1268481.9851919599</v>
          </cell>
          <cell r="S490">
            <v>-7299.6154999999999</v>
          </cell>
          <cell r="T490">
            <v>-7299.6154999999999</v>
          </cell>
          <cell r="U490" t="str">
            <v>PAID_DATA_INCEPTION</v>
          </cell>
          <cell r="V490">
            <v>188.45974218000001</v>
          </cell>
          <cell r="W490">
            <v>932889.91395204002</v>
          </cell>
          <cell r="X490">
            <v>-5368.4472999999998</v>
          </cell>
        </row>
        <row r="491">
          <cell r="C491" t="str">
            <v>PGE21041</v>
          </cell>
          <cell r="D491" t="str">
            <v>PRIMARY LIGHTING</v>
          </cell>
          <cell r="E491" t="str">
            <v>CORE</v>
          </cell>
          <cell r="F491" t="str">
            <v>CORE RES CC</v>
          </cell>
          <cell r="G491" t="str">
            <v>RES</v>
          </cell>
          <cell r="H491" t="str">
            <v>RUP</v>
          </cell>
          <cell r="I491" t="str">
            <v>DEEMED</v>
          </cell>
          <cell r="J491" t="str">
            <v>INCV</v>
          </cell>
          <cell r="K491">
            <v>137378.76999999999</v>
          </cell>
          <cell r="L491">
            <v>241.52063934</v>
          </cell>
          <cell r="M491">
            <v>2272277.9261868801</v>
          </cell>
          <cell r="N491">
            <v>-55694.372300000003</v>
          </cell>
          <cell r="O491">
            <v>21866313.3023233</v>
          </cell>
          <cell r="P491">
            <v>-535953.04708399996</v>
          </cell>
          <cell r="Q491">
            <v>356.89026729</v>
          </cell>
          <cell r="R491">
            <v>3357699.99605226</v>
          </cell>
          <cell r="S491">
            <v>-82298.386400000003</v>
          </cell>
          <cell r="T491">
            <v>-82298.386400000003</v>
          </cell>
          <cell r="U491" t="str">
            <v>PAID_DATA_INCEPTION</v>
          </cell>
          <cell r="V491">
            <v>241.52063934</v>
          </cell>
          <cell r="W491">
            <v>2272277.9261868801</v>
          </cell>
          <cell r="X491">
            <v>-55694.372300000003</v>
          </cell>
        </row>
        <row r="492">
          <cell r="C492" t="str">
            <v>PGE21041</v>
          </cell>
          <cell r="D492" t="str">
            <v>PRIMARY LIGHTING</v>
          </cell>
          <cell r="E492" t="str">
            <v>CORE</v>
          </cell>
          <cell r="F492" t="str">
            <v>CORE NRES</v>
          </cell>
          <cell r="G492" t="str">
            <v>-</v>
          </cell>
          <cell r="H492" t="str">
            <v>NRUP</v>
          </cell>
          <cell r="I492" t="str">
            <v>DEEMED</v>
          </cell>
          <cell r="J492" t="str">
            <v>INCV</v>
          </cell>
          <cell r="K492">
            <v>49617.8</v>
          </cell>
          <cell r="L492">
            <v>791.06296494000003</v>
          </cell>
          <cell r="M492">
            <v>3915582.1688532499</v>
          </cell>
          <cell r="N492">
            <v>-22533.311799999999</v>
          </cell>
          <cell r="O492">
            <v>13135742.499841901</v>
          </cell>
          <cell r="P492">
            <v>-75593.300390000004</v>
          </cell>
          <cell r="Q492">
            <v>1082.15719614</v>
          </cell>
          <cell r="R492">
            <v>5356432.1117452998</v>
          </cell>
          <cell r="S492">
            <v>-30825.069800000001</v>
          </cell>
          <cell r="T492">
            <v>-30825.069800000001</v>
          </cell>
          <cell r="U492" t="str">
            <v>PAID_DATA_INCEPTION</v>
          </cell>
          <cell r="V492">
            <v>791.06296494000003</v>
          </cell>
          <cell r="W492">
            <v>3915582.1688532499</v>
          </cell>
          <cell r="X492">
            <v>-22533.311799999999</v>
          </cell>
        </row>
        <row r="493">
          <cell r="C493" t="str">
            <v>PGE21041</v>
          </cell>
          <cell r="D493" t="str">
            <v>PRIMARY LIGHTING</v>
          </cell>
          <cell r="E493" t="str">
            <v>CORE</v>
          </cell>
          <cell r="F493" t="str">
            <v>CORE RES CC</v>
          </cell>
          <cell r="G493" t="str">
            <v>RES</v>
          </cell>
          <cell r="H493" t="str">
            <v>RUP</v>
          </cell>
          <cell r="I493" t="str">
            <v>DEEMED</v>
          </cell>
          <cell r="J493" t="str">
            <v>INCV</v>
          </cell>
          <cell r="K493">
            <v>777342.6</v>
          </cell>
          <cell r="L493">
            <v>1059.32872086</v>
          </cell>
          <cell r="M493">
            <v>9965066.8203907497</v>
          </cell>
          <cell r="N493">
            <v>-244244.07500000001</v>
          </cell>
          <cell r="O493">
            <v>92949588.491906807</v>
          </cell>
          <cell r="P493">
            <v>-2278198.783636</v>
          </cell>
          <cell r="Q493">
            <v>1578.28552687</v>
          </cell>
          <cell r="R493">
            <v>14846871.0528198</v>
          </cell>
          <cell r="S493">
            <v>-363897.16210000002</v>
          </cell>
          <cell r="T493">
            <v>-363897.16210000002</v>
          </cell>
          <cell r="U493" t="str">
            <v>PAID_DATA_INCEPTION</v>
          </cell>
          <cell r="V493">
            <v>1059.32872086</v>
          </cell>
          <cell r="W493">
            <v>9965066.8203907497</v>
          </cell>
          <cell r="X493">
            <v>-244244.07500000001</v>
          </cell>
        </row>
        <row r="494">
          <cell r="C494" t="str">
            <v>PGE21041</v>
          </cell>
          <cell r="D494" t="str">
            <v>PRIMARY LIGHTING</v>
          </cell>
          <cell r="E494" t="str">
            <v>CORE</v>
          </cell>
          <cell r="F494" t="str">
            <v>CORE NRES</v>
          </cell>
          <cell r="G494" t="str">
            <v>-</v>
          </cell>
          <cell r="H494" t="str">
            <v>NRUP</v>
          </cell>
          <cell r="I494" t="str">
            <v>DEEMED</v>
          </cell>
          <cell r="J494" t="str">
            <v>INCV</v>
          </cell>
          <cell r="K494">
            <v>24156.78</v>
          </cell>
          <cell r="L494">
            <v>441.64090185999999</v>
          </cell>
          <cell r="M494">
            <v>2185822.88290891</v>
          </cell>
          <cell r="N494">
            <v>-12578.8843</v>
          </cell>
          <cell r="O494">
            <v>7381592.1753024803</v>
          </cell>
          <cell r="P494">
            <v>-42479.215771000003</v>
          </cell>
          <cell r="Q494">
            <v>603.28796147000003</v>
          </cell>
          <cell r="R494">
            <v>2985864.9085052898</v>
          </cell>
          <cell r="S494">
            <v>-17182.895</v>
          </cell>
          <cell r="T494">
            <v>-17182.895</v>
          </cell>
          <cell r="U494" t="str">
            <v>PAID_DATA_INCEPTION</v>
          </cell>
          <cell r="V494">
            <v>441.64090185999999</v>
          </cell>
          <cell r="W494">
            <v>2185822.88290891</v>
          </cell>
          <cell r="X494">
            <v>-12578.8843</v>
          </cell>
        </row>
        <row r="495">
          <cell r="C495" t="str">
            <v>PGE21041</v>
          </cell>
          <cell r="D495" t="str">
            <v>PRIMARY LIGHTING</v>
          </cell>
          <cell r="E495" t="str">
            <v>CORE</v>
          </cell>
          <cell r="F495" t="str">
            <v>CORE RES CC</v>
          </cell>
          <cell r="G495" t="str">
            <v>RES</v>
          </cell>
          <cell r="H495" t="str">
            <v>RUP</v>
          </cell>
          <cell r="I495" t="str">
            <v>DEEMED</v>
          </cell>
          <cell r="J495" t="str">
            <v>INCV</v>
          </cell>
          <cell r="K495">
            <v>378445.4</v>
          </cell>
          <cell r="L495">
            <v>569.22039423000001</v>
          </cell>
          <cell r="M495">
            <v>5353508.4952555196</v>
          </cell>
          <cell r="N495">
            <v>-131215.52540000001</v>
          </cell>
          <cell r="O495">
            <v>50050591.386905603</v>
          </cell>
          <cell r="P495">
            <v>-1226748.99544</v>
          </cell>
          <cell r="Q495">
            <v>846.38793194000004</v>
          </cell>
          <cell r="R495">
            <v>7960254.2722458197</v>
          </cell>
          <cell r="S495">
            <v>-195107.41390000001</v>
          </cell>
          <cell r="T495">
            <v>-195107.41390000001</v>
          </cell>
          <cell r="U495" t="str">
            <v>PAID_DATA_INCEPTION</v>
          </cell>
          <cell r="V495">
            <v>569.22039423000001</v>
          </cell>
          <cell r="W495">
            <v>5353508.4952555196</v>
          </cell>
          <cell r="X495">
            <v>-131215.52540000001</v>
          </cell>
        </row>
        <row r="496">
          <cell r="C496" t="str">
            <v>PGE21041</v>
          </cell>
          <cell r="D496" t="str">
            <v>PRIMARY LIGHTING</v>
          </cell>
          <cell r="E496" t="str">
            <v>CORE</v>
          </cell>
          <cell r="F496" t="str">
            <v>CORE NRES</v>
          </cell>
          <cell r="G496" t="str">
            <v>-</v>
          </cell>
          <cell r="H496" t="str">
            <v>NRUP</v>
          </cell>
          <cell r="I496" t="str">
            <v>DEEMED</v>
          </cell>
          <cell r="J496" t="str">
            <v>INCV</v>
          </cell>
          <cell r="K496">
            <v>61510.98</v>
          </cell>
          <cell r="L496">
            <v>283.44445831000002</v>
          </cell>
          <cell r="M496">
            <v>1402675.0624845801</v>
          </cell>
          <cell r="N496">
            <v>-8072.1611999999996</v>
          </cell>
          <cell r="O496">
            <v>4691200.5977038704</v>
          </cell>
          <cell r="P496">
            <v>-26997.067631000002</v>
          </cell>
          <cell r="Q496">
            <v>388.28007781000002</v>
          </cell>
          <cell r="R496">
            <v>1921472.6883318301</v>
          </cell>
          <cell r="S496">
            <v>-11057.7415</v>
          </cell>
          <cell r="T496">
            <v>-11057.7415</v>
          </cell>
          <cell r="U496" t="str">
            <v>PAID_DATA_INCEPTION</v>
          </cell>
          <cell r="V496">
            <v>283.44445831000002</v>
          </cell>
          <cell r="W496">
            <v>1402675.0624845801</v>
          </cell>
          <cell r="X496">
            <v>-8072.1611999999996</v>
          </cell>
        </row>
        <row r="497">
          <cell r="C497" t="str">
            <v>PGE21041</v>
          </cell>
          <cell r="D497" t="str">
            <v>PRIMARY LIGHTING</v>
          </cell>
          <cell r="E497" t="str">
            <v>CORE</v>
          </cell>
          <cell r="F497" t="str">
            <v>CORE RES CC</v>
          </cell>
          <cell r="G497" t="str">
            <v>RES</v>
          </cell>
          <cell r="H497" t="str">
            <v>RUP</v>
          </cell>
          <cell r="I497" t="str">
            <v>DEEMED</v>
          </cell>
          <cell r="J497" t="str">
            <v>INCV</v>
          </cell>
          <cell r="K497">
            <v>963658.78</v>
          </cell>
          <cell r="L497">
            <v>364.24966529</v>
          </cell>
          <cell r="M497">
            <v>3424753.1953003299</v>
          </cell>
          <cell r="N497">
            <v>-83940.311600000001</v>
          </cell>
          <cell r="O497">
            <v>31790724.077569399</v>
          </cell>
          <cell r="P497">
            <v>-779187.05553600006</v>
          </cell>
          <cell r="Q497">
            <v>543.65622007000002</v>
          </cell>
          <cell r="R497">
            <v>5111571.9332833597</v>
          </cell>
          <cell r="S497">
            <v>-125284.05680000001</v>
          </cell>
          <cell r="T497">
            <v>-125284.05680000001</v>
          </cell>
          <cell r="U497" t="str">
            <v>PAID_DATA_INCEPTION</v>
          </cell>
          <cell r="V497">
            <v>364.24966529</v>
          </cell>
          <cell r="W497">
            <v>3424753.1953003299</v>
          </cell>
          <cell r="X497">
            <v>-83940.311600000001</v>
          </cell>
        </row>
        <row r="498">
          <cell r="C498" t="str">
            <v>PGE21042</v>
          </cell>
          <cell r="D498" t="str">
            <v>LIGHTING INNOVATION</v>
          </cell>
          <cell r="E498" t="str">
            <v>CORE</v>
          </cell>
          <cell r="F498" t="str">
            <v>CORE NRES</v>
          </cell>
          <cell r="G498" t="str">
            <v>-</v>
          </cell>
          <cell r="H498" t="str">
            <v>NRUP</v>
          </cell>
          <cell r="I498" t="str">
            <v>DEEMED</v>
          </cell>
          <cell r="J498" t="str">
            <v>INCV</v>
          </cell>
          <cell r="K498">
            <v>1700</v>
          </cell>
          <cell r="L498">
            <v>1.496</v>
          </cell>
          <cell r="M498">
            <v>9809</v>
          </cell>
          <cell r="N498">
            <v>0</v>
          </cell>
          <cell r="O498">
            <v>78472</v>
          </cell>
          <cell r="P498">
            <v>0</v>
          </cell>
          <cell r="Q498">
            <v>1.496</v>
          </cell>
          <cell r="R498">
            <v>9809</v>
          </cell>
          <cell r="S498">
            <v>0</v>
          </cell>
          <cell r="T498">
            <v>0</v>
          </cell>
          <cell r="U498" t="str">
            <v>PAID_DATA_INCEPTION</v>
          </cell>
          <cell r="V498">
            <v>1.496</v>
          </cell>
          <cell r="W498">
            <v>9809</v>
          </cell>
          <cell r="X498">
            <v>0</v>
          </cell>
        </row>
        <row r="499">
          <cell r="C499" t="str">
            <v>PGE21042</v>
          </cell>
          <cell r="D499" t="str">
            <v>LIGHTING INNOVATION</v>
          </cell>
          <cell r="E499" t="str">
            <v>CORE</v>
          </cell>
          <cell r="F499" t="str">
            <v>CORE NRES</v>
          </cell>
          <cell r="G499" t="str">
            <v>-</v>
          </cell>
          <cell r="H499" t="str">
            <v>NRMID</v>
          </cell>
          <cell r="I499" t="str">
            <v>DEEMED</v>
          </cell>
          <cell r="J499" t="str">
            <v>INCV</v>
          </cell>
          <cell r="K499">
            <v>23002.5</v>
          </cell>
          <cell r="L499">
            <v>27.5003669</v>
          </cell>
          <cell r="M499">
            <v>136128.91847999999</v>
          </cell>
          <cell r="N499">
            <v>-783.25930000000005</v>
          </cell>
          <cell r="O499">
            <v>894366.99441359995</v>
          </cell>
          <cell r="P499">
            <v>-5146.0136009999997</v>
          </cell>
          <cell r="Q499">
            <v>27.5003669</v>
          </cell>
          <cell r="R499">
            <v>136128.91847999999</v>
          </cell>
          <cell r="S499">
            <v>-783.25930000000005</v>
          </cell>
          <cell r="T499">
            <v>-783.25930000000005</v>
          </cell>
          <cell r="U499" t="str">
            <v>PAID_DATA_INCEPTION</v>
          </cell>
          <cell r="V499">
            <v>27.5003669</v>
          </cell>
          <cell r="W499">
            <v>136128.91847999999</v>
          </cell>
          <cell r="X499">
            <v>-783.25930000000005</v>
          </cell>
        </row>
        <row r="500">
          <cell r="C500" t="str">
            <v>PGE21042</v>
          </cell>
          <cell r="D500" t="str">
            <v>LIGHTING INNOVATION</v>
          </cell>
          <cell r="E500" t="str">
            <v>CORE</v>
          </cell>
          <cell r="F500" t="str">
            <v>CORE NRES</v>
          </cell>
          <cell r="G500" t="str">
            <v>-</v>
          </cell>
          <cell r="H500" t="str">
            <v>NRMID</v>
          </cell>
          <cell r="I500" t="str">
            <v>DEEMED</v>
          </cell>
          <cell r="J500" t="str">
            <v>INCV</v>
          </cell>
          <cell r="K500">
            <v>12690</v>
          </cell>
          <cell r="L500">
            <v>14.749149259999999</v>
          </cell>
          <cell r="M500">
            <v>73009.407660800003</v>
          </cell>
          <cell r="N500">
            <v>-420.12349999999998</v>
          </cell>
          <cell r="O500">
            <v>479671.80833145598</v>
          </cell>
          <cell r="P500">
            <v>-2760.2113949999998</v>
          </cell>
          <cell r="Q500">
            <v>14.749149259999999</v>
          </cell>
          <cell r="R500">
            <v>73009.407660800003</v>
          </cell>
          <cell r="S500">
            <v>-420.12349999999998</v>
          </cell>
          <cell r="T500">
            <v>-420.12349999999998</v>
          </cell>
          <cell r="U500" t="str">
            <v>PAID_DATA_INCEPTION</v>
          </cell>
          <cell r="V500">
            <v>14.749149259999999</v>
          </cell>
          <cell r="W500">
            <v>73009.407660800003</v>
          </cell>
          <cell r="X500">
            <v>-420.12349999999998</v>
          </cell>
        </row>
        <row r="501">
          <cell r="C501" t="str">
            <v>PGE21042</v>
          </cell>
          <cell r="D501" t="str">
            <v>LIGHTING INNOVATION</v>
          </cell>
          <cell r="E501" t="str">
            <v>CORE</v>
          </cell>
          <cell r="F501" t="str">
            <v>CORE NRES</v>
          </cell>
          <cell r="G501" t="str">
            <v>-</v>
          </cell>
          <cell r="H501" t="str">
            <v>NRMID</v>
          </cell>
          <cell r="I501" t="str">
            <v>DEEMED</v>
          </cell>
          <cell r="J501" t="str">
            <v>INCV</v>
          </cell>
          <cell r="K501">
            <v>59405</v>
          </cell>
          <cell r="L501">
            <v>70.964038070000001</v>
          </cell>
          <cell r="M501">
            <v>351277.37830719998</v>
          </cell>
          <cell r="N501">
            <v>-2021.3579999999999</v>
          </cell>
          <cell r="O501">
            <v>2307892.3754782998</v>
          </cell>
          <cell r="P501">
            <v>-13280.32206</v>
          </cell>
          <cell r="Q501">
            <v>70.964038070000001</v>
          </cell>
          <cell r="R501">
            <v>351277.37830719998</v>
          </cell>
          <cell r="S501">
            <v>-2021.3579999999999</v>
          </cell>
          <cell r="T501">
            <v>-2021.3579999999999</v>
          </cell>
          <cell r="U501" t="str">
            <v>PAID_DATA_INCEPTION</v>
          </cell>
          <cell r="V501">
            <v>70.964038070000001</v>
          </cell>
          <cell r="W501">
            <v>351277.37830719998</v>
          </cell>
          <cell r="X501">
            <v>-2021.3579999999999</v>
          </cell>
        </row>
        <row r="502">
          <cell r="C502" t="str">
            <v>PGE21042</v>
          </cell>
          <cell r="D502" t="str">
            <v>LIGHTING INNOVATION</v>
          </cell>
          <cell r="E502" t="str">
            <v>CORE</v>
          </cell>
          <cell r="F502" t="str">
            <v>CORE NRES</v>
          </cell>
          <cell r="G502" t="str">
            <v>-</v>
          </cell>
          <cell r="H502" t="str">
            <v>NRMID</v>
          </cell>
          <cell r="I502" t="str">
            <v>DEEMED</v>
          </cell>
          <cell r="J502" t="str">
            <v>INCV</v>
          </cell>
          <cell r="K502">
            <v>50307.5</v>
          </cell>
          <cell r="L502">
            <v>67.754032480000006</v>
          </cell>
          <cell r="M502">
            <v>335387.61756799999</v>
          </cell>
          <cell r="N502">
            <v>-1929.8919000000001</v>
          </cell>
          <cell r="O502">
            <v>2203496.64742176</v>
          </cell>
          <cell r="P502">
            <v>-12679.389783000001</v>
          </cell>
          <cell r="Q502">
            <v>67.754032480000006</v>
          </cell>
          <cell r="R502">
            <v>335387.61756799999</v>
          </cell>
          <cell r="S502">
            <v>-1929.8919000000001</v>
          </cell>
          <cell r="T502">
            <v>-1929.8919000000001</v>
          </cell>
          <cell r="U502" t="str">
            <v>PAID_DATA_INCEPTION</v>
          </cell>
          <cell r="V502">
            <v>67.754032480000006</v>
          </cell>
          <cell r="W502">
            <v>335387.61756799999</v>
          </cell>
          <cell r="X502">
            <v>-1929.8919000000001</v>
          </cell>
        </row>
        <row r="503">
          <cell r="C503" t="str">
            <v>PGE21042</v>
          </cell>
          <cell r="D503" t="str">
            <v>LIGHTING INNOVATION</v>
          </cell>
          <cell r="E503" t="str">
            <v>CORE</v>
          </cell>
          <cell r="F503" t="str">
            <v>CORE NRES</v>
          </cell>
          <cell r="G503" t="str">
            <v>-</v>
          </cell>
          <cell r="H503" t="str">
            <v>NRMID</v>
          </cell>
          <cell r="I503" t="str">
            <v>DEEMED</v>
          </cell>
          <cell r="J503" t="str">
            <v>INCV</v>
          </cell>
          <cell r="K503">
            <v>33217.5</v>
          </cell>
          <cell r="L503">
            <v>42.994455799999997</v>
          </cell>
          <cell r="M503">
            <v>212825.84091200001</v>
          </cell>
          <cell r="N503">
            <v>-1224.643</v>
          </cell>
          <cell r="O503">
            <v>1398265.77479184</v>
          </cell>
          <cell r="P503">
            <v>-8045.9045100000003</v>
          </cell>
          <cell r="Q503">
            <v>42.994455799999997</v>
          </cell>
          <cell r="R503">
            <v>212825.84091200001</v>
          </cell>
          <cell r="S503">
            <v>-1224.643</v>
          </cell>
          <cell r="T503">
            <v>-1224.643</v>
          </cell>
          <cell r="U503" t="str">
            <v>PAID_DATA_INCEPTION</v>
          </cell>
          <cell r="V503">
            <v>42.994455799999997</v>
          </cell>
          <cell r="W503">
            <v>212825.84091200001</v>
          </cell>
          <cell r="X503">
            <v>-1224.643</v>
          </cell>
        </row>
        <row r="504">
          <cell r="C504" t="str">
            <v>PGE21042</v>
          </cell>
          <cell r="D504" t="str">
            <v>LIGHTING INNOVATION</v>
          </cell>
          <cell r="E504" t="str">
            <v>CORE</v>
          </cell>
          <cell r="F504" t="str">
            <v>CORE NRES</v>
          </cell>
          <cell r="G504" t="str">
            <v>-</v>
          </cell>
          <cell r="H504" t="str">
            <v>NRUP</v>
          </cell>
          <cell r="I504" t="str">
            <v>DEEMED</v>
          </cell>
          <cell r="J504" t="str">
            <v>INCV</v>
          </cell>
          <cell r="K504">
            <v>696</v>
          </cell>
          <cell r="L504">
            <v>1.23793044</v>
          </cell>
          <cell r="M504">
            <v>5045.6025877800002</v>
          </cell>
          <cell r="N504">
            <v>0</v>
          </cell>
          <cell r="O504">
            <v>80729.641404480004</v>
          </cell>
          <cell r="P504">
            <v>0</v>
          </cell>
          <cell r="Q504">
            <v>1.23793044</v>
          </cell>
          <cell r="R504">
            <v>5045.6025877800002</v>
          </cell>
          <cell r="S504">
            <v>0</v>
          </cell>
          <cell r="T504">
            <v>0</v>
          </cell>
          <cell r="U504" t="str">
            <v>PAID_DATA_INCEPTION</v>
          </cell>
          <cell r="V504">
            <v>1.23793044</v>
          </cell>
          <cell r="W504">
            <v>5045.6025877800002</v>
          </cell>
          <cell r="X504">
            <v>0</v>
          </cell>
        </row>
        <row r="505">
          <cell r="C505" t="str">
            <v>PGE21042</v>
          </cell>
          <cell r="D505" t="str">
            <v>LIGHTING INNOVATION</v>
          </cell>
          <cell r="E505" t="str">
            <v>CORE</v>
          </cell>
          <cell r="F505" t="str">
            <v>CORE NRES</v>
          </cell>
          <cell r="G505" t="str">
            <v>-</v>
          </cell>
          <cell r="H505" t="str">
            <v>NRMID</v>
          </cell>
          <cell r="I505" t="str">
            <v>DEEMED</v>
          </cell>
          <cell r="J505" t="str">
            <v>INCV</v>
          </cell>
          <cell r="K505">
            <v>775</v>
          </cell>
          <cell r="L505">
            <v>0.8280516</v>
          </cell>
          <cell r="M505">
            <v>4098.9185791999998</v>
          </cell>
          <cell r="N505">
            <v>-23.585899999999999</v>
          </cell>
          <cell r="O505">
            <v>26929.895065344001</v>
          </cell>
          <cell r="P505">
            <v>-154.959363</v>
          </cell>
          <cell r="Q505">
            <v>0.8280516</v>
          </cell>
          <cell r="R505">
            <v>4098.9185791999998</v>
          </cell>
          <cell r="S505">
            <v>-23.585899999999999</v>
          </cell>
          <cell r="T505">
            <v>-23.585899999999999</v>
          </cell>
          <cell r="U505" t="str">
            <v>PAID_DATA_INCEPTION</v>
          </cell>
          <cell r="V505">
            <v>0.8280516</v>
          </cell>
          <cell r="W505">
            <v>4098.9185791999998</v>
          </cell>
          <cell r="X505">
            <v>-23.585899999999999</v>
          </cell>
        </row>
        <row r="506">
          <cell r="C506" t="str">
            <v>PGE21042</v>
          </cell>
          <cell r="D506" t="str">
            <v>LIGHTING INNOVATION</v>
          </cell>
          <cell r="E506" t="str">
            <v>CORE</v>
          </cell>
          <cell r="F506" t="str">
            <v>CORE NRES</v>
          </cell>
          <cell r="G506" t="str">
            <v>-</v>
          </cell>
          <cell r="H506" t="str">
            <v>NRUP</v>
          </cell>
          <cell r="I506" t="str">
            <v>DEEMED</v>
          </cell>
          <cell r="J506" t="str">
            <v>INCV</v>
          </cell>
          <cell r="K506">
            <v>1512</v>
          </cell>
          <cell r="L506">
            <v>5.7188899199999996</v>
          </cell>
          <cell r="M506">
            <v>23309.26265904</v>
          </cell>
          <cell r="N506">
            <v>0</v>
          </cell>
          <cell r="O506">
            <v>372948.20254463999</v>
          </cell>
          <cell r="P506">
            <v>0</v>
          </cell>
          <cell r="Q506">
            <v>5.7188899199999996</v>
          </cell>
          <cell r="R506">
            <v>23309.26265904</v>
          </cell>
          <cell r="S506">
            <v>0</v>
          </cell>
          <cell r="T506">
            <v>0</v>
          </cell>
          <cell r="U506" t="str">
            <v>PAID_DATA_INCEPTION</v>
          </cell>
          <cell r="V506">
            <v>5.7188899199999996</v>
          </cell>
          <cell r="W506">
            <v>23309.26265904</v>
          </cell>
          <cell r="X506">
            <v>0</v>
          </cell>
        </row>
        <row r="507">
          <cell r="C507" t="str">
            <v>PGE21042</v>
          </cell>
          <cell r="D507" t="str">
            <v>LIGHTING INNOVATION</v>
          </cell>
          <cell r="E507" t="str">
            <v>CORE</v>
          </cell>
          <cell r="F507" t="str">
            <v>CORE NRES</v>
          </cell>
          <cell r="G507" t="str">
            <v>-</v>
          </cell>
          <cell r="H507" t="str">
            <v>NRDOWN</v>
          </cell>
          <cell r="I507" t="str">
            <v>DEEMED</v>
          </cell>
          <cell r="J507" t="str">
            <v>INCV</v>
          </cell>
          <cell r="K507">
            <v>275</v>
          </cell>
          <cell r="L507">
            <v>0.20019999999999999</v>
          </cell>
          <cell r="M507">
            <v>923.01</v>
          </cell>
          <cell r="N507">
            <v>-7.4612999999999996</v>
          </cell>
          <cell r="O507">
            <v>7384.08</v>
          </cell>
          <cell r="P507">
            <v>-59.690399999999997</v>
          </cell>
          <cell r="Q507">
            <v>0.20019999999999999</v>
          </cell>
          <cell r="R507">
            <v>923.01</v>
          </cell>
          <cell r="S507">
            <v>-7.4612999999999996</v>
          </cell>
          <cell r="T507">
            <v>-7.4612999999999996</v>
          </cell>
          <cell r="U507" t="str">
            <v>PAID_DATA_INCEPTION</v>
          </cell>
          <cell r="V507">
            <v>0.20019999999999999</v>
          </cell>
          <cell r="W507">
            <v>923.01</v>
          </cell>
          <cell r="X507">
            <v>-7.4612999999999996</v>
          </cell>
        </row>
        <row r="508">
          <cell r="C508" t="str">
            <v>PGE21042</v>
          </cell>
          <cell r="D508" t="str">
            <v>LIGHTING INNOVATION</v>
          </cell>
          <cell r="E508" t="str">
            <v>CORE</v>
          </cell>
          <cell r="F508" t="str">
            <v>CORE NRES</v>
          </cell>
          <cell r="G508" t="str">
            <v>-</v>
          </cell>
          <cell r="H508" t="str">
            <v>NRMID</v>
          </cell>
          <cell r="I508" t="str">
            <v>DEEMED</v>
          </cell>
          <cell r="J508" t="str">
            <v>INCV</v>
          </cell>
          <cell r="K508">
            <v>3195</v>
          </cell>
          <cell r="L508">
            <v>2.6196093</v>
          </cell>
          <cell r="M508">
            <v>12967.2662848</v>
          </cell>
          <cell r="N508">
            <v>-74.619799999999998</v>
          </cell>
          <cell r="O508">
            <v>85194.939491136</v>
          </cell>
          <cell r="P508">
            <v>-490.25208600000002</v>
          </cell>
          <cell r="Q508">
            <v>2.6196093</v>
          </cell>
          <cell r="R508">
            <v>12967.2662848</v>
          </cell>
          <cell r="S508">
            <v>-74.619799999999998</v>
          </cell>
          <cell r="T508">
            <v>-74.619799999999998</v>
          </cell>
          <cell r="U508" t="str">
            <v>PAID_DATA_INCEPTION</v>
          </cell>
          <cell r="V508">
            <v>2.6196093</v>
          </cell>
          <cell r="W508">
            <v>12967.2662848</v>
          </cell>
          <cell r="X508">
            <v>-74.619799999999998</v>
          </cell>
        </row>
        <row r="509">
          <cell r="C509" t="str">
            <v>PGE21042</v>
          </cell>
          <cell r="D509" t="str">
            <v>LIGHTING INNOVATION</v>
          </cell>
          <cell r="E509" t="str">
            <v>CORE</v>
          </cell>
          <cell r="F509" t="str">
            <v>CORE NRES</v>
          </cell>
          <cell r="G509" t="str">
            <v>-</v>
          </cell>
          <cell r="H509" t="str">
            <v>NRUP</v>
          </cell>
          <cell r="I509" t="str">
            <v>DEEMED</v>
          </cell>
          <cell r="J509" t="str">
            <v>INCV</v>
          </cell>
          <cell r="K509">
            <v>61928</v>
          </cell>
          <cell r="L509">
            <v>248.12207401000001</v>
          </cell>
          <cell r="M509">
            <v>1014114.1280684</v>
          </cell>
          <cell r="N509">
            <v>0</v>
          </cell>
          <cell r="O509">
            <v>16225826.049094399</v>
          </cell>
          <cell r="P509">
            <v>0</v>
          </cell>
          <cell r="Q509">
            <v>248.12207401000001</v>
          </cell>
          <cell r="R509">
            <v>1014114.1280684</v>
          </cell>
          <cell r="S509">
            <v>0</v>
          </cell>
          <cell r="T509">
            <v>0</v>
          </cell>
          <cell r="U509" t="str">
            <v>PAID_DATA_INCEPTION</v>
          </cell>
          <cell r="V509">
            <v>248.12207401000001</v>
          </cell>
          <cell r="W509">
            <v>1014114.1280684</v>
          </cell>
          <cell r="X509">
            <v>0</v>
          </cell>
        </row>
        <row r="510">
          <cell r="C510" t="str">
            <v>PGE21042</v>
          </cell>
          <cell r="D510" t="str">
            <v>LIGHTING INNOVATION</v>
          </cell>
          <cell r="E510" t="str">
            <v>CORE</v>
          </cell>
          <cell r="F510" t="str">
            <v>CORE NRES</v>
          </cell>
          <cell r="G510" t="str">
            <v>-</v>
          </cell>
          <cell r="H510" t="str">
            <v>NRDOWN</v>
          </cell>
          <cell r="I510" t="str">
            <v>DEEMED</v>
          </cell>
          <cell r="J510" t="str">
            <v>INCV</v>
          </cell>
          <cell r="K510">
            <v>1300</v>
          </cell>
          <cell r="L510">
            <v>0.94640000000000002</v>
          </cell>
          <cell r="M510">
            <v>4363.32</v>
          </cell>
          <cell r="N510">
            <v>-35.271599999999999</v>
          </cell>
          <cell r="O510">
            <v>34906.559999999998</v>
          </cell>
          <cell r="P510">
            <v>-282.1728</v>
          </cell>
          <cell r="Q510">
            <v>0.94640000000000002</v>
          </cell>
          <cell r="R510">
            <v>4363.32</v>
          </cell>
          <cell r="S510">
            <v>-35.271599999999999</v>
          </cell>
          <cell r="T510">
            <v>-35.271599999999999</v>
          </cell>
          <cell r="U510" t="str">
            <v>PAID_DATA_INCEPTION</v>
          </cell>
          <cell r="V510">
            <v>0.94640000000000002</v>
          </cell>
          <cell r="W510">
            <v>4363.32</v>
          </cell>
          <cell r="X510">
            <v>-35.271599999999999</v>
          </cell>
        </row>
        <row r="511">
          <cell r="C511" t="str">
            <v>PGE21042</v>
          </cell>
          <cell r="D511" t="str">
            <v>LIGHTING INNOVATION</v>
          </cell>
          <cell r="E511" t="str">
            <v>CORE</v>
          </cell>
          <cell r="F511" t="str">
            <v>CORE NRES</v>
          </cell>
          <cell r="G511" t="str">
            <v>-</v>
          </cell>
          <cell r="H511" t="str">
            <v>NRUP</v>
          </cell>
          <cell r="I511" t="str">
            <v>DEEMED</v>
          </cell>
          <cell r="J511" t="str">
            <v>INCV</v>
          </cell>
          <cell r="K511">
            <v>32172</v>
          </cell>
          <cell r="L511">
            <v>128.79647961000001</v>
          </cell>
          <cell r="M511">
            <v>522165.74868207</v>
          </cell>
          <cell r="N511">
            <v>0</v>
          </cell>
          <cell r="O511">
            <v>8354651.97891312</v>
          </cell>
          <cell r="P511">
            <v>0</v>
          </cell>
          <cell r="Q511">
            <v>128.79647961000001</v>
          </cell>
          <cell r="R511">
            <v>522165.74868207</v>
          </cell>
          <cell r="S511">
            <v>0</v>
          </cell>
          <cell r="T511">
            <v>0</v>
          </cell>
          <cell r="U511" t="str">
            <v>PAID_DATA_INCEPTION</v>
          </cell>
          <cell r="V511">
            <v>128.79647961000001</v>
          </cell>
          <cell r="W511">
            <v>522165.74868207</v>
          </cell>
          <cell r="X511">
            <v>0</v>
          </cell>
        </row>
        <row r="512">
          <cell r="C512" t="str">
            <v>PGE2110011</v>
          </cell>
          <cell r="D512" t="str">
            <v>CALIFORNIA COMMUNITY COLLEGES</v>
          </cell>
          <cell r="E512" t="str">
            <v>GP</v>
          </cell>
          <cell r="F512" t="str">
            <v>SGP-CCC</v>
          </cell>
          <cell r="G512" t="str">
            <v>-</v>
          </cell>
          <cell r="H512" t="str">
            <v>NRNC</v>
          </cell>
          <cell r="I512" t="str">
            <v>CALCULATED</v>
          </cell>
          <cell r="J512" t="str">
            <v>REBATE</v>
          </cell>
          <cell r="K512">
            <v>1453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 t="str">
            <v>PAID_DATA_INCEPTION</v>
          </cell>
          <cell r="V512">
            <v>0</v>
          </cell>
          <cell r="W512">
            <v>0</v>
          </cell>
          <cell r="X512">
            <v>0</v>
          </cell>
        </row>
        <row r="513">
          <cell r="C513" t="str">
            <v>PGE2110011</v>
          </cell>
          <cell r="D513" t="str">
            <v>CALIFORNIA COMMUNITY COLLEGES</v>
          </cell>
          <cell r="E513" t="str">
            <v>GP</v>
          </cell>
          <cell r="F513" t="str">
            <v>SGP-CCC</v>
          </cell>
          <cell r="G513" t="str">
            <v>-</v>
          </cell>
          <cell r="H513" t="str">
            <v>NRR</v>
          </cell>
          <cell r="I513" t="str">
            <v>CALCULATED</v>
          </cell>
          <cell r="J513" t="str">
            <v>REBATE</v>
          </cell>
          <cell r="K513">
            <v>16750</v>
          </cell>
          <cell r="L513">
            <v>0</v>
          </cell>
          <cell r="M513">
            <v>0</v>
          </cell>
          <cell r="N513">
            <v>15075</v>
          </cell>
          <cell r="O513">
            <v>0</v>
          </cell>
          <cell r="P513">
            <v>105525</v>
          </cell>
          <cell r="Q513">
            <v>0</v>
          </cell>
          <cell r="R513">
            <v>0</v>
          </cell>
          <cell r="S513">
            <v>16750</v>
          </cell>
          <cell r="T513">
            <v>16750</v>
          </cell>
          <cell r="U513" t="str">
            <v>PAID_DATA_INCEPTION</v>
          </cell>
          <cell r="V513">
            <v>0</v>
          </cell>
          <cell r="W513">
            <v>0</v>
          </cell>
          <cell r="X513">
            <v>15075</v>
          </cell>
        </row>
        <row r="514">
          <cell r="C514" t="str">
            <v>PGE2110011</v>
          </cell>
          <cell r="D514" t="str">
            <v>CALIFORNIA COMMUNITY COLLEGES</v>
          </cell>
          <cell r="E514" t="str">
            <v>GP</v>
          </cell>
          <cell r="F514" t="str">
            <v>SGP-CCC</v>
          </cell>
          <cell r="G514" t="str">
            <v>-</v>
          </cell>
          <cell r="H514" t="str">
            <v>NRNC</v>
          </cell>
          <cell r="I514" t="str">
            <v>CALCULATED</v>
          </cell>
          <cell r="J514" t="str">
            <v>REBATE</v>
          </cell>
          <cell r="K514">
            <v>54796</v>
          </cell>
          <cell r="L514">
            <v>0</v>
          </cell>
          <cell r="M514">
            <v>389330.1</v>
          </cell>
          <cell r="N514">
            <v>0</v>
          </cell>
          <cell r="O514">
            <v>6229281.5999999996</v>
          </cell>
          <cell r="P514">
            <v>0</v>
          </cell>
          <cell r="Q514">
            <v>0</v>
          </cell>
          <cell r="R514">
            <v>432589</v>
          </cell>
          <cell r="S514">
            <v>0</v>
          </cell>
          <cell r="T514">
            <v>0</v>
          </cell>
          <cell r="U514" t="str">
            <v>PAID_DATA_INCEPTION</v>
          </cell>
          <cell r="V514">
            <v>0</v>
          </cell>
          <cell r="W514">
            <v>389330.1</v>
          </cell>
          <cell r="X514">
            <v>0</v>
          </cell>
        </row>
        <row r="515">
          <cell r="C515" t="str">
            <v>PGE2110011</v>
          </cell>
          <cell r="D515" t="str">
            <v>CALIFORNIA COMMUNITY COLLEGES</v>
          </cell>
          <cell r="E515" t="str">
            <v>GP</v>
          </cell>
          <cell r="F515" t="str">
            <v>SGP-CCC</v>
          </cell>
          <cell r="G515" t="str">
            <v>-</v>
          </cell>
          <cell r="H515" t="str">
            <v>NRR</v>
          </cell>
          <cell r="I515" t="str">
            <v>CALCULATED</v>
          </cell>
          <cell r="J515" t="str">
            <v>REBATE</v>
          </cell>
          <cell r="K515">
            <v>39558.58</v>
          </cell>
          <cell r="L515">
            <v>28.791</v>
          </cell>
          <cell r="M515">
            <v>161813.16</v>
          </cell>
          <cell r="N515">
            <v>0</v>
          </cell>
          <cell r="O515">
            <v>2543250.2400000002</v>
          </cell>
          <cell r="P515">
            <v>0</v>
          </cell>
          <cell r="Q515">
            <v>31.99</v>
          </cell>
          <cell r="R515">
            <v>179792.4</v>
          </cell>
          <cell r="S515">
            <v>0</v>
          </cell>
          <cell r="T515">
            <v>0</v>
          </cell>
          <cell r="U515" t="str">
            <v>PAID_DATA_INCEPTION</v>
          </cell>
          <cell r="V515">
            <v>28.791</v>
          </cell>
          <cell r="W515">
            <v>161813.16</v>
          </cell>
          <cell r="X515">
            <v>0</v>
          </cell>
        </row>
        <row r="516">
          <cell r="C516" t="str">
            <v>PGE2110011</v>
          </cell>
          <cell r="D516" t="str">
            <v>CALIFORNIA COMMUNITY COLLEGES</v>
          </cell>
          <cell r="E516" t="str">
            <v>GP</v>
          </cell>
          <cell r="F516" t="str">
            <v>SGP-CCC</v>
          </cell>
          <cell r="G516" t="str">
            <v>-</v>
          </cell>
          <cell r="H516" t="str">
            <v>NRR</v>
          </cell>
          <cell r="I516" t="str">
            <v>CALCULATED</v>
          </cell>
          <cell r="J516" t="str">
            <v>REBATE</v>
          </cell>
          <cell r="K516">
            <v>4553.04</v>
          </cell>
          <cell r="L516">
            <v>5.2290000000000001</v>
          </cell>
          <cell r="M516">
            <v>17073.900000000001</v>
          </cell>
          <cell r="N516">
            <v>0</v>
          </cell>
          <cell r="O516">
            <v>256108.5</v>
          </cell>
          <cell r="P516">
            <v>0</v>
          </cell>
          <cell r="Q516">
            <v>5.81</v>
          </cell>
          <cell r="R516">
            <v>18971</v>
          </cell>
          <cell r="S516">
            <v>0</v>
          </cell>
          <cell r="T516">
            <v>0</v>
          </cell>
          <cell r="U516" t="str">
            <v>PAID_DATA_INCEPTION</v>
          </cell>
          <cell r="V516">
            <v>5.2290000000000001</v>
          </cell>
          <cell r="W516">
            <v>17073.900000000001</v>
          </cell>
          <cell r="X516">
            <v>0</v>
          </cell>
        </row>
        <row r="517">
          <cell r="C517" t="str">
            <v>PGE2110011</v>
          </cell>
          <cell r="D517" t="str">
            <v>CALIFORNIA COMMUNITY COLLEGES</v>
          </cell>
          <cell r="E517" t="str">
            <v>GP</v>
          </cell>
          <cell r="F517" t="str">
            <v>SGP-CCC</v>
          </cell>
          <cell r="G517" t="str">
            <v>-</v>
          </cell>
          <cell r="H517" t="str">
            <v>NRDOWN</v>
          </cell>
          <cell r="I517" t="str">
            <v>DEEMED</v>
          </cell>
          <cell r="J517" t="str">
            <v>REBATE</v>
          </cell>
          <cell r="K517">
            <v>29640</v>
          </cell>
          <cell r="L517">
            <v>39.520000000000003</v>
          </cell>
          <cell r="M517">
            <v>395200</v>
          </cell>
          <cell r="N517">
            <v>0</v>
          </cell>
          <cell r="O517">
            <v>1976000</v>
          </cell>
          <cell r="P517">
            <v>0</v>
          </cell>
          <cell r="Q517">
            <v>39.520000000000003</v>
          </cell>
          <cell r="R517">
            <v>395200</v>
          </cell>
          <cell r="S517">
            <v>0</v>
          </cell>
          <cell r="T517">
            <v>0</v>
          </cell>
          <cell r="U517" t="str">
            <v>PAID_DATA_INCEPTION</v>
          </cell>
          <cell r="V517">
            <v>39.520000000000003</v>
          </cell>
          <cell r="W517">
            <v>395200</v>
          </cell>
          <cell r="X517">
            <v>0</v>
          </cell>
        </row>
        <row r="518">
          <cell r="C518" t="str">
            <v>PGE2110011</v>
          </cell>
          <cell r="D518" t="str">
            <v>CALIFORNIA COMMUNITY COLLEGES</v>
          </cell>
          <cell r="E518" t="str">
            <v>GP</v>
          </cell>
          <cell r="F518" t="str">
            <v>SGP-CCC</v>
          </cell>
          <cell r="G518" t="str">
            <v>-</v>
          </cell>
          <cell r="H518" t="str">
            <v>NRNC</v>
          </cell>
          <cell r="I518" t="str">
            <v>CALCULATED</v>
          </cell>
          <cell r="J518" t="str">
            <v>REBATE</v>
          </cell>
          <cell r="K518">
            <v>21615</v>
          </cell>
          <cell r="L518">
            <v>7.38</v>
          </cell>
          <cell r="M518">
            <v>21822.3</v>
          </cell>
          <cell r="N518">
            <v>0</v>
          </cell>
          <cell r="O518">
            <v>349156.8</v>
          </cell>
          <cell r="P518">
            <v>0</v>
          </cell>
          <cell r="Q518">
            <v>8.1999999999999993</v>
          </cell>
          <cell r="R518">
            <v>24247</v>
          </cell>
          <cell r="S518">
            <v>0</v>
          </cell>
          <cell r="T518">
            <v>0</v>
          </cell>
          <cell r="U518" t="str">
            <v>PAID_DATA_INCEPTION</v>
          </cell>
          <cell r="V518">
            <v>7.38</v>
          </cell>
          <cell r="W518">
            <v>21822.3</v>
          </cell>
          <cell r="X518">
            <v>0</v>
          </cell>
        </row>
        <row r="519">
          <cell r="C519" t="str">
            <v>PGE2110011</v>
          </cell>
          <cell r="D519" t="str">
            <v>CALIFORNIA COMMUNITY COLLEGES</v>
          </cell>
          <cell r="E519" t="str">
            <v>GP</v>
          </cell>
          <cell r="F519" t="str">
            <v>SGP-CCC</v>
          </cell>
          <cell r="G519" t="str">
            <v>LOG</v>
          </cell>
          <cell r="H519" t="str">
            <v>NRNC</v>
          </cell>
          <cell r="I519" t="str">
            <v>CALCULATED</v>
          </cell>
          <cell r="J519" t="str">
            <v>REBATE</v>
          </cell>
          <cell r="K519">
            <v>470624.7</v>
          </cell>
          <cell r="L519">
            <v>164.61</v>
          </cell>
          <cell r="M519">
            <v>829147.5</v>
          </cell>
          <cell r="N519">
            <v>108898.2</v>
          </cell>
          <cell r="O519">
            <v>13266360</v>
          </cell>
          <cell r="P519">
            <v>1742371.2</v>
          </cell>
          <cell r="Q519">
            <v>182.9</v>
          </cell>
          <cell r="R519">
            <v>921275</v>
          </cell>
          <cell r="S519">
            <v>120998</v>
          </cell>
          <cell r="T519">
            <v>120998</v>
          </cell>
          <cell r="U519" t="str">
            <v>PAID_DATA_INCEPTION</v>
          </cell>
          <cell r="V519">
            <v>164.61</v>
          </cell>
          <cell r="W519">
            <v>829147.5</v>
          </cell>
          <cell r="X519">
            <v>108898.2</v>
          </cell>
        </row>
        <row r="520">
          <cell r="C520" t="str">
            <v>PGE2110011</v>
          </cell>
          <cell r="D520" t="str">
            <v>CALIFORNIA COMMUNITY COLLEGES</v>
          </cell>
          <cell r="E520" t="str">
            <v>GP</v>
          </cell>
          <cell r="F520" t="str">
            <v>SGP-CCC</v>
          </cell>
          <cell r="G520" t="str">
            <v>-</v>
          </cell>
          <cell r="H520" t="str">
            <v>NRNC</v>
          </cell>
          <cell r="I520" t="str">
            <v>CALCULATED</v>
          </cell>
          <cell r="J520" t="str">
            <v>REBATE</v>
          </cell>
          <cell r="K520">
            <v>56807.12</v>
          </cell>
          <cell r="L520">
            <v>49.86</v>
          </cell>
          <cell r="M520">
            <v>153309.6</v>
          </cell>
          <cell r="N520">
            <v>-577.79999999999995</v>
          </cell>
          <cell r="O520">
            <v>2452953.6</v>
          </cell>
          <cell r="P520">
            <v>-9244.7999999999993</v>
          </cell>
          <cell r="Q520">
            <v>55.4</v>
          </cell>
          <cell r="R520">
            <v>170344</v>
          </cell>
          <cell r="S520">
            <v>-642</v>
          </cell>
          <cell r="T520">
            <v>-642</v>
          </cell>
          <cell r="U520" t="str">
            <v>PAID_DATA_INCEPTION</v>
          </cell>
          <cell r="V520">
            <v>49.86</v>
          </cell>
          <cell r="W520">
            <v>153309.6</v>
          </cell>
          <cell r="X520">
            <v>-577.79999999999995</v>
          </cell>
        </row>
        <row r="521">
          <cell r="C521" t="str">
            <v>PGE2110011</v>
          </cell>
          <cell r="D521" t="str">
            <v>CALIFORNIA COMMUNITY COLLEGES</v>
          </cell>
          <cell r="E521" t="str">
            <v>GP</v>
          </cell>
          <cell r="F521" t="str">
            <v>SGP-CCC</v>
          </cell>
          <cell r="G521" t="str">
            <v>-</v>
          </cell>
          <cell r="H521" t="str">
            <v>NRDOWN</v>
          </cell>
          <cell r="I521" t="str">
            <v>DEEMED</v>
          </cell>
          <cell r="J521" t="str">
            <v>REBATE</v>
          </cell>
          <cell r="K521">
            <v>4301.1000000000004</v>
          </cell>
          <cell r="L521">
            <v>3.6722154599999999</v>
          </cell>
          <cell r="M521">
            <v>4131.4977503999999</v>
          </cell>
          <cell r="N521">
            <v>-1468.7460000000001</v>
          </cell>
          <cell r="O521">
            <v>41314.977504000002</v>
          </cell>
          <cell r="P521">
            <v>-14687.46</v>
          </cell>
          <cell r="Q521">
            <v>3.6722154599999999</v>
          </cell>
          <cell r="R521">
            <v>4131.4977503999999</v>
          </cell>
          <cell r="S521">
            <v>-1468.7460000000001</v>
          </cell>
          <cell r="T521">
            <v>-1468.7460000000001</v>
          </cell>
          <cell r="U521" t="str">
            <v>PAID_DATA_INCEPTION</v>
          </cell>
          <cell r="V521">
            <v>3.6722154599999999</v>
          </cell>
          <cell r="W521">
            <v>4131.4977503999999</v>
          </cell>
          <cell r="X521">
            <v>-1468.7460000000001</v>
          </cell>
        </row>
        <row r="522">
          <cell r="C522" t="str">
            <v>PGE2110011</v>
          </cell>
          <cell r="D522" t="str">
            <v>CALIFORNIA COMMUNITY COLLEGES</v>
          </cell>
          <cell r="E522" t="str">
            <v>GP</v>
          </cell>
          <cell r="F522" t="str">
            <v>SGP-CCC</v>
          </cell>
          <cell r="G522" t="str">
            <v>-</v>
          </cell>
          <cell r="H522" t="str">
            <v>NRNC</v>
          </cell>
          <cell r="I522" t="str">
            <v>CALCULATED</v>
          </cell>
          <cell r="J522" t="str">
            <v>REBATE</v>
          </cell>
          <cell r="K522">
            <v>1904.5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 t="str">
            <v>PAID_DATA_INCEPTION</v>
          </cell>
          <cell r="V522">
            <v>0</v>
          </cell>
          <cell r="W522">
            <v>0</v>
          </cell>
          <cell r="X522">
            <v>0</v>
          </cell>
        </row>
        <row r="523">
          <cell r="C523" t="str">
            <v>PGE2110011</v>
          </cell>
          <cell r="D523" t="str">
            <v>CALIFORNIA COMMUNITY COLLEGES</v>
          </cell>
          <cell r="E523" t="str">
            <v>GP</v>
          </cell>
          <cell r="F523" t="str">
            <v>SGP-CCC</v>
          </cell>
          <cell r="G523" t="str">
            <v>-</v>
          </cell>
          <cell r="H523" t="str">
            <v>NRR</v>
          </cell>
          <cell r="I523" t="str">
            <v>CALCULATED</v>
          </cell>
          <cell r="J523" t="str">
            <v>REBATE</v>
          </cell>
          <cell r="K523">
            <v>1660.3</v>
          </cell>
          <cell r="L523">
            <v>0</v>
          </cell>
          <cell r="M523">
            <v>0</v>
          </cell>
          <cell r="N523">
            <v>1494.27</v>
          </cell>
          <cell r="O523">
            <v>0</v>
          </cell>
          <cell r="P523">
            <v>22414.05</v>
          </cell>
          <cell r="Q523">
            <v>0</v>
          </cell>
          <cell r="R523">
            <v>0</v>
          </cell>
          <cell r="S523">
            <v>1660.3</v>
          </cell>
          <cell r="T523">
            <v>1660.3</v>
          </cell>
          <cell r="U523" t="str">
            <v>PAID_DATA_INCEPTION</v>
          </cell>
          <cell r="V523">
            <v>0</v>
          </cell>
          <cell r="W523">
            <v>0</v>
          </cell>
          <cell r="X523">
            <v>1494.27</v>
          </cell>
        </row>
        <row r="524">
          <cell r="C524" t="str">
            <v>PGE2110011</v>
          </cell>
          <cell r="D524" t="str">
            <v>CALIFORNIA COMMUNITY COLLEGES</v>
          </cell>
          <cell r="E524" t="str">
            <v>GP</v>
          </cell>
          <cell r="F524" t="str">
            <v>SGP-CCC</v>
          </cell>
          <cell r="G524" t="str">
            <v>-</v>
          </cell>
          <cell r="H524" t="str">
            <v>NRNC</v>
          </cell>
          <cell r="I524" t="str">
            <v>CALCULATED</v>
          </cell>
          <cell r="J524" t="str">
            <v>REBATE</v>
          </cell>
          <cell r="K524">
            <v>11814.5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 t="str">
            <v>PAID_DATA_INCEPTION</v>
          </cell>
          <cell r="V524">
            <v>0</v>
          </cell>
          <cell r="W524">
            <v>0</v>
          </cell>
          <cell r="X524">
            <v>0</v>
          </cell>
        </row>
        <row r="525">
          <cell r="C525" t="str">
            <v>PGE2110011</v>
          </cell>
          <cell r="D525" t="str">
            <v>CALIFORNIA COMMUNITY COLLEGES</v>
          </cell>
          <cell r="E525" t="str">
            <v>GP</v>
          </cell>
          <cell r="F525" t="str">
            <v>SGP-CCC</v>
          </cell>
          <cell r="G525" t="str">
            <v>-</v>
          </cell>
          <cell r="H525" t="str">
            <v>NRR</v>
          </cell>
          <cell r="I525" t="str">
            <v>CALCULATED</v>
          </cell>
          <cell r="J525" t="str">
            <v>REBATE</v>
          </cell>
          <cell r="K525">
            <v>443462.82</v>
          </cell>
          <cell r="L525">
            <v>0</v>
          </cell>
          <cell r="M525">
            <v>0</v>
          </cell>
          <cell r="N525">
            <v>410022.09</v>
          </cell>
          <cell r="O525">
            <v>0</v>
          </cell>
          <cell r="P525">
            <v>5104625.67</v>
          </cell>
          <cell r="Q525">
            <v>0</v>
          </cell>
          <cell r="R525">
            <v>0</v>
          </cell>
          <cell r="S525">
            <v>455580.1</v>
          </cell>
          <cell r="T525">
            <v>455580.1</v>
          </cell>
          <cell r="U525" t="str">
            <v>PAID_DATA_INCEPTION</v>
          </cell>
          <cell r="V525">
            <v>0</v>
          </cell>
          <cell r="W525">
            <v>0</v>
          </cell>
          <cell r="X525">
            <v>410022.09</v>
          </cell>
        </row>
        <row r="526">
          <cell r="C526" t="str">
            <v>PGE2110011</v>
          </cell>
          <cell r="D526" t="str">
            <v>CALIFORNIA COMMUNITY COLLEGES</v>
          </cell>
          <cell r="E526" t="str">
            <v>GP</v>
          </cell>
          <cell r="F526" t="str">
            <v>SGP-CCC</v>
          </cell>
          <cell r="G526" t="str">
            <v>-</v>
          </cell>
          <cell r="H526" t="str">
            <v>NRR</v>
          </cell>
          <cell r="I526" t="str">
            <v>CALCULATED</v>
          </cell>
          <cell r="J526" t="str">
            <v>REBATE</v>
          </cell>
          <cell r="K526">
            <v>79747</v>
          </cell>
          <cell r="L526">
            <v>1.242</v>
          </cell>
          <cell r="M526">
            <v>87027.101999999999</v>
          </cell>
          <cell r="N526">
            <v>52388.622000000003</v>
          </cell>
          <cell r="O526">
            <v>1186919.73</v>
          </cell>
          <cell r="P526">
            <v>482155.83</v>
          </cell>
          <cell r="Q526">
            <v>1.38</v>
          </cell>
          <cell r="R526">
            <v>96696.78</v>
          </cell>
          <cell r="S526">
            <v>58209.58</v>
          </cell>
          <cell r="T526">
            <v>58209.58</v>
          </cell>
          <cell r="U526" t="str">
            <v>PAID_DATA_INCEPTION</v>
          </cell>
          <cell r="V526">
            <v>1.242</v>
          </cell>
          <cell r="W526">
            <v>87027.101999999999</v>
          </cell>
          <cell r="X526">
            <v>52388.622000000003</v>
          </cell>
        </row>
        <row r="527">
          <cell r="C527" t="str">
            <v>PGE2110011</v>
          </cell>
          <cell r="D527" t="str">
            <v>CALIFORNIA COMMUNITY COLLEGES</v>
          </cell>
          <cell r="E527" t="str">
            <v>GP</v>
          </cell>
          <cell r="F527" t="str">
            <v>SGP-CCC</v>
          </cell>
          <cell r="G527" t="str">
            <v>-</v>
          </cell>
          <cell r="H527" t="str">
            <v>NRDOWN</v>
          </cell>
          <cell r="I527" t="str">
            <v>DEEMED</v>
          </cell>
          <cell r="J527" t="str">
            <v>REBATE</v>
          </cell>
          <cell r="K527">
            <v>2068</v>
          </cell>
          <cell r="L527">
            <v>4.7746320999999998</v>
          </cell>
          <cell r="M527">
            <v>25671.013704000001</v>
          </cell>
          <cell r="N527">
            <v>-248.5609</v>
          </cell>
          <cell r="O527">
            <v>259012.70556</v>
          </cell>
          <cell r="P527">
            <v>-2519.9859999999999</v>
          </cell>
          <cell r="Q527">
            <v>4.9154175000000002</v>
          </cell>
          <cell r="R527">
            <v>26337.406200000001</v>
          </cell>
          <cell r="S527">
            <v>-255.1634</v>
          </cell>
          <cell r="T527">
            <v>-255.1634</v>
          </cell>
          <cell r="U527" t="str">
            <v>PAID_DATA_INCEPTION</v>
          </cell>
          <cell r="V527">
            <v>4.7746320999999998</v>
          </cell>
          <cell r="W527">
            <v>25671.013704000001</v>
          </cell>
          <cell r="X527">
            <v>-248.5609</v>
          </cell>
        </row>
        <row r="528">
          <cell r="C528" t="str">
            <v>PGE2110011</v>
          </cell>
          <cell r="D528" t="str">
            <v>CALIFORNIA COMMUNITY COLLEGES</v>
          </cell>
          <cell r="E528" t="str">
            <v>GP</v>
          </cell>
          <cell r="F528" t="str">
            <v>SGP-CCC</v>
          </cell>
          <cell r="G528" t="str">
            <v>-</v>
          </cell>
          <cell r="H528" t="str">
            <v>NRNC</v>
          </cell>
          <cell r="I528" t="str">
            <v>CALCULATED</v>
          </cell>
          <cell r="J528" t="str">
            <v>REBATE</v>
          </cell>
          <cell r="K528">
            <v>12139.51</v>
          </cell>
          <cell r="L528">
            <v>18.18</v>
          </cell>
          <cell r="M528">
            <v>19412.099999999999</v>
          </cell>
          <cell r="N528">
            <v>268.2</v>
          </cell>
          <cell r="O528">
            <v>310593.59999999998</v>
          </cell>
          <cell r="P528">
            <v>4291.2</v>
          </cell>
          <cell r="Q528">
            <v>20.2</v>
          </cell>
          <cell r="R528">
            <v>21569</v>
          </cell>
          <cell r="S528">
            <v>298</v>
          </cell>
          <cell r="T528">
            <v>298</v>
          </cell>
          <cell r="U528" t="str">
            <v>PAID_DATA_INCEPTION</v>
          </cell>
          <cell r="V528">
            <v>18.18</v>
          </cell>
          <cell r="W528">
            <v>19412.099999999999</v>
          </cell>
          <cell r="X528">
            <v>268.2</v>
          </cell>
        </row>
        <row r="529">
          <cell r="C529" t="str">
            <v>PGE2110011</v>
          </cell>
          <cell r="D529" t="str">
            <v>CALIFORNIA COMMUNITY COLLEGES</v>
          </cell>
          <cell r="E529" t="str">
            <v>GP</v>
          </cell>
          <cell r="F529" t="str">
            <v>SGP-CCC</v>
          </cell>
          <cell r="G529" t="str">
            <v>-</v>
          </cell>
          <cell r="H529" t="str">
            <v>NRNC</v>
          </cell>
          <cell r="I529" t="str">
            <v>CALCULATED</v>
          </cell>
          <cell r="J529" t="str">
            <v>REBATE</v>
          </cell>
          <cell r="K529">
            <v>184965</v>
          </cell>
          <cell r="L529">
            <v>122.04</v>
          </cell>
          <cell r="M529">
            <v>284408.09999999998</v>
          </cell>
          <cell r="N529">
            <v>16425.900000000001</v>
          </cell>
          <cell r="O529">
            <v>4550529.5999999996</v>
          </cell>
          <cell r="P529">
            <v>262814.40000000002</v>
          </cell>
          <cell r="Q529">
            <v>135.6</v>
          </cell>
          <cell r="R529">
            <v>316009</v>
          </cell>
          <cell r="S529">
            <v>18251</v>
          </cell>
          <cell r="T529">
            <v>18251</v>
          </cell>
          <cell r="U529" t="str">
            <v>PAID_DATA_INCEPTION</v>
          </cell>
          <cell r="V529">
            <v>122.04</v>
          </cell>
          <cell r="W529">
            <v>284408.09999999998</v>
          </cell>
          <cell r="X529">
            <v>16425.900000000001</v>
          </cell>
        </row>
        <row r="530">
          <cell r="C530" t="str">
            <v>PGE2110011</v>
          </cell>
          <cell r="D530" t="str">
            <v>CALIFORNIA COMMUNITY COLLEGES</v>
          </cell>
          <cell r="E530" t="str">
            <v>GP</v>
          </cell>
          <cell r="F530" t="str">
            <v>SGP-CCC</v>
          </cell>
          <cell r="G530" t="str">
            <v>-</v>
          </cell>
          <cell r="H530" t="str">
            <v>NRR</v>
          </cell>
          <cell r="I530" t="str">
            <v>CALCULATED</v>
          </cell>
          <cell r="J530" t="str">
            <v>REBATE</v>
          </cell>
          <cell r="K530">
            <v>177466.75</v>
          </cell>
          <cell r="L530">
            <v>8.5410000000000004</v>
          </cell>
          <cell r="M530">
            <v>649588.14</v>
          </cell>
          <cell r="N530">
            <v>4471.92</v>
          </cell>
          <cell r="O530">
            <v>8525307.5999999996</v>
          </cell>
          <cell r="P530">
            <v>78945.3</v>
          </cell>
          <cell r="Q530">
            <v>9.49</v>
          </cell>
          <cell r="R530">
            <v>721764.6</v>
          </cell>
          <cell r="S530">
            <v>4968.8</v>
          </cell>
          <cell r="T530">
            <v>4968.8</v>
          </cell>
          <cell r="U530" t="str">
            <v>PAID_DATA_INCEPTION</v>
          </cell>
          <cell r="V530">
            <v>8.5410000000000004</v>
          </cell>
          <cell r="W530">
            <v>649588.14</v>
          </cell>
          <cell r="X530">
            <v>4471.92</v>
          </cell>
        </row>
        <row r="531">
          <cell r="C531" t="str">
            <v>PGE2110011</v>
          </cell>
          <cell r="D531" t="str">
            <v>CALIFORNIA COMMUNITY COLLEGES</v>
          </cell>
          <cell r="E531" t="str">
            <v>GP</v>
          </cell>
          <cell r="F531" t="str">
            <v>SGP-CCC</v>
          </cell>
          <cell r="G531" t="str">
            <v>-</v>
          </cell>
          <cell r="H531" t="str">
            <v>NRDOWN</v>
          </cell>
          <cell r="I531" t="str">
            <v>DEEMED</v>
          </cell>
          <cell r="J531" t="str">
            <v>REBATE</v>
          </cell>
          <cell r="K531">
            <v>1498.5</v>
          </cell>
          <cell r="L531">
            <v>1.2793971</v>
          </cell>
          <cell r="M531">
            <v>1439.4107039999999</v>
          </cell>
          <cell r="N531">
            <v>-511.71</v>
          </cell>
          <cell r="O531">
            <v>14394.107040000001</v>
          </cell>
          <cell r="P531">
            <v>-5117.1000000000004</v>
          </cell>
          <cell r="Q531">
            <v>1.2793971</v>
          </cell>
          <cell r="R531">
            <v>1439.4107039999999</v>
          </cell>
          <cell r="S531">
            <v>-511.71</v>
          </cell>
          <cell r="T531">
            <v>-511.71</v>
          </cell>
          <cell r="U531" t="str">
            <v>PAID_DATA_INCEPTION</v>
          </cell>
          <cell r="V531">
            <v>1.2793971</v>
          </cell>
          <cell r="W531">
            <v>1439.4107039999999</v>
          </cell>
          <cell r="X531">
            <v>-511.71</v>
          </cell>
        </row>
        <row r="532">
          <cell r="C532" t="str">
            <v>PGE2110011</v>
          </cell>
          <cell r="D532" t="str">
            <v>CALIFORNIA COMMUNITY COLLEGES</v>
          </cell>
          <cell r="E532" t="str">
            <v>GP</v>
          </cell>
          <cell r="F532" t="str">
            <v>SGP-CCC</v>
          </cell>
          <cell r="G532" t="str">
            <v>-</v>
          </cell>
          <cell r="H532" t="str">
            <v>NRNC</v>
          </cell>
          <cell r="I532" t="str">
            <v>CALCULATED</v>
          </cell>
          <cell r="J532" t="str">
            <v>REBATE</v>
          </cell>
          <cell r="K532">
            <v>49461.5</v>
          </cell>
          <cell r="L532">
            <v>136.71</v>
          </cell>
          <cell r="M532">
            <v>96021</v>
          </cell>
          <cell r="N532">
            <v>-3231.9</v>
          </cell>
          <cell r="O532">
            <v>1536336</v>
          </cell>
          <cell r="P532">
            <v>-51710.400000000001</v>
          </cell>
          <cell r="Q532">
            <v>151.9</v>
          </cell>
          <cell r="R532">
            <v>106690</v>
          </cell>
          <cell r="S532">
            <v>-3591</v>
          </cell>
          <cell r="T532">
            <v>-3591</v>
          </cell>
          <cell r="U532" t="str">
            <v>PAID_DATA_INCEPTION</v>
          </cell>
          <cell r="V532">
            <v>136.71</v>
          </cell>
          <cell r="W532">
            <v>96021</v>
          </cell>
          <cell r="X532">
            <v>-3231.9</v>
          </cell>
        </row>
        <row r="533">
          <cell r="C533" t="str">
            <v>PGE2110011</v>
          </cell>
          <cell r="D533" t="str">
            <v>CALIFORNIA COMMUNITY COLLEGES</v>
          </cell>
          <cell r="E533" t="str">
            <v>GP</v>
          </cell>
          <cell r="F533" t="str">
            <v>SGP-CCC</v>
          </cell>
          <cell r="G533" t="str">
            <v>-</v>
          </cell>
          <cell r="H533" t="str">
            <v>NRR</v>
          </cell>
          <cell r="I533" t="str">
            <v>CALCULATED</v>
          </cell>
          <cell r="J533" t="str">
            <v>REBATE</v>
          </cell>
          <cell r="K533">
            <v>11300</v>
          </cell>
          <cell r="L533">
            <v>0</v>
          </cell>
          <cell r="M533">
            <v>0</v>
          </cell>
          <cell r="N533">
            <v>10170</v>
          </cell>
          <cell r="O533">
            <v>0</v>
          </cell>
          <cell r="P533">
            <v>203400</v>
          </cell>
          <cell r="Q533">
            <v>0</v>
          </cell>
          <cell r="R533">
            <v>0</v>
          </cell>
          <cell r="S533">
            <v>11300</v>
          </cell>
          <cell r="T533">
            <v>11300</v>
          </cell>
          <cell r="U533" t="str">
            <v>PAID_DATA_INCEPTION</v>
          </cell>
          <cell r="V533">
            <v>0</v>
          </cell>
          <cell r="W533">
            <v>0</v>
          </cell>
          <cell r="X533">
            <v>10170</v>
          </cell>
        </row>
        <row r="534">
          <cell r="C534" t="str">
            <v>PGE2110012</v>
          </cell>
          <cell r="D534" t="str">
            <v>UNIVERSITY OF CALIFORNIA/CALIFORNIA STATE UNIVERSITY</v>
          </cell>
          <cell r="E534" t="str">
            <v>GP</v>
          </cell>
          <cell r="F534" t="str">
            <v>SGP-UC/CSU</v>
          </cell>
          <cell r="G534" t="str">
            <v>-</v>
          </cell>
          <cell r="H534" t="str">
            <v>NRR</v>
          </cell>
          <cell r="I534" t="str">
            <v>CALCULATED</v>
          </cell>
          <cell r="J534" t="str">
            <v>REBATE</v>
          </cell>
          <cell r="K534">
            <v>157174.39999999999</v>
          </cell>
          <cell r="L534">
            <v>7.1639999999999997</v>
          </cell>
          <cell r="M534">
            <v>573331.5</v>
          </cell>
          <cell r="N534">
            <v>3857.4</v>
          </cell>
          <cell r="O534">
            <v>8722832.4000000004</v>
          </cell>
          <cell r="P534">
            <v>77148</v>
          </cell>
          <cell r="Q534">
            <v>7.96</v>
          </cell>
          <cell r="R534">
            <v>637035</v>
          </cell>
          <cell r="S534">
            <v>4286</v>
          </cell>
          <cell r="T534">
            <v>4286</v>
          </cell>
          <cell r="U534" t="str">
            <v>PAID_DATA_INCEPTION</v>
          </cell>
          <cell r="V534">
            <v>7.1639999999999997</v>
          </cell>
          <cell r="W534">
            <v>573331.5</v>
          </cell>
          <cell r="X534">
            <v>3857.4</v>
          </cell>
        </row>
        <row r="535">
          <cell r="C535" t="str">
            <v>PGE2110012</v>
          </cell>
          <cell r="D535" t="str">
            <v>UNIVERSITY OF CALIFORNIA/CALIFORNIA STATE UNIVERSITY</v>
          </cell>
          <cell r="E535" t="str">
            <v>GP</v>
          </cell>
          <cell r="F535" t="str">
            <v>SGP-UC/CSU</v>
          </cell>
          <cell r="G535" t="str">
            <v>-</v>
          </cell>
          <cell r="H535" t="str">
            <v>NRR</v>
          </cell>
          <cell r="I535" t="str">
            <v>CALCULATED</v>
          </cell>
          <cell r="J535" t="str">
            <v>REBATE</v>
          </cell>
          <cell r="K535">
            <v>121581.97</v>
          </cell>
          <cell r="L535">
            <v>13.545</v>
          </cell>
          <cell r="M535">
            <v>328276.89</v>
          </cell>
          <cell r="N535">
            <v>32073.3</v>
          </cell>
          <cell r="O535">
            <v>4447408.95</v>
          </cell>
          <cell r="P535">
            <v>427408.2</v>
          </cell>
          <cell r="Q535">
            <v>15.05</v>
          </cell>
          <cell r="R535">
            <v>364752.1</v>
          </cell>
          <cell r="S535">
            <v>35637</v>
          </cell>
          <cell r="T535">
            <v>35637</v>
          </cell>
          <cell r="U535" t="str">
            <v>PAID_DATA_INCEPTION</v>
          </cell>
          <cell r="V535">
            <v>13.545</v>
          </cell>
          <cell r="W535">
            <v>328276.89</v>
          </cell>
          <cell r="X535">
            <v>32073.3</v>
          </cell>
        </row>
        <row r="536">
          <cell r="C536" t="str">
            <v>PGE2110012</v>
          </cell>
          <cell r="D536" t="str">
            <v>UNIVERSITY OF CALIFORNIA/CALIFORNIA STATE UNIVERSITY</v>
          </cell>
          <cell r="E536" t="str">
            <v>GP</v>
          </cell>
          <cell r="F536" t="str">
            <v>SGP-UC/CSU</v>
          </cell>
          <cell r="G536" t="str">
            <v>LCO</v>
          </cell>
          <cell r="H536" t="str">
            <v>NRNC</v>
          </cell>
          <cell r="I536" t="str">
            <v>CALCULATED</v>
          </cell>
          <cell r="J536" t="str">
            <v>REBATE</v>
          </cell>
          <cell r="K536">
            <v>32141.31</v>
          </cell>
          <cell r="L536">
            <v>35.700000000000003</v>
          </cell>
          <cell r="M536">
            <v>208095.6</v>
          </cell>
          <cell r="N536">
            <v>9842.7000000000007</v>
          </cell>
          <cell r="O536">
            <v>3121434</v>
          </cell>
          <cell r="P536">
            <v>153922.4</v>
          </cell>
          <cell r="Q536">
            <v>35.700000000000003</v>
          </cell>
          <cell r="R536">
            <v>208095.6</v>
          </cell>
          <cell r="S536">
            <v>9842.7000000000007</v>
          </cell>
          <cell r="T536">
            <v>9842.7000000000007</v>
          </cell>
          <cell r="U536" t="str">
            <v>PAID_DATA_INCEPTION</v>
          </cell>
          <cell r="V536">
            <v>35.700000000000003</v>
          </cell>
          <cell r="W536">
            <v>208095.6</v>
          </cell>
          <cell r="X536">
            <v>9842.7000000000007</v>
          </cell>
        </row>
        <row r="537">
          <cell r="C537" t="str">
            <v>PGE2110012</v>
          </cell>
          <cell r="D537" t="str">
            <v>UNIVERSITY OF CALIFORNIA/CALIFORNIA STATE UNIVERSITY</v>
          </cell>
          <cell r="E537" t="str">
            <v>GP</v>
          </cell>
          <cell r="F537" t="str">
            <v>SGP-UC/CSU</v>
          </cell>
          <cell r="G537" t="str">
            <v>-</v>
          </cell>
          <cell r="H537" t="str">
            <v>NRNC</v>
          </cell>
          <cell r="I537" t="str">
            <v>CALCULATED</v>
          </cell>
          <cell r="J537" t="str">
            <v>REBATE</v>
          </cell>
          <cell r="K537">
            <v>61271.18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 t="str">
            <v>PAID_DATA_INCEPTION</v>
          </cell>
          <cell r="V537">
            <v>0</v>
          </cell>
          <cell r="W537">
            <v>0</v>
          </cell>
          <cell r="X537">
            <v>0</v>
          </cell>
        </row>
        <row r="538">
          <cell r="C538" t="str">
            <v>PGE2110012</v>
          </cell>
          <cell r="D538" t="str">
            <v>UNIVERSITY OF CALIFORNIA/CALIFORNIA STATE UNIVERSITY</v>
          </cell>
          <cell r="E538" t="str">
            <v>GP</v>
          </cell>
          <cell r="F538" t="str">
            <v>SGP-UC/CSU</v>
          </cell>
          <cell r="G538" t="str">
            <v>-</v>
          </cell>
          <cell r="H538" t="str">
            <v>NRR</v>
          </cell>
          <cell r="I538" t="str">
            <v>CALCULATED</v>
          </cell>
          <cell r="J538" t="str">
            <v>REBATE</v>
          </cell>
          <cell r="K538">
            <v>142129.20000000001</v>
          </cell>
          <cell r="L538">
            <v>59.795999999999999</v>
          </cell>
          <cell r="M538">
            <v>523812.96</v>
          </cell>
          <cell r="N538">
            <v>66447</v>
          </cell>
          <cell r="O538">
            <v>7857194.4000000004</v>
          </cell>
          <cell r="P538">
            <v>518103</v>
          </cell>
          <cell r="Q538">
            <v>66.44</v>
          </cell>
          <cell r="R538">
            <v>582014.4</v>
          </cell>
          <cell r="S538">
            <v>73830</v>
          </cell>
          <cell r="T538">
            <v>73830</v>
          </cell>
          <cell r="U538" t="str">
            <v>PAID_DATA_INCEPTION</v>
          </cell>
          <cell r="V538">
            <v>59.795999999999999</v>
          </cell>
          <cell r="W538">
            <v>523812.96</v>
          </cell>
          <cell r="X538">
            <v>66447</v>
          </cell>
        </row>
        <row r="539">
          <cell r="C539" t="str">
            <v>PGE2110012</v>
          </cell>
          <cell r="D539" t="str">
            <v>UNIVERSITY OF CALIFORNIA/CALIFORNIA STATE UNIVERSITY</v>
          </cell>
          <cell r="E539" t="str">
            <v>GP</v>
          </cell>
          <cell r="F539" t="str">
            <v>SGP-UC/CSU</v>
          </cell>
          <cell r="G539" t="str">
            <v>-</v>
          </cell>
          <cell r="H539" t="str">
            <v>NRNC</v>
          </cell>
          <cell r="I539" t="str">
            <v>CALCULATED</v>
          </cell>
          <cell r="J539" t="str">
            <v>REBATE</v>
          </cell>
          <cell r="K539">
            <v>6457.5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 t="str">
            <v>PAID_DATA_INCEPTION</v>
          </cell>
          <cell r="V539">
            <v>0</v>
          </cell>
          <cell r="W539">
            <v>0</v>
          </cell>
          <cell r="X539">
            <v>0</v>
          </cell>
        </row>
        <row r="540">
          <cell r="C540" t="str">
            <v>PGE2110012</v>
          </cell>
          <cell r="D540" t="str">
            <v>UNIVERSITY OF CALIFORNIA/CALIFORNIA STATE UNIVERSITY</v>
          </cell>
          <cell r="E540" t="str">
            <v>GP</v>
          </cell>
          <cell r="F540" t="str">
            <v>SGP-UC/CSU</v>
          </cell>
          <cell r="G540" t="str">
            <v>-</v>
          </cell>
          <cell r="H540" t="str">
            <v>NRR</v>
          </cell>
          <cell r="I540" t="str">
            <v>CALCULATED</v>
          </cell>
          <cell r="J540" t="str">
            <v>REBATE</v>
          </cell>
          <cell r="K540">
            <v>101688.1</v>
          </cell>
          <cell r="L540">
            <v>61.780999999999999</v>
          </cell>
          <cell r="M540">
            <v>356798</v>
          </cell>
          <cell r="N540">
            <v>10638</v>
          </cell>
          <cell r="O540">
            <v>5895745.5</v>
          </cell>
          <cell r="P540">
            <v>159570</v>
          </cell>
          <cell r="Q540">
            <v>62.38</v>
          </cell>
          <cell r="R540">
            <v>374450.4</v>
          </cell>
          <cell r="S540">
            <v>11820</v>
          </cell>
          <cell r="T540">
            <v>11820</v>
          </cell>
          <cell r="U540" t="str">
            <v>PAID_DATA_INCEPTION</v>
          </cell>
          <cell r="V540">
            <v>61.780999999999999</v>
          </cell>
          <cell r="W540">
            <v>356798</v>
          </cell>
          <cell r="X540">
            <v>10638</v>
          </cell>
        </row>
        <row r="541">
          <cell r="C541" t="str">
            <v>PGE2110012</v>
          </cell>
          <cell r="D541" t="str">
            <v>UNIVERSITY OF CALIFORNIA/CALIFORNIA STATE UNIVERSITY</v>
          </cell>
          <cell r="E541" t="str">
            <v>GP</v>
          </cell>
          <cell r="F541" t="str">
            <v>SGP-UC/CSU</v>
          </cell>
          <cell r="G541" t="str">
            <v>LOG</v>
          </cell>
          <cell r="H541" t="str">
            <v>NRNC</v>
          </cell>
          <cell r="I541" t="str">
            <v>CALCULATED</v>
          </cell>
          <cell r="J541" t="str">
            <v>REBATE</v>
          </cell>
          <cell r="K541">
            <v>106753</v>
          </cell>
          <cell r="L541">
            <v>63.4</v>
          </cell>
          <cell r="M541">
            <v>878495</v>
          </cell>
          <cell r="N541">
            <v>0</v>
          </cell>
          <cell r="O541">
            <v>13197785</v>
          </cell>
          <cell r="P541">
            <v>0</v>
          </cell>
          <cell r="Q541">
            <v>63.4</v>
          </cell>
          <cell r="R541">
            <v>878495</v>
          </cell>
          <cell r="S541">
            <v>0</v>
          </cell>
          <cell r="T541">
            <v>0</v>
          </cell>
          <cell r="U541" t="str">
            <v>PAID_DATA_INCEPTION</v>
          </cell>
          <cell r="V541">
            <v>63.4</v>
          </cell>
          <cell r="W541">
            <v>878495</v>
          </cell>
          <cell r="X541">
            <v>0</v>
          </cell>
        </row>
        <row r="542">
          <cell r="C542" t="str">
            <v>PGE2110012</v>
          </cell>
          <cell r="D542" t="str">
            <v>UNIVERSITY OF CALIFORNIA/CALIFORNIA STATE UNIVERSITY</v>
          </cell>
          <cell r="E542" t="str">
            <v>GP</v>
          </cell>
          <cell r="F542" t="str">
            <v>SGP-UC/CSU</v>
          </cell>
          <cell r="G542" t="str">
            <v>-</v>
          </cell>
          <cell r="H542" t="str">
            <v>NRDOWN</v>
          </cell>
          <cell r="I542" t="str">
            <v>DEEMED</v>
          </cell>
          <cell r="J542" t="str">
            <v>REBATE</v>
          </cell>
          <cell r="K542">
            <v>63885</v>
          </cell>
          <cell r="L542">
            <v>85.18</v>
          </cell>
          <cell r="M542">
            <v>851800</v>
          </cell>
          <cell r="N542">
            <v>0</v>
          </cell>
          <cell r="O542">
            <v>4259000</v>
          </cell>
          <cell r="P542">
            <v>0</v>
          </cell>
          <cell r="Q542">
            <v>85.18</v>
          </cell>
          <cell r="R542">
            <v>851800</v>
          </cell>
          <cell r="S542">
            <v>0</v>
          </cell>
          <cell r="T542">
            <v>0</v>
          </cell>
          <cell r="U542" t="str">
            <v>PAID_DATA_INCEPTION</v>
          </cell>
          <cell r="V542">
            <v>85.18</v>
          </cell>
          <cell r="W542">
            <v>851800</v>
          </cell>
          <cell r="X542">
            <v>0</v>
          </cell>
        </row>
        <row r="543">
          <cell r="C543" t="str">
            <v>PGE2110012</v>
          </cell>
          <cell r="D543" t="str">
            <v>UNIVERSITY OF CALIFORNIA/CALIFORNIA STATE UNIVERSITY</v>
          </cell>
          <cell r="E543" t="str">
            <v>GP</v>
          </cell>
          <cell r="F543" t="str">
            <v>SGP-UC/CSU</v>
          </cell>
          <cell r="G543" t="str">
            <v>-</v>
          </cell>
          <cell r="H543" t="str">
            <v>NRNC</v>
          </cell>
          <cell r="I543" t="str">
            <v>CALCULATED</v>
          </cell>
          <cell r="J543" t="str">
            <v>REBATE</v>
          </cell>
          <cell r="K543">
            <v>18345.580000000002</v>
          </cell>
          <cell r="L543">
            <v>1.08</v>
          </cell>
          <cell r="M543">
            <v>6617.7</v>
          </cell>
          <cell r="N543">
            <v>229.5</v>
          </cell>
          <cell r="O543">
            <v>105883.2</v>
          </cell>
          <cell r="P543">
            <v>3672</v>
          </cell>
          <cell r="Q543">
            <v>1.2</v>
          </cell>
          <cell r="R543">
            <v>7353</v>
          </cell>
          <cell r="S543">
            <v>255</v>
          </cell>
          <cell r="T543">
            <v>255</v>
          </cell>
          <cell r="U543" t="str">
            <v>PAID_DATA_INCEPTION</v>
          </cell>
          <cell r="V543">
            <v>1.08</v>
          </cell>
          <cell r="W543">
            <v>6617.7</v>
          </cell>
          <cell r="X543">
            <v>229.5</v>
          </cell>
        </row>
        <row r="544">
          <cell r="C544" t="str">
            <v>PGE2110012</v>
          </cell>
          <cell r="D544" t="str">
            <v>UNIVERSITY OF CALIFORNIA/CALIFORNIA STATE UNIVERSITY</v>
          </cell>
          <cell r="E544" t="str">
            <v>GP</v>
          </cell>
          <cell r="F544" t="str">
            <v>SGP-UC/CSU</v>
          </cell>
          <cell r="G544" t="str">
            <v>-</v>
          </cell>
          <cell r="H544" t="str">
            <v>NRR</v>
          </cell>
          <cell r="I544" t="str">
            <v>CALCULATED</v>
          </cell>
          <cell r="J544" t="str">
            <v>REBATE</v>
          </cell>
          <cell r="K544">
            <v>352191.76</v>
          </cell>
          <cell r="L544">
            <v>165.58199999999999</v>
          </cell>
          <cell r="M544">
            <v>1385439.39</v>
          </cell>
          <cell r="N544">
            <v>18079.2</v>
          </cell>
          <cell r="O544">
            <v>18185076.899999999</v>
          </cell>
          <cell r="P544">
            <v>254043</v>
          </cell>
          <cell r="Q544">
            <v>183.98</v>
          </cell>
          <cell r="R544">
            <v>1539377.1</v>
          </cell>
          <cell r="S544">
            <v>20088</v>
          </cell>
          <cell r="T544">
            <v>20088</v>
          </cell>
          <cell r="U544" t="str">
            <v>PAID_DATA_INCEPTION</v>
          </cell>
          <cell r="V544">
            <v>165.58199999999999</v>
          </cell>
          <cell r="W544">
            <v>1385439.39</v>
          </cell>
          <cell r="X544">
            <v>18079.2</v>
          </cell>
        </row>
        <row r="545">
          <cell r="C545" t="str">
            <v>PGE2110012</v>
          </cell>
          <cell r="D545" t="str">
            <v>UNIVERSITY OF CALIFORNIA/CALIFORNIA STATE UNIVERSITY</v>
          </cell>
          <cell r="E545" t="str">
            <v>GP</v>
          </cell>
          <cell r="F545" t="str">
            <v>SGP-UC/CSU</v>
          </cell>
          <cell r="G545" t="str">
            <v>-</v>
          </cell>
          <cell r="H545" t="str">
            <v>NRNC</v>
          </cell>
          <cell r="I545" t="str">
            <v>CALCULATED</v>
          </cell>
          <cell r="J545" t="str">
            <v>REBATE</v>
          </cell>
          <cell r="K545">
            <v>141657.5</v>
          </cell>
          <cell r="L545">
            <v>39.15</v>
          </cell>
          <cell r="M545">
            <v>286636.5</v>
          </cell>
          <cell r="N545">
            <v>12815.1</v>
          </cell>
          <cell r="O545">
            <v>4586184</v>
          </cell>
          <cell r="P545">
            <v>205041.6</v>
          </cell>
          <cell r="Q545">
            <v>43.5</v>
          </cell>
          <cell r="R545">
            <v>318485</v>
          </cell>
          <cell r="S545">
            <v>14239</v>
          </cell>
          <cell r="T545">
            <v>14239</v>
          </cell>
          <cell r="U545" t="str">
            <v>PAID_DATA_INCEPTION</v>
          </cell>
          <cell r="V545">
            <v>39.15</v>
          </cell>
          <cell r="W545">
            <v>286636.5</v>
          </cell>
          <cell r="X545">
            <v>12815.1</v>
          </cell>
        </row>
        <row r="546">
          <cell r="C546" t="str">
            <v>PGE2110012</v>
          </cell>
          <cell r="D546" t="str">
            <v>UNIVERSITY OF CALIFORNIA/CALIFORNIA STATE UNIVERSITY</v>
          </cell>
          <cell r="E546" t="str">
            <v>GP</v>
          </cell>
          <cell r="F546" t="str">
            <v>SGP-UC/CSU</v>
          </cell>
          <cell r="G546" t="str">
            <v>-</v>
          </cell>
          <cell r="H546" t="str">
            <v>NRR</v>
          </cell>
          <cell r="I546" t="str">
            <v>CALCULATED</v>
          </cell>
          <cell r="J546" t="str">
            <v>REBATE</v>
          </cell>
          <cell r="K546">
            <v>245445.27</v>
          </cell>
          <cell r="L546">
            <v>96.391999999999996</v>
          </cell>
          <cell r="M546">
            <v>974608.53</v>
          </cell>
          <cell r="N546">
            <v>-1329.7</v>
          </cell>
          <cell r="O546">
            <v>8199015.9299999997</v>
          </cell>
          <cell r="P546">
            <v>-19852.89</v>
          </cell>
          <cell r="Q546">
            <v>106.48</v>
          </cell>
          <cell r="R546">
            <v>1041471.9</v>
          </cell>
          <cell r="S546">
            <v>-1458</v>
          </cell>
          <cell r="T546">
            <v>-1458</v>
          </cell>
          <cell r="U546" t="str">
            <v>PAID_DATA_INCEPTION</v>
          </cell>
          <cell r="V546">
            <v>96.391999999999996</v>
          </cell>
          <cell r="W546">
            <v>974608.53</v>
          </cell>
          <cell r="X546">
            <v>-1329.7</v>
          </cell>
        </row>
        <row r="547">
          <cell r="C547" t="str">
            <v>PGE2110012</v>
          </cell>
          <cell r="D547" t="str">
            <v>UNIVERSITY OF CALIFORNIA/CALIFORNIA STATE UNIVERSITY</v>
          </cell>
          <cell r="E547" t="str">
            <v>GP</v>
          </cell>
          <cell r="F547" t="str">
            <v>SGP-UC/CSU</v>
          </cell>
          <cell r="G547" t="str">
            <v>LOG</v>
          </cell>
          <cell r="H547" t="str">
            <v>NRNC</v>
          </cell>
          <cell r="I547" t="str">
            <v>CALCULATED</v>
          </cell>
          <cell r="J547" t="str">
            <v>REBATE</v>
          </cell>
          <cell r="K547">
            <v>93192</v>
          </cell>
          <cell r="L547">
            <v>72.900000000000006</v>
          </cell>
          <cell r="M547">
            <v>184303.8</v>
          </cell>
          <cell r="N547">
            <v>2861.1</v>
          </cell>
          <cell r="O547">
            <v>2948860.8</v>
          </cell>
          <cell r="P547">
            <v>45777.599999999999</v>
          </cell>
          <cell r="Q547">
            <v>81</v>
          </cell>
          <cell r="R547">
            <v>204782</v>
          </cell>
          <cell r="S547">
            <v>3179</v>
          </cell>
          <cell r="T547">
            <v>3179</v>
          </cell>
          <cell r="U547" t="str">
            <v>PAID_DATA_INCEPTION</v>
          </cell>
          <cell r="V547">
            <v>72.900000000000006</v>
          </cell>
          <cell r="W547">
            <v>184303.8</v>
          </cell>
          <cell r="X547">
            <v>2861.1</v>
          </cell>
        </row>
        <row r="548">
          <cell r="C548" t="str">
            <v>PGE2110012</v>
          </cell>
          <cell r="D548" t="str">
            <v>UNIVERSITY OF CALIFORNIA/CALIFORNIA STATE UNIVERSITY</v>
          </cell>
          <cell r="E548" t="str">
            <v>GP</v>
          </cell>
          <cell r="F548" t="str">
            <v>SGP-UC/CSU</v>
          </cell>
          <cell r="G548" t="str">
            <v>-</v>
          </cell>
          <cell r="H548" t="str">
            <v>NRNC</v>
          </cell>
          <cell r="I548" t="str">
            <v>CALCULATED</v>
          </cell>
          <cell r="J548" t="str">
            <v>REBATE</v>
          </cell>
          <cell r="K548">
            <v>328447.37</v>
          </cell>
          <cell r="L548">
            <v>285.12</v>
          </cell>
          <cell r="M548">
            <v>899348.4</v>
          </cell>
          <cell r="N548">
            <v>24340.5</v>
          </cell>
          <cell r="O548">
            <v>13727480.4</v>
          </cell>
          <cell r="P548">
            <v>371390.4</v>
          </cell>
          <cell r="Q548">
            <v>316.8</v>
          </cell>
          <cell r="R548">
            <v>999276</v>
          </cell>
          <cell r="S548">
            <v>27045</v>
          </cell>
          <cell r="T548">
            <v>27045</v>
          </cell>
          <cell r="U548" t="str">
            <v>PAID_DATA_INCEPTION</v>
          </cell>
          <cell r="V548">
            <v>285.12</v>
          </cell>
          <cell r="W548">
            <v>899348.4</v>
          </cell>
          <cell r="X548">
            <v>24340.5</v>
          </cell>
        </row>
        <row r="549">
          <cell r="C549" t="str">
            <v>PGE2110012</v>
          </cell>
          <cell r="D549" t="str">
            <v>UNIVERSITY OF CALIFORNIA/CALIFORNIA STATE UNIVERSITY</v>
          </cell>
          <cell r="E549" t="str">
            <v>GP</v>
          </cell>
          <cell r="F549" t="str">
            <v>SGP-UC/CSU</v>
          </cell>
          <cell r="G549" t="str">
            <v>RET</v>
          </cell>
          <cell r="H549" t="str">
            <v>NRNC</v>
          </cell>
          <cell r="I549" t="str">
            <v>CALCULATED</v>
          </cell>
          <cell r="J549" t="str">
            <v>REBATE</v>
          </cell>
          <cell r="K549">
            <v>353593</v>
          </cell>
          <cell r="L549">
            <v>217.8</v>
          </cell>
          <cell r="M549">
            <v>1100574.8999999999</v>
          </cell>
          <cell r="N549">
            <v>162016.20000000001</v>
          </cell>
          <cell r="O549">
            <v>16508623.5</v>
          </cell>
          <cell r="P549">
            <v>2430243</v>
          </cell>
          <cell r="Q549">
            <v>242</v>
          </cell>
          <cell r="R549">
            <v>1222861</v>
          </cell>
          <cell r="S549">
            <v>180018</v>
          </cell>
          <cell r="T549">
            <v>180018</v>
          </cell>
          <cell r="U549" t="str">
            <v>PAID_DATA_INCEPTION</v>
          </cell>
          <cell r="V549">
            <v>217.8</v>
          </cell>
          <cell r="W549">
            <v>1100574.8999999999</v>
          </cell>
          <cell r="X549">
            <v>162016.20000000001</v>
          </cell>
        </row>
        <row r="550">
          <cell r="C550" t="str">
            <v>PGE2110012</v>
          </cell>
          <cell r="D550" t="str">
            <v>UNIVERSITY OF CALIFORNIA/CALIFORNIA STATE UNIVERSITY</v>
          </cell>
          <cell r="E550" t="str">
            <v>GP</v>
          </cell>
          <cell r="F550" t="str">
            <v>SGP-UC/CSU</v>
          </cell>
          <cell r="G550" t="str">
            <v>-</v>
          </cell>
          <cell r="H550" t="str">
            <v>NRR</v>
          </cell>
          <cell r="I550" t="str">
            <v>CALCULATED</v>
          </cell>
          <cell r="J550" t="str">
            <v>REBATE</v>
          </cell>
          <cell r="K550">
            <v>310791.3</v>
          </cell>
          <cell r="L550">
            <v>158.58000000000001</v>
          </cell>
          <cell r="M550">
            <v>1320573.4920000001</v>
          </cell>
          <cell r="N550">
            <v>2233.2689999999998</v>
          </cell>
          <cell r="O550">
            <v>19613244.348000001</v>
          </cell>
          <cell r="P550">
            <v>33793.434000000001</v>
          </cell>
          <cell r="Q550">
            <v>176.2</v>
          </cell>
          <cell r="R550">
            <v>1467303.88</v>
          </cell>
          <cell r="S550">
            <v>2481.41</v>
          </cell>
          <cell r="T550">
            <v>2481.41</v>
          </cell>
          <cell r="U550" t="str">
            <v>PAID_DATA_INCEPTION</v>
          </cell>
          <cell r="V550">
            <v>158.58000000000001</v>
          </cell>
          <cell r="W550">
            <v>1320573.4920000001</v>
          </cell>
          <cell r="X550">
            <v>2233.2689999999998</v>
          </cell>
        </row>
        <row r="551">
          <cell r="C551" t="str">
            <v>PGE2110012</v>
          </cell>
          <cell r="D551" t="str">
            <v>UNIVERSITY OF CALIFORNIA/CALIFORNIA STATE UNIVERSITY</v>
          </cell>
          <cell r="E551" t="str">
            <v>GP</v>
          </cell>
          <cell r="F551" t="str">
            <v>SGP-UC/CSU</v>
          </cell>
          <cell r="G551" t="str">
            <v>-</v>
          </cell>
          <cell r="H551" t="str">
            <v>NRNC</v>
          </cell>
          <cell r="I551" t="str">
            <v>CALCULATED</v>
          </cell>
          <cell r="J551" t="str">
            <v>REBATE</v>
          </cell>
          <cell r="K551">
            <v>399628.5</v>
          </cell>
          <cell r="L551">
            <v>285.3</v>
          </cell>
          <cell r="M551">
            <v>1238620.5</v>
          </cell>
          <cell r="N551">
            <v>170.1</v>
          </cell>
          <cell r="O551">
            <v>23552006.399999999</v>
          </cell>
          <cell r="P551">
            <v>2721.6</v>
          </cell>
          <cell r="Q551">
            <v>317</v>
          </cell>
          <cell r="R551">
            <v>1376245</v>
          </cell>
          <cell r="S551">
            <v>189</v>
          </cell>
          <cell r="T551">
            <v>189</v>
          </cell>
          <cell r="U551" t="str">
            <v>PAID_DATA_INCEPTION</v>
          </cell>
          <cell r="V551">
            <v>285.3</v>
          </cell>
          <cell r="W551">
            <v>1238620.5</v>
          </cell>
          <cell r="X551">
            <v>170.1</v>
          </cell>
        </row>
        <row r="552">
          <cell r="C552" t="str">
            <v>PGE2110012</v>
          </cell>
          <cell r="D552" t="str">
            <v>UNIVERSITY OF CALIFORNIA/CALIFORNIA STATE UNIVERSITY</v>
          </cell>
          <cell r="E552" t="str">
            <v>GP</v>
          </cell>
          <cell r="F552" t="str">
            <v>SGP-UC/CSU</v>
          </cell>
          <cell r="G552" t="str">
            <v>-</v>
          </cell>
          <cell r="H552" t="str">
            <v>NRR</v>
          </cell>
          <cell r="I552" t="str">
            <v>CALCULATED</v>
          </cell>
          <cell r="J552" t="str">
            <v>REBATE</v>
          </cell>
          <cell r="K552">
            <v>638763.71</v>
          </cell>
          <cell r="L552">
            <v>67.463999999999999</v>
          </cell>
          <cell r="M552">
            <v>911352.87899999996</v>
          </cell>
          <cell r="N552">
            <v>361112.79599999997</v>
          </cell>
          <cell r="O552">
            <v>16709734.890000001</v>
          </cell>
          <cell r="P552">
            <v>6800972.4450000003</v>
          </cell>
          <cell r="Q552">
            <v>74.959999999999994</v>
          </cell>
          <cell r="R552">
            <v>1012614.31</v>
          </cell>
          <cell r="S552">
            <v>401236.44</v>
          </cell>
          <cell r="T552">
            <v>401236.44</v>
          </cell>
          <cell r="U552" t="str">
            <v>PAID_DATA_INCEPTION</v>
          </cell>
          <cell r="V552">
            <v>67.463999999999999</v>
          </cell>
          <cell r="W552">
            <v>911352.87899999996</v>
          </cell>
          <cell r="X552">
            <v>361112.79599999997</v>
          </cell>
        </row>
        <row r="553">
          <cell r="C553" t="str">
            <v>PGE2110012</v>
          </cell>
          <cell r="D553" t="str">
            <v>UNIVERSITY OF CALIFORNIA/CALIFORNIA STATE UNIVERSITY</v>
          </cell>
          <cell r="E553" t="str">
            <v>GP</v>
          </cell>
          <cell r="F553" t="str">
            <v>SGP-UC/CSU</v>
          </cell>
          <cell r="G553" t="str">
            <v>-</v>
          </cell>
          <cell r="H553" t="str">
            <v>NRR</v>
          </cell>
          <cell r="I553" t="str">
            <v>CALCULATED</v>
          </cell>
          <cell r="J553" t="str">
            <v>REBATE</v>
          </cell>
          <cell r="K553">
            <v>365218.67</v>
          </cell>
          <cell r="L553">
            <v>278.91000000000003</v>
          </cell>
          <cell r="M553">
            <v>1364293.683</v>
          </cell>
          <cell r="N553">
            <v>19998.945</v>
          </cell>
          <cell r="O553">
            <v>18935299.943999998</v>
          </cell>
          <cell r="P553">
            <v>276835.02299999999</v>
          </cell>
          <cell r="Q553">
            <v>309.89999999999998</v>
          </cell>
          <cell r="R553">
            <v>1515881.87</v>
          </cell>
          <cell r="S553">
            <v>22221.05</v>
          </cell>
          <cell r="T553">
            <v>22221.05</v>
          </cell>
          <cell r="U553" t="str">
            <v>PAID_DATA_INCEPTION</v>
          </cell>
          <cell r="V553">
            <v>278.91000000000003</v>
          </cell>
          <cell r="W553">
            <v>1364293.683</v>
          </cell>
          <cell r="X553">
            <v>19998.945</v>
          </cell>
        </row>
        <row r="554">
          <cell r="C554" t="str">
            <v>PGE2110012</v>
          </cell>
          <cell r="D554" t="str">
            <v>UNIVERSITY OF CALIFORNIA/CALIFORNIA STATE UNIVERSITY</v>
          </cell>
          <cell r="E554" t="str">
            <v>GP</v>
          </cell>
          <cell r="F554" t="str">
            <v>SGP-UC/CSU</v>
          </cell>
          <cell r="G554" t="str">
            <v>-</v>
          </cell>
          <cell r="H554" t="str">
            <v>NRNC</v>
          </cell>
          <cell r="I554" t="str">
            <v>CALCULATED</v>
          </cell>
          <cell r="J554" t="str">
            <v>REBATE</v>
          </cell>
          <cell r="K554">
            <v>93209.5</v>
          </cell>
          <cell r="L554">
            <v>163.26</v>
          </cell>
          <cell r="M554">
            <v>-215388.9</v>
          </cell>
          <cell r="N554">
            <v>63279</v>
          </cell>
          <cell r="O554">
            <v>-3446222.4</v>
          </cell>
          <cell r="P554">
            <v>1012464</v>
          </cell>
          <cell r="Q554">
            <v>181.4</v>
          </cell>
          <cell r="R554">
            <v>-239321</v>
          </cell>
          <cell r="S554">
            <v>70310</v>
          </cell>
          <cell r="T554">
            <v>70310</v>
          </cell>
          <cell r="U554" t="str">
            <v>PAID_DATA_INCEPTION</v>
          </cell>
          <cell r="V554">
            <v>163.26</v>
          </cell>
          <cell r="W554">
            <v>-215388.9</v>
          </cell>
          <cell r="X554">
            <v>63279</v>
          </cell>
        </row>
        <row r="555">
          <cell r="C555" t="str">
            <v>PGE2110012</v>
          </cell>
          <cell r="D555" t="str">
            <v>UNIVERSITY OF CALIFORNIA/CALIFORNIA STATE UNIVERSITY</v>
          </cell>
          <cell r="E555" t="str">
            <v>GP</v>
          </cell>
          <cell r="F555" t="str">
            <v>SGP-UC/CSU</v>
          </cell>
          <cell r="G555" t="str">
            <v>-</v>
          </cell>
          <cell r="H555" t="str">
            <v>NRR</v>
          </cell>
          <cell r="I555" t="str">
            <v>CALCULATED</v>
          </cell>
          <cell r="J555" t="str">
            <v>REBATE</v>
          </cell>
          <cell r="K555">
            <v>92975.48</v>
          </cell>
          <cell r="L555">
            <v>85.257000000000005</v>
          </cell>
          <cell r="M555">
            <v>393125.31</v>
          </cell>
          <cell r="N555">
            <v>-2106.3240000000001</v>
          </cell>
          <cell r="O555">
            <v>5841039.8700000001</v>
          </cell>
          <cell r="P555">
            <v>-31594.86</v>
          </cell>
          <cell r="Q555">
            <v>94.73</v>
          </cell>
          <cell r="R555">
            <v>436805.9</v>
          </cell>
          <cell r="S555">
            <v>-2340.36</v>
          </cell>
          <cell r="T555">
            <v>-2340.36</v>
          </cell>
          <cell r="U555" t="str">
            <v>PAID_DATA_INCEPTION</v>
          </cell>
          <cell r="V555">
            <v>85.257000000000005</v>
          </cell>
          <cell r="W555">
            <v>393125.31</v>
          </cell>
          <cell r="X555">
            <v>-2106.3240000000001</v>
          </cell>
        </row>
        <row r="556">
          <cell r="C556" t="str">
            <v>PGE2110013</v>
          </cell>
          <cell r="D556" t="str">
            <v>STATE OF CALIFORNIA</v>
          </cell>
          <cell r="E556" t="str">
            <v>GP</v>
          </cell>
          <cell r="F556" t="str">
            <v>SGP-STATE OF CA</v>
          </cell>
          <cell r="G556" t="str">
            <v>-</v>
          </cell>
          <cell r="H556" t="str">
            <v>NRDOWN</v>
          </cell>
          <cell r="I556" t="str">
            <v>DEEMED</v>
          </cell>
          <cell r="J556" t="str">
            <v>REBATE</v>
          </cell>
          <cell r="K556">
            <v>1825</v>
          </cell>
          <cell r="L556">
            <v>0</v>
          </cell>
          <cell r="M556">
            <v>5360</v>
          </cell>
          <cell r="N556">
            <v>0</v>
          </cell>
          <cell r="O556">
            <v>64320</v>
          </cell>
          <cell r="P556">
            <v>0</v>
          </cell>
          <cell r="Q556">
            <v>0</v>
          </cell>
          <cell r="R556">
            <v>5360</v>
          </cell>
          <cell r="S556">
            <v>0</v>
          </cell>
          <cell r="T556">
            <v>0</v>
          </cell>
          <cell r="U556" t="str">
            <v>PAID_DATA_INCEPTION</v>
          </cell>
          <cell r="V556">
            <v>0</v>
          </cell>
          <cell r="W556">
            <v>5360</v>
          </cell>
          <cell r="X556">
            <v>0</v>
          </cell>
        </row>
        <row r="557">
          <cell r="C557" t="str">
            <v>PGE2110013</v>
          </cell>
          <cell r="D557" t="str">
            <v>STATE OF CALIFORNIA</v>
          </cell>
          <cell r="E557" t="str">
            <v>GP</v>
          </cell>
          <cell r="F557" t="str">
            <v>SGP-STATE OF CA</v>
          </cell>
          <cell r="G557" t="str">
            <v>-</v>
          </cell>
          <cell r="H557" t="str">
            <v>NRR</v>
          </cell>
          <cell r="I557" t="str">
            <v>CALCULATED</v>
          </cell>
          <cell r="J557" t="str">
            <v>REBATE</v>
          </cell>
          <cell r="K557">
            <v>15105.12</v>
          </cell>
          <cell r="L557">
            <v>35.1</v>
          </cell>
          <cell r="M557">
            <v>66572.100000000006</v>
          </cell>
          <cell r="N557">
            <v>0</v>
          </cell>
          <cell r="O557">
            <v>1331442</v>
          </cell>
          <cell r="P557">
            <v>0</v>
          </cell>
          <cell r="Q557">
            <v>39</v>
          </cell>
          <cell r="R557">
            <v>73969</v>
          </cell>
          <cell r="S557">
            <v>0</v>
          </cell>
          <cell r="T557">
            <v>0</v>
          </cell>
          <cell r="U557" t="str">
            <v>PAID_DATA_INCEPTION</v>
          </cell>
          <cell r="V557">
            <v>35.1</v>
          </cell>
          <cell r="W557">
            <v>66572.100000000006</v>
          </cell>
          <cell r="X557">
            <v>0</v>
          </cell>
        </row>
        <row r="558">
          <cell r="C558" t="str">
            <v>PGE2110013</v>
          </cell>
          <cell r="D558" t="str">
            <v>STATE OF CALIFORNIA</v>
          </cell>
          <cell r="E558" t="str">
            <v>GP</v>
          </cell>
          <cell r="F558" t="str">
            <v>SGP-STATE OF CA</v>
          </cell>
          <cell r="G558" t="str">
            <v>-</v>
          </cell>
          <cell r="H558" t="str">
            <v>NRNC</v>
          </cell>
          <cell r="I558" t="str">
            <v>CALCULATED</v>
          </cell>
          <cell r="J558" t="str">
            <v>REBATE</v>
          </cell>
          <cell r="K558">
            <v>1454.73</v>
          </cell>
          <cell r="L558">
            <v>4.68</v>
          </cell>
          <cell r="M558">
            <v>16793.099999999999</v>
          </cell>
          <cell r="N558">
            <v>0</v>
          </cell>
          <cell r="O558">
            <v>251896.5</v>
          </cell>
          <cell r="P558">
            <v>0</v>
          </cell>
          <cell r="Q558">
            <v>5.2</v>
          </cell>
          <cell r="R558">
            <v>18659</v>
          </cell>
          <cell r="S558">
            <v>0</v>
          </cell>
          <cell r="T558">
            <v>0</v>
          </cell>
          <cell r="U558" t="str">
            <v>PAID_DATA_INCEPTION</v>
          </cell>
          <cell r="V558">
            <v>4.68</v>
          </cell>
          <cell r="W558">
            <v>16793.099999999999</v>
          </cell>
          <cell r="X558">
            <v>0</v>
          </cell>
        </row>
        <row r="559">
          <cell r="C559" t="str">
            <v>PGE2110013</v>
          </cell>
          <cell r="D559" t="str">
            <v>STATE OF CALIFORNIA</v>
          </cell>
          <cell r="E559" t="str">
            <v>GP</v>
          </cell>
          <cell r="F559" t="str">
            <v>SGP-STATE OF CA</v>
          </cell>
          <cell r="G559" t="str">
            <v>-</v>
          </cell>
          <cell r="H559" t="str">
            <v>NRDOWN</v>
          </cell>
          <cell r="I559" t="str">
            <v>DEEMED</v>
          </cell>
          <cell r="J559" t="str">
            <v>REBATE</v>
          </cell>
          <cell r="K559">
            <v>11600</v>
          </cell>
          <cell r="L559">
            <v>0</v>
          </cell>
          <cell r="M559">
            <v>46848</v>
          </cell>
          <cell r="N559">
            <v>0</v>
          </cell>
          <cell r="O559">
            <v>562176</v>
          </cell>
          <cell r="P559">
            <v>0</v>
          </cell>
          <cell r="Q559">
            <v>0</v>
          </cell>
          <cell r="R559">
            <v>46848</v>
          </cell>
          <cell r="S559">
            <v>0</v>
          </cell>
          <cell r="T559">
            <v>0</v>
          </cell>
          <cell r="U559" t="str">
            <v>PAID_DATA_INCEPTION</v>
          </cell>
          <cell r="V559">
            <v>0</v>
          </cell>
          <cell r="W559">
            <v>46848</v>
          </cell>
          <cell r="X559">
            <v>0</v>
          </cell>
        </row>
        <row r="560">
          <cell r="C560" t="str">
            <v>PGE2110013</v>
          </cell>
          <cell r="D560" t="str">
            <v>STATE OF CALIFORNIA</v>
          </cell>
          <cell r="E560" t="str">
            <v>GP</v>
          </cell>
          <cell r="F560" t="str">
            <v>SGP-STATE OF CA</v>
          </cell>
          <cell r="G560" t="str">
            <v>-</v>
          </cell>
          <cell r="H560" t="str">
            <v>NRR</v>
          </cell>
          <cell r="I560" t="str">
            <v>CALCULATED</v>
          </cell>
          <cell r="J560" t="str">
            <v>REBATE</v>
          </cell>
          <cell r="K560">
            <v>108097.42</v>
          </cell>
          <cell r="L560">
            <v>41.337000000000003</v>
          </cell>
          <cell r="M560">
            <v>466127.1</v>
          </cell>
          <cell r="N560">
            <v>13384.8</v>
          </cell>
          <cell r="O560">
            <v>5950407.1500000004</v>
          </cell>
          <cell r="P560">
            <v>218362.5</v>
          </cell>
          <cell r="Q560">
            <v>45.93</v>
          </cell>
          <cell r="R560">
            <v>517919</v>
          </cell>
          <cell r="S560">
            <v>14872</v>
          </cell>
          <cell r="T560">
            <v>14872</v>
          </cell>
          <cell r="U560" t="str">
            <v>PAID_DATA_INCEPTION</v>
          </cell>
          <cell r="V560">
            <v>41.337000000000003</v>
          </cell>
          <cell r="W560">
            <v>466127.1</v>
          </cell>
          <cell r="X560">
            <v>13384.8</v>
          </cell>
        </row>
        <row r="561">
          <cell r="C561" t="str">
            <v>PGE2110013</v>
          </cell>
          <cell r="D561" t="str">
            <v>STATE OF CALIFORNIA</v>
          </cell>
          <cell r="E561" t="str">
            <v>GP</v>
          </cell>
          <cell r="F561" t="str">
            <v>SGP-STATE OF CA</v>
          </cell>
          <cell r="G561" t="str">
            <v>-</v>
          </cell>
          <cell r="H561" t="str">
            <v>NRNC</v>
          </cell>
          <cell r="I561" t="str">
            <v>CALCULATED</v>
          </cell>
          <cell r="J561" t="str">
            <v>REBATE</v>
          </cell>
          <cell r="K561">
            <v>5136</v>
          </cell>
          <cell r="L561">
            <v>5.49</v>
          </cell>
          <cell r="M561">
            <v>19722.599999999999</v>
          </cell>
          <cell r="N561">
            <v>519.29999999999995</v>
          </cell>
          <cell r="O561">
            <v>315561.59999999998</v>
          </cell>
          <cell r="P561">
            <v>8308.7999999999993</v>
          </cell>
          <cell r="Q561">
            <v>6.1</v>
          </cell>
          <cell r="R561">
            <v>21914</v>
          </cell>
          <cell r="S561">
            <v>577</v>
          </cell>
          <cell r="T561">
            <v>577</v>
          </cell>
          <cell r="U561" t="str">
            <v>PAID_DATA_INCEPTION</v>
          </cell>
          <cell r="V561">
            <v>5.49</v>
          </cell>
          <cell r="W561">
            <v>19722.599999999999</v>
          </cell>
          <cell r="X561">
            <v>519.29999999999995</v>
          </cell>
        </row>
        <row r="562">
          <cell r="C562" t="str">
            <v>PGE2110013</v>
          </cell>
          <cell r="D562" t="str">
            <v>STATE OF CALIFORNIA</v>
          </cell>
          <cell r="E562" t="str">
            <v>GP</v>
          </cell>
          <cell r="F562" t="str">
            <v>SGP-STATE OF CA</v>
          </cell>
          <cell r="G562" t="str">
            <v>MED</v>
          </cell>
          <cell r="H562" t="str">
            <v>NRNC</v>
          </cell>
          <cell r="I562" t="str">
            <v>CALCULATED</v>
          </cell>
          <cell r="J562" t="str">
            <v>REBATE</v>
          </cell>
          <cell r="K562">
            <v>164803</v>
          </cell>
          <cell r="L562">
            <v>453.87</v>
          </cell>
          <cell r="M562">
            <v>695942.1</v>
          </cell>
          <cell r="N562">
            <v>1828.8</v>
          </cell>
          <cell r="O562">
            <v>11135073.6</v>
          </cell>
          <cell r="P562">
            <v>29260.799999999999</v>
          </cell>
          <cell r="Q562">
            <v>504.3</v>
          </cell>
          <cell r="R562">
            <v>773269</v>
          </cell>
          <cell r="S562">
            <v>2032</v>
          </cell>
          <cell r="T562">
            <v>2032</v>
          </cell>
          <cell r="U562" t="str">
            <v>PAID_DATA_INCEPTION</v>
          </cell>
          <cell r="V562">
            <v>453.87</v>
          </cell>
          <cell r="W562">
            <v>695942.1</v>
          </cell>
          <cell r="X562">
            <v>1828.8</v>
          </cell>
        </row>
        <row r="563">
          <cell r="C563" t="str">
            <v>PGE2110013</v>
          </cell>
          <cell r="D563" t="str">
            <v>STATE OF CALIFORNIA</v>
          </cell>
          <cell r="E563" t="str">
            <v>GP</v>
          </cell>
          <cell r="F563" t="str">
            <v>SGP-STATE OF CA</v>
          </cell>
          <cell r="G563" t="str">
            <v>-</v>
          </cell>
          <cell r="H563" t="str">
            <v>NRDOWN</v>
          </cell>
          <cell r="I563" t="str">
            <v>DEEMED</v>
          </cell>
          <cell r="J563" t="str">
            <v>REBATE</v>
          </cell>
          <cell r="K563">
            <v>4025</v>
          </cell>
          <cell r="L563">
            <v>0</v>
          </cell>
          <cell r="M563">
            <v>12174</v>
          </cell>
          <cell r="N563">
            <v>0</v>
          </cell>
          <cell r="O563">
            <v>146088</v>
          </cell>
          <cell r="P563">
            <v>0</v>
          </cell>
          <cell r="Q563">
            <v>0</v>
          </cell>
          <cell r="R563">
            <v>12174</v>
          </cell>
          <cell r="S563">
            <v>0</v>
          </cell>
          <cell r="T563">
            <v>0</v>
          </cell>
          <cell r="U563" t="str">
            <v>PAID_DATA_INCEPTION</v>
          </cell>
          <cell r="V563">
            <v>0</v>
          </cell>
          <cell r="W563">
            <v>12174</v>
          </cell>
          <cell r="X563">
            <v>0</v>
          </cell>
        </row>
        <row r="564">
          <cell r="C564" t="str">
            <v>PGE2110013</v>
          </cell>
          <cell r="D564" t="str">
            <v>STATE OF CALIFORNIA</v>
          </cell>
          <cell r="E564" t="str">
            <v>GP</v>
          </cell>
          <cell r="F564" t="str">
            <v>SGP-STATE OF CA</v>
          </cell>
          <cell r="G564" t="str">
            <v>-</v>
          </cell>
          <cell r="H564" t="str">
            <v>NRNC</v>
          </cell>
          <cell r="I564" t="str">
            <v>CALCULATED</v>
          </cell>
          <cell r="J564" t="str">
            <v>REBATE</v>
          </cell>
          <cell r="K564">
            <v>18156.5</v>
          </cell>
          <cell r="L564">
            <v>32.130000000000003</v>
          </cell>
          <cell r="M564">
            <v>59922</v>
          </cell>
          <cell r="N564">
            <v>1814.4</v>
          </cell>
          <cell r="O564">
            <v>958752</v>
          </cell>
          <cell r="P564">
            <v>29030.400000000001</v>
          </cell>
          <cell r="Q564">
            <v>35.700000000000003</v>
          </cell>
          <cell r="R564">
            <v>66580</v>
          </cell>
          <cell r="S564">
            <v>2016</v>
          </cell>
          <cell r="T564">
            <v>2016</v>
          </cell>
          <cell r="U564" t="str">
            <v>PAID_DATA_INCEPTION</v>
          </cell>
          <cell r="V564">
            <v>32.130000000000003</v>
          </cell>
          <cell r="W564">
            <v>59922</v>
          </cell>
          <cell r="X564">
            <v>1814.4</v>
          </cell>
        </row>
        <row r="565">
          <cell r="C565" t="str">
            <v>PGE2110013</v>
          </cell>
          <cell r="D565" t="str">
            <v>STATE OF CALIFORNIA</v>
          </cell>
          <cell r="E565" t="str">
            <v>GP</v>
          </cell>
          <cell r="F565" t="str">
            <v>SGP-STATE OF CA</v>
          </cell>
          <cell r="G565" t="str">
            <v>-</v>
          </cell>
          <cell r="H565" t="str">
            <v>NRR</v>
          </cell>
          <cell r="I565" t="str">
            <v>CALCULATED</v>
          </cell>
          <cell r="J565" t="str">
            <v>REBATE</v>
          </cell>
          <cell r="K565">
            <v>86872.08</v>
          </cell>
          <cell r="L565">
            <v>16.47</v>
          </cell>
          <cell r="M565">
            <v>306082.8</v>
          </cell>
          <cell r="N565">
            <v>4725</v>
          </cell>
          <cell r="O565">
            <v>4591242</v>
          </cell>
          <cell r="P565">
            <v>70875</v>
          </cell>
          <cell r="Q565">
            <v>18.3</v>
          </cell>
          <cell r="R565">
            <v>340092</v>
          </cell>
          <cell r="S565">
            <v>5250</v>
          </cell>
          <cell r="T565">
            <v>5250</v>
          </cell>
          <cell r="U565" t="str">
            <v>PAID_DATA_INCEPTION</v>
          </cell>
          <cell r="V565">
            <v>16.47</v>
          </cell>
          <cell r="W565">
            <v>306082.8</v>
          </cell>
          <cell r="X565">
            <v>4725</v>
          </cell>
        </row>
        <row r="566">
          <cell r="C566" t="str">
            <v>PGE2110014</v>
          </cell>
          <cell r="D566" t="str">
            <v>DEPARTMENT OF CORRECTIONS AND REHABILITATION</v>
          </cell>
          <cell r="E566" t="str">
            <v>GP</v>
          </cell>
          <cell r="F566" t="str">
            <v>SGP-CDCR</v>
          </cell>
          <cell r="G566" t="str">
            <v>-</v>
          </cell>
          <cell r="H566" t="str">
            <v>NRR</v>
          </cell>
          <cell r="I566" t="str">
            <v>CALCULATED</v>
          </cell>
          <cell r="J566" t="str">
            <v>REBATE</v>
          </cell>
          <cell r="K566">
            <v>35027.599999999999</v>
          </cell>
          <cell r="L566">
            <v>-3.9060000000000001</v>
          </cell>
          <cell r="M566">
            <v>124648.2</v>
          </cell>
          <cell r="N566">
            <v>3630.6</v>
          </cell>
          <cell r="O566">
            <v>2126092.5</v>
          </cell>
          <cell r="P566">
            <v>72612</v>
          </cell>
          <cell r="Q566">
            <v>-4.34</v>
          </cell>
          <cell r="R566">
            <v>138498</v>
          </cell>
          <cell r="S566">
            <v>4034</v>
          </cell>
          <cell r="T566">
            <v>4034</v>
          </cell>
          <cell r="U566" t="str">
            <v>PAID_DATA_INCEPTION</v>
          </cell>
          <cell r="V566">
            <v>-3.9060000000000001</v>
          </cell>
          <cell r="W566">
            <v>124648.2</v>
          </cell>
          <cell r="X566">
            <v>3630.6</v>
          </cell>
        </row>
        <row r="567">
          <cell r="C567" t="str">
            <v>PGE2110014</v>
          </cell>
          <cell r="D567" t="str">
            <v>DEPARTMENT OF CORRECTIONS AND REHABILITATION</v>
          </cell>
          <cell r="E567" t="str">
            <v>GP</v>
          </cell>
          <cell r="F567" t="str">
            <v>SGP-CDCR</v>
          </cell>
          <cell r="G567" t="str">
            <v>-</v>
          </cell>
          <cell r="H567" t="str">
            <v>NRDOWN</v>
          </cell>
          <cell r="I567" t="str">
            <v>DEEMED</v>
          </cell>
          <cell r="J567" t="str">
            <v>REBATE</v>
          </cell>
          <cell r="K567">
            <v>1250</v>
          </cell>
          <cell r="L567">
            <v>0</v>
          </cell>
          <cell r="M567">
            <v>3440</v>
          </cell>
          <cell r="N567">
            <v>0</v>
          </cell>
          <cell r="O567">
            <v>41280</v>
          </cell>
          <cell r="P567">
            <v>0</v>
          </cell>
          <cell r="Q567">
            <v>0</v>
          </cell>
          <cell r="R567">
            <v>3440</v>
          </cell>
          <cell r="S567">
            <v>0</v>
          </cell>
          <cell r="T567">
            <v>0</v>
          </cell>
          <cell r="U567" t="str">
            <v>PAID_DATA_INCEPTION</v>
          </cell>
          <cell r="V567">
            <v>0</v>
          </cell>
          <cell r="W567">
            <v>3440</v>
          </cell>
          <cell r="X567">
            <v>0</v>
          </cell>
        </row>
        <row r="568">
          <cell r="C568" t="str">
            <v>PGE2110014</v>
          </cell>
          <cell r="D568" t="str">
            <v>DEPARTMENT OF CORRECTIONS AND REHABILITATION</v>
          </cell>
          <cell r="E568" t="str">
            <v>GP</v>
          </cell>
          <cell r="F568" t="str">
            <v>SGP-CDCR</v>
          </cell>
          <cell r="G568" t="str">
            <v>-</v>
          </cell>
          <cell r="H568" t="str">
            <v>NRR</v>
          </cell>
          <cell r="I568" t="str">
            <v>CALCULATED</v>
          </cell>
          <cell r="J568" t="str">
            <v>REBATE</v>
          </cell>
          <cell r="K568">
            <v>38542.199999999997</v>
          </cell>
          <cell r="L568">
            <v>27</v>
          </cell>
          <cell r="M568">
            <v>271422</v>
          </cell>
          <cell r="N568">
            <v>7560</v>
          </cell>
          <cell r="O568">
            <v>876150</v>
          </cell>
          <cell r="P568">
            <v>23220</v>
          </cell>
          <cell r="Q568">
            <v>30</v>
          </cell>
          <cell r="R568">
            <v>301580</v>
          </cell>
          <cell r="S568">
            <v>8400</v>
          </cell>
          <cell r="T568">
            <v>8400</v>
          </cell>
          <cell r="U568" t="str">
            <v>PAID_DATA_INCEPTION</v>
          </cell>
          <cell r="V568">
            <v>27</v>
          </cell>
          <cell r="W568">
            <v>271422</v>
          </cell>
          <cell r="X568">
            <v>7560</v>
          </cell>
        </row>
        <row r="569">
          <cell r="C569" t="str">
            <v>PGE2110014</v>
          </cell>
          <cell r="D569" t="str">
            <v>DEPARTMENT OF CORRECTIONS AND REHABILITATION</v>
          </cell>
          <cell r="E569" t="str">
            <v>GP</v>
          </cell>
          <cell r="F569" t="str">
            <v>SGP-CDCR</v>
          </cell>
          <cell r="G569" t="str">
            <v>-</v>
          </cell>
          <cell r="H569" t="str">
            <v>NRDOWN</v>
          </cell>
          <cell r="I569" t="str">
            <v>DEEMED</v>
          </cell>
          <cell r="J569" t="str">
            <v>REBATE</v>
          </cell>
          <cell r="K569">
            <v>2900</v>
          </cell>
          <cell r="L569">
            <v>0</v>
          </cell>
          <cell r="M569">
            <v>8234</v>
          </cell>
          <cell r="N569">
            <v>0</v>
          </cell>
          <cell r="O569">
            <v>98808</v>
          </cell>
          <cell r="P569">
            <v>0</v>
          </cell>
          <cell r="Q569">
            <v>0</v>
          </cell>
          <cell r="R569">
            <v>8234</v>
          </cell>
          <cell r="S569">
            <v>0</v>
          </cell>
          <cell r="T569">
            <v>0</v>
          </cell>
          <cell r="U569" t="str">
            <v>PAID_DATA_INCEPTION</v>
          </cell>
          <cell r="V569">
            <v>0</v>
          </cell>
          <cell r="W569">
            <v>8234</v>
          </cell>
          <cell r="X569">
            <v>0</v>
          </cell>
        </row>
        <row r="570">
          <cell r="C570" t="str">
            <v>PGE2110014</v>
          </cell>
          <cell r="D570" t="str">
            <v>DEPARTMENT OF CORRECTIONS AND REHABILITATION</v>
          </cell>
          <cell r="E570" t="str">
            <v>GP</v>
          </cell>
          <cell r="F570" t="str">
            <v>SGP-CDCR</v>
          </cell>
          <cell r="G570" t="str">
            <v>-</v>
          </cell>
          <cell r="H570" t="str">
            <v>NRR</v>
          </cell>
          <cell r="I570" t="str">
            <v>CALCULATED</v>
          </cell>
          <cell r="J570" t="str">
            <v>REBATE</v>
          </cell>
          <cell r="K570">
            <v>55936.56</v>
          </cell>
          <cell r="L570">
            <v>66.959999999999994</v>
          </cell>
          <cell r="M570">
            <v>209762.1</v>
          </cell>
          <cell r="N570">
            <v>0</v>
          </cell>
          <cell r="O570">
            <v>3152392.2</v>
          </cell>
          <cell r="P570">
            <v>0</v>
          </cell>
          <cell r="Q570">
            <v>74.400000000000006</v>
          </cell>
          <cell r="R570">
            <v>233069</v>
          </cell>
          <cell r="S570">
            <v>0</v>
          </cell>
          <cell r="T570">
            <v>0</v>
          </cell>
          <cell r="U570" t="str">
            <v>PAID_DATA_INCEPTION</v>
          </cell>
          <cell r="V570">
            <v>66.959999999999994</v>
          </cell>
          <cell r="W570">
            <v>209762.1</v>
          </cell>
          <cell r="X570">
            <v>0</v>
          </cell>
        </row>
        <row r="571">
          <cell r="C571" t="str">
            <v>PGE2110014</v>
          </cell>
          <cell r="D571" t="str">
            <v>DEPARTMENT OF CORRECTIONS AND REHABILITATION</v>
          </cell>
          <cell r="E571" t="str">
            <v>GP</v>
          </cell>
          <cell r="F571" t="str">
            <v>SGP-CDCR</v>
          </cell>
          <cell r="G571" t="str">
            <v>-</v>
          </cell>
          <cell r="H571" t="str">
            <v>NRNC</v>
          </cell>
          <cell r="I571" t="str">
            <v>CALCULATED</v>
          </cell>
          <cell r="J571" t="str">
            <v>REBATE</v>
          </cell>
          <cell r="K571">
            <v>43054.5</v>
          </cell>
          <cell r="L571">
            <v>143.91</v>
          </cell>
          <cell r="M571">
            <v>96088.5</v>
          </cell>
          <cell r="N571">
            <v>0</v>
          </cell>
          <cell r="O571">
            <v>1537416</v>
          </cell>
          <cell r="P571">
            <v>0</v>
          </cell>
          <cell r="Q571">
            <v>159.9</v>
          </cell>
          <cell r="R571">
            <v>106765</v>
          </cell>
          <cell r="S571">
            <v>0</v>
          </cell>
          <cell r="T571">
            <v>0</v>
          </cell>
          <cell r="U571" t="str">
            <v>PAID_DATA_INCEPTION</v>
          </cell>
          <cell r="V571">
            <v>143.91</v>
          </cell>
          <cell r="W571">
            <v>96088.5</v>
          </cell>
          <cell r="X571">
            <v>0</v>
          </cell>
        </row>
        <row r="572">
          <cell r="C572" t="str">
            <v>PGE2110014</v>
          </cell>
          <cell r="D572" t="str">
            <v>DEPARTMENT OF CORRECTIONS AND REHABILITATION</v>
          </cell>
          <cell r="E572" t="str">
            <v>GP</v>
          </cell>
          <cell r="F572" t="str">
            <v>SGP-CDCR</v>
          </cell>
          <cell r="G572" t="str">
            <v>-</v>
          </cell>
          <cell r="H572" t="str">
            <v>NRNC</v>
          </cell>
          <cell r="I572" t="str">
            <v>CALCULATED</v>
          </cell>
          <cell r="J572" t="str">
            <v>REBATE</v>
          </cell>
          <cell r="K572">
            <v>6053.5</v>
          </cell>
          <cell r="L572">
            <v>17.010000000000002</v>
          </cell>
          <cell r="M572">
            <v>18533.7</v>
          </cell>
          <cell r="N572">
            <v>0</v>
          </cell>
          <cell r="O572">
            <v>296539.2</v>
          </cell>
          <cell r="P572">
            <v>0</v>
          </cell>
          <cell r="Q572">
            <v>18.899999999999999</v>
          </cell>
          <cell r="R572">
            <v>20593</v>
          </cell>
          <cell r="S572">
            <v>0</v>
          </cell>
          <cell r="T572">
            <v>0</v>
          </cell>
          <cell r="U572" t="str">
            <v>PAID_DATA_INCEPTION</v>
          </cell>
          <cell r="V572">
            <v>17.010000000000002</v>
          </cell>
          <cell r="W572">
            <v>18533.7</v>
          </cell>
          <cell r="X572">
            <v>0</v>
          </cell>
        </row>
        <row r="573">
          <cell r="C573" t="str">
            <v>PGE2110014</v>
          </cell>
          <cell r="D573" t="str">
            <v>DEPARTMENT OF CORRECTIONS AND REHABILITATION</v>
          </cell>
          <cell r="E573" t="str">
            <v>GP</v>
          </cell>
          <cell r="F573" t="str">
            <v>SGP-CDCR</v>
          </cell>
          <cell r="G573" t="str">
            <v>-</v>
          </cell>
          <cell r="H573" t="str">
            <v>NRNC</v>
          </cell>
          <cell r="I573" t="str">
            <v>CALCULATED</v>
          </cell>
          <cell r="J573" t="str">
            <v>REBATE</v>
          </cell>
          <cell r="K573">
            <v>37565</v>
          </cell>
          <cell r="L573">
            <v>27.36</v>
          </cell>
          <cell r="M573">
            <v>71542.8</v>
          </cell>
          <cell r="N573">
            <v>5287.5</v>
          </cell>
          <cell r="O573">
            <v>1144684.8</v>
          </cell>
          <cell r="P573">
            <v>84600</v>
          </cell>
          <cell r="Q573">
            <v>30.4</v>
          </cell>
          <cell r="R573">
            <v>79492</v>
          </cell>
          <cell r="S573">
            <v>5875</v>
          </cell>
          <cell r="T573">
            <v>5875</v>
          </cell>
          <cell r="U573" t="str">
            <v>PAID_DATA_INCEPTION</v>
          </cell>
          <cell r="V573">
            <v>27.36</v>
          </cell>
          <cell r="W573">
            <v>71542.8</v>
          </cell>
          <cell r="X573">
            <v>5287.5</v>
          </cell>
        </row>
        <row r="574">
          <cell r="C574" t="str">
            <v>PGE2110051</v>
          </cell>
          <cell r="D574" t="str">
            <v>LOCAL GOVERNMENT ENERGY ACTION RESOURCES (LGEAR)</v>
          </cell>
          <cell r="E574" t="str">
            <v>GP</v>
          </cell>
          <cell r="F574" t="str">
            <v>LGP-LGEAR</v>
          </cell>
          <cell r="G574" t="str">
            <v>-</v>
          </cell>
          <cell r="H574" t="str">
            <v>NRR</v>
          </cell>
          <cell r="I574" t="str">
            <v>CALCULATED</v>
          </cell>
          <cell r="J574" t="str">
            <v>REBATE</v>
          </cell>
          <cell r="K574">
            <v>78195.149999999994</v>
          </cell>
          <cell r="L574">
            <v>0</v>
          </cell>
          <cell r="M574">
            <v>1407512.7</v>
          </cell>
          <cell r="N574">
            <v>0</v>
          </cell>
          <cell r="O574">
            <v>21112690.5</v>
          </cell>
          <cell r="P574">
            <v>0</v>
          </cell>
          <cell r="Q574">
            <v>0</v>
          </cell>
          <cell r="R574">
            <v>1563903</v>
          </cell>
          <cell r="S574">
            <v>0</v>
          </cell>
          <cell r="T574">
            <v>0</v>
          </cell>
          <cell r="U574" t="str">
            <v>PAID_DATA_INCEPTION</v>
          </cell>
          <cell r="V574">
            <v>0</v>
          </cell>
          <cell r="W574">
            <v>1407512.7</v>
          </cell>
          <cell r="X574">
            <v>0</v>
          </cell>
        </row>
        <row r="575">
          <cell r="C575" t="str">
            <v>PGE2110051</v>
          </cell>
          <cell r="D575" t="str">
            <v>LOCAL GOVERNMENT ENERGY ACTION RESOURCES (LGEAR)</v>
          </cell>
          <cell r="E575" t="str">
            <v>GP</v>
          </cell>
          <cell r="F575" t="str">
            <v>LGP-LGEAR</v>
          </cell>
          <cell r="G575" t="str">
            <v>-</v>
          </cell>
          <cell r="H575" t="str">
            <v>NRDOWN</v>
          </cell>
          <cell r="I575" t="str">
            <v>DEEMED</v>
          </cell>
          <cell r="J575" t="str">
            <v>REBATE</v>
          </cell>
          <cell r="K575">
            <v>144750</v>
          </cell>
          <cell r="L575">
            <v>0</v>
          </cell>
          <cell r="M575">
            <v>402553</v>
          </cell>
          <cell r="N575">
            <v>0</v>
          </cell>
          <cell r="O575">
            <v>4830636</v>
          </cell>
          <cell r="P575">
            <v>0</v>
          </cell>
          <cell r="Q575">
            <v>0</v>
          </cell>
          <cell r="R575">
            <v>402553</v>
          </cell>
          <cell r="S575">
            <v>0</v>
          </cell>
          <cell r="T575">
            <v>0</v>
          </cell>
          <cell r="U575" t="str">
            <v>PAID_DATA_INCEPTION</v>
          </cell>
          <cell r="V575">
            <v>0</v>
          </cell>
          <cell r="W575">
            <v>402553</v>
          </cell>
          <cell r="X575">
            <v>0</v>
          </cell>
        </row>
        <row r="576">
          <cell r="C576" t="str">
            <v>PGE2110051</v>
          </cell>
          <cell r="D576" t="str">
            <v>LOCAL GOVERNMENT ENERGY ACTION RESOURCES (LGEAR)</v>
          </cell>
          <cell r="E576" t="str">
            <v>GP</v>
          </cell>
          <cell r="F576" t="str">
            <v>LGP-LGEAR</v>
          </cell>
          <cell r="G576" t="str">
            <v>-</v>
          </cell>
          <cell r="H576" t="str">
            <v>NRR</v>
          </cell>
          <cell r="I576" t="str">
            <v>CALCULATED</v>
          </cell>
          <cell r="J576" t="str">
            <v>REBATE</v>
          </cell>
          <cell r="K576">
            <v>125444.28</v>
          </cell>
          <cell r="L576">
            <v>3.8069999999999999</v>
          </cell>
          <cell r="M576">
            <v>2250382.77</v>
          </cell>
          <cell r="N576">
            <v>0</v>
          </cell>
          <cell r="O576">
            <v>33753329.100000001</v>
          </cell>
          <cell r="P576">
            <v>0</v>
          </cell>
          <cell r="Q576">
            <v>4.2300000000000004</v>
          </cell>
          <cell r="R576">
            <v>2500425.2999999998</v>
          </cell>
          <cell r="S576">
            <v>0</v>
          </cell>
          <cell r="T576">
            <v>0</v>
          </cell>
          <cell r="U576" t="str">
            <v>PAID_DATA_INCEPTION</v>
          </cell>
          <cell r="V576">
            <v>3.8069999999999999</v>
          </cell>
          <cell r="W576">
            <v>2250382.77</v>
          </cell>
          <cell r="X576">
            <v>0</v>
          </cell>
        </row>
        <row r="577">
          <cell r="C577" t="str">
            <v>PGE2110051</v>
          </cell>
          <cell r="D577" t="str">
            <v>LOCAL GOVERNMENT ENERGY ACTION RESOURCES (LGEAR)</v>
          </cell>
          <cell r="E577" t="str">
            <v>GP</v>
          </cell>
          <cell r="F577" t="str">
            <v>LGP-LGEAR-YOLO COUNTY</v>
          </cell>
          <cell r="G577" t="str">
            <v>-</v>
          </cell>
          <cell r="H577" t="str">
            <v>NRDOWN</v>
          </cell>
          <cell r="I577" t="str">
            <v>DEEMED</v>
          </cell>
          <cell r="J577" t="str">
            <v>REBATE</v>
          </cell>
          <cell r="K577">
            <v>6650</v>
          </cell>
          <cell r="L577">
            <v>0</v>
          </cell>
          <cell r="M577">
            <v>18298</v>
          </cell>
          <cell r="N577">
            <v>0</v>
          </cell>
          <cell r="O577">
            <v>219576</v>
          </cell>
          <cell r="P577">
            <v>0</v>
          </cell>
          <cell r="Q577">
            <v>0</v>
          </cell>
          <cell r="R577">
            <v>18298</v>
          </cell>
          <cell r="S577">
            <v>0</v>
          </cell>
          <cell r="T577">
            <v>0</v>
          </cell>
          <cell r="U577" t="str">
            <v>PAID_DATA_INCEPTION</v>
          </cell>
          <cell r="V577">
            <v>0</v>
          </cell>
          <cell r="W577">
            <v>18298</v>
          </cell>
          <cell r="X577">
            <v>0</v>
          </cell>
        </row>
        <row r="578">
          <cell r="C578" t="str">
            <v>PGE2110051</v>
          </cell>
          <cell r="D578" t="str">
            <v>LOCAL GOVERNMENT ENERGY ACTION RESOURCES (LGEAR)</v>
          </cell>
          <cell r="E578" t="str">
            <v>GP</v>
          </cell>
          <cell r="F578" t="str">
            <v>LGP-LGEAR</v>
          </cell>
          <cell r="G578" t="str">
            <v>-</v>
          </cell>
          <cell r="H578" t="str">
            <v>NRDOWN</v>
          </cell>
          <cell r="I578" t="str">
            <v>DEEMED</v>
          </cell>
          <cell r="J578" t="str">
            <v>REBATE</v>
          </cell>
          <cell r="K578">
            <v>161825</v>
          </cell>
          <cell r="L578">
            <v>0</v>
          </cell>
          <cell r="M578">
            <v>441442</v>
          </cell>
          <cell r="N578">
            <v>0</v>
          </cell>
          <cell r="O578">
            <v>5297304</v>
          </cell>
          <cell r="P578">
            <v>0</v>
          </cell>
          <cell r="Q578">
            <v>0</v>
          </cell>
          <cell r="R578">
            <v>441442</v>
          </cell>
          <cell r="S578">
            <v>0</v>
          </cell>
          <cell r="T578">
            <v>0</v>
          </cell>
          <cell r="U578" t="str">
            <v>PAID_DATA_INCEPTION</v>
          </cell>
          <cell r="V578">
            <v>0</v>
          </cell>
          <cell r="W578">
            <v>441442</v>
          </cell>
          <cell r="X578">
            <v>0</v>
          </cell>
        </row>
        <row r="579">
          <cell r="C579" t="str">
            <v>PGE2110051</v>
          </cell>
          <cell r="D579" t="str">
            <v>LOCAL GOVERNMENT ENERGY ACTION RESOURCES (LGEAR)</v>
          </cell>
          <cell r="E579" t="str">
            <v>GP</v>
          </cell>
          <cell r="F579" t="str">
            <v>LGP-LGEAR-KINGS/TULARE</v>
          </cell>
          <cell r="G579" t="str">
            <v>-</v>
          </cell>
          <cell r="H579" t="str">
            <v>NRDI</v>
          </cell>
          <cell r="I579" t="str">
            <v>DEEMED</v>
          </cell>
          <cell r="J579" t="str">
            <v>INCV</v>
          </cell>
          <cell r="K579">
            <v>1855.48</v>
          </cell>
          <cell r="L579">
            <v>3.5035455899999999</v>
          </cell>
          <cell r="M579">
            <v>11371.800442600001</v>
          </cell>
          <cell r="N579">
            <v>-64.066699999999997</v>
          </cell>
          <cell r="O579">
            <v>152425.48347385801</v>
          </cell>
          <cell r="P579">
            <v>-857.97657300000003</v>
          </cell>
          <cell r="Q579">
            <v>3.8285416699999999</v>
          </cell>
          <cell r="R579">
            <v>12441.5267</v>
          </cell>
          <cell r="S579">
            <v>-70.096800000000002</v>
          </cell>
          <cell r="T579">
            <v>-70.096800000000002</v>
          </cell>
          <cell r="U579" t="str">
            <v>PAID_DATA_INCEPTION</v>
          </cell>
          <cell r="V579">
            <v>3.5035455899999999</v>
          </cell>
          <cell r="W579">
            <v>11371.800442600001</v>
          </cell>
          <cell r="X579">
            <v>-64.066699999999997</v>
          </cell>
        </row>
        <row r="580">
          <cell r="C580" t="str">
            <v>PGE2110051</v>
          </cell>
          <cell r="D580" t="str">
            <v>LOCAL GOVERNMENT ENERGY ACTION RESOURCES (LGEAR)</v>
          </cell>
          <cell r="E580" t="str">
            <v>GP</v>
          </cell>
          <cell r="F580" t="str">
            <v>LGP-LGEAR-LAKE COUNTY</v>
          </cell>
          <cell r="G580" t="str">
            <v>-</v>
          </cell>
          <cell r="H580" t="str">
            <v>NRDOWN</v>
          </cell>
          <cell r="I580" t="str">
            <v>DEEMED</v>
          </cell>
          <cell r="J580" t="str">
            <v>REBATE</v>
          </cell>
          <cell r="K580">
            <v>720</v>
          </cell>
          <cell r="L580">
            <v>2.44203744</v>
          </cell>
          <cell r="M580">
            <v>9807.8231039999991</v>
          </cell>
          <cell r="N580">
            <v>-82.911900000000003</v>
          </cell>
          <cell r="O580">
            <v>140161.97855999999</v>
          </cell>
          <cell r="P580">
            <v>-1184.8785</v>
          </cell>
          <cell r="Q580">
            <v>2.6474319999999998</v>
          </cell>
          <cell r="R580">
            <v>10574.2752</v>
          </cell>
          <cell r="S580">
            <v>-89.391199999999998</v>
          </cell>
          <cell r="T580">
            <v>-89.391199999999998</v>
          </cell>
          <cell r="U580" t="str">
            <v>PAID_DATA_INCEPTION</v>
          </cell>
          <cell r="V580">
            <v>2.44203744</v>
          </cell>
          <cell r="W580">
            <v>9807.8231039999991</v>
          </cell>
          <cell r="X580">
            <v>-82.911900000000003</v>
          </cell>
        </row>
        <row r="581">
          <cell r="C581" t="str">
            <v>PGE2110051</v>
          </cell>
          <cell r="D581" t="str">
            <v>LOCAL GOVERNMENT ENERGY ACTION RESOURCES (LGEAR)</v>
          </cell>
          <cell r="E581" t="str">
            <v>GP</v>
          </cell>
          <cell r="F581" t="str">
            <v>LGP-LGEAR</v>
          </cell>
          <cell r="G581" t="str">
            <v>-</v>
          </cell>
          <cell r="H581" t="str">
            <v>NRDOWN</v>
          </cell>
          <cell r="I581" t="str">
            <v>DEEMED</v>
          </cell>
          <cell r="J581" t="str">
            <v>REBATE</v>
          </cell>
          <cell r="K581">
            <v>118750</v>
          </cell>
          <cell r="L581">
            <v>0</v>
          </cell>
          <cell r="M581">
            <v>393402</v>
          </cell>
          <cell r="N581">
            <v>0</v>
          </cell>
          <cell r="O581">
            <v>4720824</v>
          </cell>
          <cell r="P581">
            <v>0</v>
          </cell>
          <cell r="Q581">
            <v>0</v>
          </cell>
          <cell r="R581">
            <v>393402</v>
          </cell>
          <cell r="S581">
            <v>0</v>
          </cell>
          <cell r="T581">
            <v>0</v>
          </cell>
          <cell r="U581" t="str">
            <v>PAID_DATA_INCEPTION</v>
          </cell>
          <cell r="V581">
            <v>0</v>
          </cell>
          <cell r="W581">
            <v>393402</v>
          </cell>
          <cell r="X581">
            <v>0</v>
          </cell>
        </row>
        <row r="582">
          <cell r="C582" t="str">
            <v>PGE2110051</v>
          </cell>
          <cell r="D582" t="str">
            <v>LOCAL GOVERNMENT ENERGY ACTION RESOURCES (LGEAR)</v>
          </cell>
          <cell r="E582" t="str">
            <v>GP</v>
          </cell>
          <cell r="F582" t="str">
            <v>LGP-LGEAR</v>
          </cell>
          <cell r="G582" t="str">
            <v>-</v>
          </cell>
          <cell r="H582" t="str">
            <v>NRR</v>
          </cell>
          <cell r="I582" t="str">
            <v>CALCULATED</v>
          </cell>
          <cell r="J582" t="str">
            <v>REBATE</v>
          </cell>
          <cell r="K582">
            <v>19733.689999999999</v>
          </cell>
          <cell r="L582">
            <v>0</v>
          </cell>
          <cell r="M582">
            <v>355206.24</v>
          </cell>
          <cell r="N582">
            <v>0</v>
          </cell>
          <cell r="O582">
            <v>5328093.5999999996</v>
          </cell>
          <cell r="P582">
            <v>0</v>
          </cell>
          <cell r="Q582">
            <v>0</v>
          </cell>
          <cell r="R582">
            <v>394673.6</v>
          </cell>
          <cell r="S582">
            <v>0</v>
          </cell>
          <cell r="T582">
            <v>0</v>
          </cell>
          <cell r="U582" t="str">
            <v>PAID_DATA_INCEPTION</v>
          </cell>
          <cell r="V582">
            <v>0</v>
          </cell>
          <cell r="W582">
            <v>355206.24</v>
          </cell>
          <cell r="X582">
            <v>0</v>
          </cell>
        </row>
        <row r="583">
          <cell r="C583" t="str">
            <v>PGE2110051</v>
          </cell>
          <cell r="D583" t="str">
            <v>LOCAL GOVERNMENT ENERGY ACTION RESOURCES (LGEAR)</v>
          </cell>
          <cell r="E583" t="str">
            <v>GP</v>
          </cell>
          <cell r="F583" t="str">
            <v>LGP-LGEAR-KINGS/TULARE</v>
          </cell>
          <cell r="G583" t="str">
            <v>-</v>
          </cell>
          <cell r="H583" t="str">
            <v>NRDI</v>
          </cell>
          <cell r="I583" t="str">
            <v>DEEMED</v>
          </cell>
          <cell r="J583" t="str">
            <v>INCV</v>
          </cell>
          <cell r="K583">
            <v>787.86</v>
          </cell>
          <cell r="L583">
            <v>0.86571288999999996</v>
          </cell>
          <cell r="M583">
            <v>4668.9093411499998</v>
          </cell>
          <cell r="N583">
            <v>-26.6555</v>
          </cell>
          <cell r="O583">
            <v>42435.118544994402</v>
          </cell>
          <cell r="P583">
            <v>-238.25667200000001</v>
          </cell>
          <cell r="Q583">
            <v>0.94075184000000001</v>
          </cell>
          <cell r="R583">
            <v>5080.5006092699996</v>
          </cell>
          <cell r="S583">
            <v>-28.9834</v>
          </cell>
          <cell r="T583">
            <v>-28.9834</v>
          </cell>
          <cell r="U583" t="str">
            <v>PAID_DATA_INCEPTION</v>
          </cell>
          <cell r="V583">
            <v>0.86571288999999996</v>
          </cell>
          <cell r="W583">
            <v>4668.9093411499998</v>
          </cell>
          <cell r="X583">
            <v>-26.6555</v>
          </cell>
        </row>
        <row r="584">
          <cell r="C584" t="str">
            <v>PGE2110051</v>
          </cell>
          <cell r="D584" t="str">
            <v>LOCAL GOVERNMENT ENERGY ACTION RESOURCES (LGEAR)</v>
          </cell>
          <cell r="E584" t="str">
            <v>GP</v>
          </cell>
          <cell r="F584" t="str">
            <v>LGP-LGEAR</v>
          </cell>
          <cell r="G584" t="str">
            <v>-</v>
          </cell>
          <cell r="H584" t="str">
            <v>NRDOWN</v>
          </cell>
          <cell r="I584" t="str">
            <v>DEEMED</v>
          </cell>
          <cell r="J584" t="str">
            <v>REBATE</v>
          </cell>
          <cell r="K584">
            <v>6000</v>
          </cell>
          <cell r="L584">
            <v>0</v>
          </cell>
          <cell r="M584">
            <v>16260</v>
          </cell>
          <cell r="N584">
            <v>0</v>
          </cell>
          <cell r="O584">
            <v>195120</v>
          </cell>
          <cell r="P584">
            <v>0</v>
          </cell>
          <cell r="Q584">
            <v>0</v>
          </cell>
          <cell r="R584">
            <v>16260</v>
          </cell>
          <cell r="S584">
            <v>0</v>
          </cell>
          <cell r="T584">
            <v>0</v>
          </cell>
          <cell r="U584" t="str">
            <v>PAID_DATA_INCEPTION</v>
          </cell>
          <cell r="V584">
            <v>0</v>
          </cell>
          <cell r="W584">
            <v>16260</v>
          </cell>
          <cell r="X584">
            <v>0</v>
          </cell>
        </row>
        <row r="585">
          <cell r="C585" t="str">
            <v>PGE2110051</v>
          </cell>
          <cell r="D585" t="str">
            <v>LOCAL GOVERNMENT ENERGY ACTION RESOURCES (LGEAR)</v>
          </cell>
          <cell r="E585" t="str">
            <v>GP</v>
          </cell>
          <cell r="F585" t="str">
            <v>LGP-LGEAR-KINGS/TULARE</v>
          </cell>
          <cell r="G585" t="str">
            <v>-</v>
          </cell>
          <cell r="H585" t="str">
            <v>NRDI</v>
          </cell>
          <cell r="I585" t="str">
            <v>DEEMED</v>
          </cell>
          <cell r="J585" t="str">
            <v>INCV</v>
          </cell>
          <cell r="K585">
            <v>16285.77</v>
          </cell>
          <cell r="L585">
            <v>15.98928456</v>
          </cell>
          <cell r="M585">
            <v>100807.88911194001</v>
          </cell>
          <cell r="N585">
            <v>-398.26960000000003</v>
          </cell>
          <cell r="O585">
            <v>638468.43180307501</v>
          </cell>
          <cell r="P585">
            <v>-2351.8820470000001</v>
          </cell>
          <cell r="Q585">
            <v>16.494537789999999</v>
          </cell>
          <cell r="R585">
            <v>103810.17686237</v>
          </cell>
          <cell r="S585">
            <v>-411.9896</v>
          </cell>
          <cell r="T585">
            <v>-411.9896</v>
          </cell>
          <cell r="U585" t="str">
            <v>PAID_DATA_INCEPTION</v>
          </cell>
          <cell r="V585">
            <v>15.98928456</v>
          </cell>
          <cell r="W585">
            <v>100807.88911194001</v>
          </cell>
          <cell r="X585">
            <v>-398.26960000000003</v>
          </cell>
        </row>
        <row r="586">
          <cell r="C586" t="str">
            <v>PGE2110051</v>
          </cell>
          <cell r="D586" t="str">
            <v>LOCAL GOVERNMENT ENERGY ACTION RESOURCES (LGEAR)</v>
          </cell>
          <cell r="E586" t="str">
            <v>GP</v>
          </cell>
          <cell r="F586" t="str">
            <v>LGP-LGEAR-LAKE COUNTY</v>
          </cell>
          <cell r="G586" t="str">
            <v>-</v>
          </cell>
          <cell r="H586" t="str">
            <v>NRDI</v>
          </cell>
          <cell r="I586" t="str">
            <v>DEEMED</v>
          </cell>
          <cell r="J586" t="str">
            <v>DI</v>
          </cell>
          <cell r="K586">
            <v>1683.98</v>
          </cell>
          <cell r="L586">
            <v>3.5191958300000001</v>
          </cell>
          <cell r="M586">
            <v>12602.192368100001</v>
          </cell>
          <cell r="N586">
            <v>-47.618299999999998</v>
          </cell>
          <cell r="O586">
            <v>132333.03469138301</v>
          </cell>
          <cell r="P586">
            <v>-513.44547299999999</v>
          </cell>
          <cell r="Q586">
            <v>3.8884957099999999</v>
          </cell>
          <cell r="R586">
            <v>13948.55395</v>
          </cell>
          <cell r="S586">
            <v>-52.642299999999999</v>
          </cell>
          <cell r="T586">
            <v>-52.642299999999999</v>
          </cell>
          <cell r="U586" t="str">
            <v>PAID_DATA_INCEPTION</v>
          </cell>
          <cell r="V586">
            <v>3.5191958300000001</v>
          </cell>
          <cell r="W586">
            <v>12602.192368100001</v>
          </cell>
          <cell r="X586">
            <v>-47.618299999999998</v>
          </cell>
        </row>
        <row r="587">
          <cell r="C587" t="str">
            <v>PGE2110051</v>
          </cell>
          <cell r="D587" t="str">
            <v>LOCAL GOVERNMENT ENERGY ACTION RESOURCES (LGEAR)</v>
          </cell>
          <cell r="E587" t="str">
            <v>GP</v>
          </cell>
          <cell r="F587" t="str">
            <v>LGP-LGEAR-KINGS/TULARE</v>
          </cell>
          <cell r="G587" t="str">
            <v>-</v>
          </cell>
          <cell r="H587" t="str">
            <v>NRDI</v>
          </cell>
          <cell r="I587" t="str">
            <v>DEEMED</v>
          </cell>
          <cell r="J587" t="str">
            <v>INCV</v>
          </cell>
          <cell r="K587">
            <v>24503.53</v>
          </cell>
          <cell r="L587">
            <v>27.325881729999999</v>
          </cell>
          <cell r="M587">
            <v>159187.41348213001</v>
          </cell>
          <cell r="N587">
            <v>-332.9126</v>
          </cell>
          <cell r="O587">
            <v>1770914.0572232699</v>
          </cell>
          <cell r="P587">
            <v>-2230.4323420000001</v>
          </cell>
          <cell r="Q587">
            <v>27.79919362</v>
          </cell>
          <cell r="R587">
            <v>161916.41325139999</v>
          </cell>
          <cell r="S587">
            <v>-346.16109999999998</v>
          </cell>
          <cell r="T587">
            <v>-346.16109999999998</v>
          </cell>
          <cell r="U587" t="str">
            <v>PAID_DATA_INCEPTION</v>
          </cell>
          <cell r="V587">
            <v>27.325881729999999</v>
          </cell>
          <cell r="W587">
            <v>159187.41348213001</v>
          </cell>
          <cell r="X587">
            <v>-332.9126</v>
          </cell>
        </row>
        <row r="588">
          <cell r="C588" t="str">
            <v>PGE2110051</v>
          </cell>
          <cell r="D588" t="str">
            <v>LOCAL GOVERNMENT ENERGY ACTION RESOURCES (LGEAR)</v>
          </cell>
          <cell r="E588" t="str">
            <v>GP</v>
          </cell>
          <cell r="F588" t="str">
            <v>LGP-LGEAR-YOLO COUNTY</v>
          </cell>
          <cell r="G588" t="str">
            <v>-</v>
          </cell>
          <cell r="H588" t="str">
            <v>NRDI</v>
          </cell>
          <cell r="I588" t="str">
            <v>DEEMED</v>
          </cell>
          <cell r="J588" t="str">
            <v>DI</v>
          </cell>
          <cell r="K588">
            <v>13401.85</v>
          </cell>
          <cell r="L588">
            <v>16.315257989999999</v>
          </cell>
          <cell r="M588">
            <v>88427.984204570006</v>
          </cell>
          <cell r="N588">
            <v>-216.21960000000001</v>
          </cell>
          <cell r="O588">
            <v>1128025.4575344301</v>
          </cell>
          <cell r="P588">
            <v>-2586.5617130000001</v>
          </cell>
          <cell r="Q588">
            <v>17.261599449999999</v>
          </cell>
          <cell r="R588">
            <v>91728.954942369994</v>
          </cell>
          <cell r="S588">
            <v>-228.0616</v>
          </cell>
          <cell r="T588">
            <v>-228.0616</v>
          </cell>
          <cell r="U588" t="str">
            <v>PAID_DATA_INCEPTION</v>
          </cell>
          <cell r="V588">
            <v>16.315257989999999</v>
          </cell>
          <cell r="W588">
            <v>88427.984204570006</v>
          </cell>
          <cell r="X588">
            <v>-216.21960000000001</v>
          </cell>
        </row>
        <row r="589">
          <cell r="C589" t="str">
            <v>PGE2110051</v>
          </cell>
          <cell r="D589" t="str">
            <v>LOCAL GOVERNMENT ENERGY ACTION RESOURCES (LGEAR)</v>
          </cell>
          <cell r="E589" t="str">
            <v>GP</v>
          </cell>
          <cell r="F589" t="str">
            <v>LGP-LGEAR</v>
          </cell>
          <cell r="G589" t="str">
            <v>-</v>
          </cell>
          <cell r="H589" t="str">
            <v>NRDOWN</v>
          </cell>
          <cell r="I589" t="str">
            <v>DEEMED</v>
          </cell>
          <cell r="J589" t="str">
            <v>REBATE</v>
          </cell>
          <cell r="K589">
            <v>38300</v>
          </cell>
          <cell r="L589">
            <v>0</v>
          </cell>
          <cell r="M589">
            <v>107465</v>
          </cell>
          <cell r="N589">
            <v>0</v>
          </cell>
          <cell r="O589">
            <v>1289580</v>
          </cell>
          <cell r="P589">
            <v>0</v>
          </cell>
          <cell r="Q589">
            <v>0</v>
          </cell>
          <cell r="R589">
            <v>107465</v>
          </cell>
          <cell r="S589">
            <v>0</v>
          </cell>
          <cell r="T589">
            <v>0</v>
          </cell>
          <cell r="U589" t="str">
            <v>PAID_DATA_INCEPTION</v>
          </cell>
          <cell r="V589">
            <v>0</v>
          </cell>
          <cell r="W589">
            <v>107465</v>
          </cell>
          <cell r="X589">
            <v>0</v>
          </cell>
        </row>
        <row r="590">
          <cell r="C590" t="str">
            <v>PGE2110051</v>
          </cell>
          <cell r="D590" t="str">
            <v>LOCAL GOVERNMENT ENERGY ACTION RESOURCES (LGEAR)</v>
          </cell>
          <cell r="E590" t="str">
            <v>GP</v>
          </cell>
          <cell r="F590" t="str">
            <v>LGP-LGEAR-LAKE COUNTY</v>
          </cell>
          <cell r="G590" t="str">
            <v>-</v>
          </cell>
          <cell r="H590" t="str">
            <v>NRDI</v>
          </cell>
          <cell r="I590" t="str">
            <v>DEEMED</v>
          </cell>
          <cell r="J590" t="str">
            <v>DI</v>
          </cell>
          <cell r="K590">
            <v>2706.05</v>
          </cell>
          <cell r="L590">
            <v>2.0907856200000001</v>
          </cell>
          <cell r="M590">
            <v>19953.155822150002</v>
          </cell>
          <cell r="N590">
            <v>-22.675899999999999</v>
          </cell>
          <cell r="O590">
            <v>241283.65000720401</v>
          </cell>
          <cell r="P590">
            <v>-226.49337700000001</v>
          </cell>
          <cell r="Q590">
            <v>2.2362196999999999</v>
          </cell>
          <cell r="R590">
            <v>20510.256356180002</v>
          </cell>
          <cell r="S590">
            <v>-24.785399999999999</v>
          </cell>
          <cell r="T590">
            <v>-24.785399999999999</v>
          </cell>
          <cell r="U590" t="str">
            <v>PAID_DATA_INCEPTION</v>
          </cell>
          <cell r="V590">
            <v>2.0907856200000001</v>
          </cell>
          <cell r="W590">
            <v>19953.155822150002</v>
          </cell>
          <cell r="X590">
            <v>-22.675899999999999</v>
          </cell>
        </row>
        <row r="591">
          <cell r="C591" t="str">
            <v>PGE2110051</v>
          </cell>
          <cell r="D591" t="str">
            <v>LOCAL GOVERNMENT ENERGY ACTION RESOURCES (LGEAR)</v>
          </cell>
          <cell r="E591" t="str">
            <v>GP</v>
          </cell>
          <cell r="F591" t="str">
            <v>LGP-LGEAR-YOLO COUNTY</v>
          </cell>
          <cell r="G591" t="str">
            <v>-</v>
          </cell>
          <cell r="H591" t="str">
            <v>NRDI</v>
          </cell>
          <cell r="I591" t="str">
            <v>DEEMED</v>
          </cell>
          <cell r="J591" t="str">
            <v>DI</v>
          </cell>
          <cell r="K591">
            <v>16103.91</v>
          </cell>
          <cell r="L591">
            <v>17.814304509999999</v>
          </cell>
          <cell r="M591">
            <v>112481.08807872</v>
          </cell>
          <cell r="N591">
            <v>-510.25869999999998</v>
          </cell>
          <cell r="O591">
            <v>1512039.5372382</v>
          </cell>
          <cell r="P591">
            <v>-6993.1798600000002</v>
          </cell>
          <cell r="Q591">
            <v>18.48716851</v>
          </cell>
          <cell r="R591">
            <v>115443.32807872001</v>
          </cell>
          <cell r="S591">
            <v>-541.54790000000003</v>
          </cell>
          <cell r="T591">
            <v>-541.54790000000003</v>
          </cell>
          <cell r="U591" t="str">
            <v>PAID_DATA_INCEPTION</v>
          </cell>
          <cell r="V591">
            <v>17.814304509999999</v>
          </cell>
          <cell r="W591">
            <v>112481.08807872</v>
          </cell>
          <cell r="X591">
            <v>-510.25869999999998</v>
          </cell>
        </row>
        <row r="592">
          <cell r="C592" t="str">
            <v>PGE2110051</v>
          </cell>
          <cell r="D592" t="str">
            <v>LOCAL GOVERNMENT ENERGY ACTION RESOURCES (LGEAR)</v>
          </cell>
          <cell r="E592" t="str">
            <v>GP</v>
          </cell>
          <cell r="F592" t="str">
            <v>LGP-LGEAR-KINGS/TULARE</v>
          </cell>
          <cell r="G592" t="str">
            <v>-</v>
          </cell>
          <cell r="H592" t="str">
            <v>NRDI</v>
          </cell>
          <cell r="I592" t="str">
            <v>DEEMED</v>
          </cell>
          <cell r="J592" t="str">
            <v>INCV</v>
          </cell>
          <cell r="K592">
            <v>58595.76</v>
          </cell>
          <cell r="L592">
            <v>63.671357499999999</v>
          </cell>
          <cell r="M592">
            <v>362856.05254656001</v>
          </cell>
          <cell r="N592">
            <v>-1707.1831999999999</v>
          </cell>
          <cell r="O592">
            <v>3462991.20473625</v>
          </cell>
          <cell r="P592">
            <v>-14434.839856000001</v>
          </cell>
          <cell r="Q592">
            <v>68.410001539999996</v>
          </cell>
          <cell r="R592">
            <v>389187.60137406999</v>
          </cell>
          <cell r="S592">
            <v>-1858.7260000000001</v>
          </cell>
          <cell r="T592">
            <v>-1858.7260000000001</v>
          </cell>
          <cell r="U592" t="str">
            <v>PAID_DATA_INCEPTION</v>
          </cell>
          <cell r="V592">
            <v>63.671357499999999</v>
          </cell>
          <cell r="W592">
            <v>362856.05254656001</v>
          </cell>
          <cell r="X592">
            <v>-1707.1831999999999</v>
          </cell>
        </row>
        <row r="593">
          <cell r="C593" t="str">
            <v>PGE2110051</v>
          </cell>
          <cell r="D593" t="str">
            <v>LOCAL GOVERNMENT ENERGY ACTION RESOURCES (LGEAR)</v>
          </cell>
          <cell r="E593" t="str">
            <v>GP</v>
          </cell>
          <cell r="F593" t="str">
            <v>LGP-LGEAR-LAKE COUNTY</v>
          </cell>
          <cell r="G593" t="str">
            <v>RES</v>
          </cell>
          <cell r="H593" t="str">
            <v>RDI</v>
          </cell>
          <cell r="I593" t="str">
            <v>DEEMED</v>
          </cell>
          <cell r="J593" t="str">
            <v>DI</v>
          </cell>
          <cell r="K593">
            <v>2166.75</v>
          </cell>
          <cell r="L593">
            <v>0.98645833999999999</v>
          </cell>
          <cell r="M593">
            <v>384.29421925999998</v>
          </cell>
          <cell r="N593">
            <v>1.5045999999999999</v>
          </cell>
          <cell r="O593">
            <v>3712.6065859624</v>
          </cell>
          <cell r="P593">
            <v>18.462503999999999</v>
          </cell>
          <cell r="Q593">
            <v>0.9887397</v>
          </cell>
          <cell r="R593">
            <v>405.49013400000001</v>
          </cell>
          <cell r="S593">
            <v>0.94899999999999995</v>
          </cell>
          <cell r="T593">
            <v>0.94899999999999995</v>
          </cell>
          <cell r="U593" t="str">
            <v>PAID_DATA_INCEPTION</v>
          </cell>
          <cell r="V593">
            <v>0.98645833999999999</v>
          </cell>
          <cell r="W593">
            <v>384.29421925999998</v>
          </cell>
          <cell r="X593">
            <v>1.5045999999999999</v>
          </cell>
        </row>
        <row r="594">
          <cell r="C594" t="str">
            <v>PGE2110051</v>
          </cell>
          <cell r="D594" t="str">
            <v>LOCAL GOVERNMENT ENERGY ACTION RESOURCES (LGEAR)</v>
          </cell>
          <cell r="E594" t="str">
            <v>GP</v>
          </cell>
          <cell r="F594" t="str">
            <v>LGP-LGEAR-YOLO COUNTY</v>
          </cell>
          <cell r="G594" t="str">
            <v>-</v>
          </cell>
          <cell r="H594" t="str">
            <v>NRDI</v>
          </cell>
          <cell r="I594" t="str">
            <v>DEEMED</v>
          </cell>
          <cell r="J594" t="str">
            <v>DI</v>
          </cell>
          <cell r="K594">
            <v>20307.64</v>
          </cell>
          <cell r="L594">
            <v>17.000525150000001</v>
          </cell>
          <cell r="M594">
            <v>132391.36374214999</v>
          </cell>
          <cell r="N594">
            <v>-238.5789</v>
          </cell>
          <cell r="O594">
            <v>1459439.25399371</v>
          </cell>
          <cell r="P594">
            <v>-3133.4355500000001</v>
          </cell>
          <cell r="Q594">
            <v>17.480573150000001</v>
          </cell>
          <cell r="R594">
            <v>133946.16374215001</v>
          </cell>
          <cell r="S594">
            <v>-246.91300000000001</v>
          </cell>
          <cell r="T594">
            <v>-246.91300000000001</v>
          </cell>
          <cell r="U594" t="str">
            <v>PAID_DATA_INCEPTION</v>
          </cell>
          <cell r="V594">
            <v>17.000525150000001</v>
          </cell>
          <cell r="W594">
            <v>132391.36374214999</v>
          </cell>
          <cell r="X594">
            <v>-238.5789</v>
          </cell>
        </row>
        <row r="595">
          <cell r="C595" t="str">
            <v>PGE2110051</v>
          </cell>
          <cell r="D595" t="str">
            <v>LOCAL GOVERNMENT ENERGY ACTION RESOURCES (LGEAR)</v>
          </cell>
          <cell r="E595" t="str">
            <v>GP</v>
          </cell>
          <cell r="F595" t="str">
            <v>LGP-LGEAR-KINGS/TULARE</v>
          </cell>
          <cell r="G595" t="str">
            <v>-</v>
          </cell>
          <cell r="H595" t="str">
            <v>NRDI</v>
          </cell>
          <cell r="I595" t="str">
            <v>DEEMED</v>
          </cell>
          <cell r="J595" t="str">
            <v>INCV</v>
          </cell>
          <cell r="K595">
            <v>4746.82</v>
          </cell>
          <cell r="L595">
            <v>4.40216867</v>
          </cell>
          <cell r="M595">
            <v>25481.029162719999</v>
          </cell>
          <cell r="N595">
            <v>-96.667400000000001</v>
          </cell>
          <cell r="O595">
            <v>265610.30022815202</v>
          </cell>
          <cell r="P595">
            <v>-882.32193400000006</v>
          </cell>
          <cell r="Q595">
            <v>4.7854092599999998</v>
          </cell>
          <cell r="R595">
            <v>28020.418118649999</v>
          </cell>
          <cell r="S595">
            <v>-107.82389999999999</v>
          </cell>
          <cell r="T595">
            <v>-107.82389999999999</v>
          </cell>
          <cell r="U595" t="str">
            <v>PAID_DATA_INCEPTION</v>
          </cell>
          <cell r="V595">
            <v>4.40216867</v>
          </cell>
          <cell r="W595">
            <v>25481.029162719999</v>
          </cell>
          <cell r="X595">
            <v>-96.667400000000001</v>
          </cell>
        </row>
        <row r="596">
          <cell r="C596" t="str">
            <v>PGE2110051</v>
          </cell>
          <cell r="D596" t="str">
            <v>LOCAL GOVERNMENT ENERGY ACTION RESOURCES (LGEAR)</v>
          </cell>
          <cell r="E596" t="str">
            <v>GP</v>
          </cell>
          <cell r="F596" t="str">
            <v>LGP-LGEAR-LAKE COUNTY</v>
          </cell>
          <cell r="G596" t="str">
            <v>-</v>
          </cell>
          <cell r="H596" t="str">
            <v>NRDI</v>
          </cell>
          <cell r="I596" t="str">
            <v>DEEMED</v>
          </cell>
          <cell r="J596" t="str">
            <v>DI</v>
          </cell>
          <cell r="K596">
            <v>8906.6200000000008</v>
          </cell>
          <cell r="L596">
            <v>6.1175482099999998</v>
          </cell>
          <cell r="M596">
            <v>55597.838795600001</v>
          </cell>
          <cell r="N596">
            <v>-112.1622</v>
          </cell>
          <cell r="O596">
            <v>665109.01780899998</v>
          </cell>
          <cell r="P596">
            <v>-1389.5281500000001</v>
          </cell>
          <cell r="Q596">
            <v>6.1572602099999996</v>
          </cell>
          <cell r="R596">
            <v>55808.078795599999</v>
          </cell>
          <cell r="S596">
            <v>-113.6781</v>
          </cell>
          <cell r="T596">
            <v>-113.6781</v>
          </cell>
          <cell r="U596" t="str">
            <v>PAID_DATA_INCEPTION</v>
          </cell>
          <cell r="V596">
            <v>6.1175482099999998</v>
          </cell>
          <cell r="W596">
            <v>55597.838795600001</v>
          </cell>
          <cell r="X596">
            <v>-112.1622</v>
          </cell>
        </row>
        <row r="597">
          <cell r="C597" t="str">
            <v>PGE2110051</v>
          </cell>
          <cell r="D597" t="str">
            <v>LOCAL GOVERNMENT ENERGY ACTION RESOURCES (LGEAR)</v>
          </cell>
          <cell r="E597" t="str">
            <v>GP</v>
          </cell>
          <cell r="F597" t="str">
            <v>LGP-LGEAR-LAKE COUNTY</v>
          </cell>
          <cell r="G597" t="str">
            <v>RES</v>
          </cell>
          <cell r="H597" t="str">
            <v>RDI</v>
          </cell>
          <cell r="I597" t="str">
            <v>DEEMED</v>
          </cell>
          <cell r="J597" t="str">
            <v>DI</v>
          </cell>
          <cell r="K597">
            <v>401.16</v>
          </cell>
          <cell r="L597">
            <v>1.31845E-2</v>
          </cell>
          <cell r="M597">
            <v>122.4958709</v>
          </cell>
          <cell r="N597">
            <v>-3.2111000000000001</v>
          </cell>
          <cell r="O597">
            <v>1131.861847116</v>
          </cell>
          <cell r="P597">
            <v>-29.670563999999999</v>
          </cell>
          <cell r="Q597">
            <v>1.481405E-2</v>
          </cell>
          <cell r="R597">
            <v>137.63580999999999</v>
          </cell>
          <cell r="S597">
            <v>-3.6080000000000001</v>
          </cell>
          <cell r="T597">
            <v>-3.6080000000000001</v>
          </cell>
          <cell r="U597" t="str">
            <v>PAID_DATA_INCEPTION</v>
          </cell>
          <cell r="V597">
            <v>1.31845E-2</v>
          </cell>
          <cell r="W597">
            <v>122.4958709</v>
          </cell>
          <cell r="X597">
            <v>-3.2111000000000001</v>
          </cell>
        </row>
        <row r="598">
          <cell r="C598" t="str">
            <v>PGE2110051</v>
          </cell>
          <cell r="D598" t="str">
            <v>LOCAL GOVERNMENT ENERGY ACTION RESOURCES (LGEAR)</v>
          </cell>
          <cell r="E598" t="str">
            <v>GP</v>
          </cell>
          <cell r="F598" t="str">
            <v>LGP-LGEAR-YOLO COUNTY</v>
          </cell>
          <cell r="G598" t="str">
            <v>-</v>
          </cell>
          <cell r="H598" t="str">
            <v>NRDI</v>
          </cell>
          <cell r="I598" t="str">
            <v>DEEMED</v>
          </cell>
          <cell r="J598" t="str">
            <v>DI</v>
          </cell>
          <cell r="K598">
            <v>39145.64</v>
          </cell>
          <cell r="L598">
            <v>52.616337260000002</v>
          </cell>
          <cell r="M598">
            <v>269848.30500051001</v>
          </cell>
          <cell r="N598">
            <v>-34.976300000000002</v>
          </cell>
          <cell r="O598">
            <v>4169741.9530686601</v>
          </cell>
          <cell r="P598">
            <v>-516.01350000000002</v>
          </cell>
          <cell r="Q598">
            <v>54.738905260000003</v>
          </cell>
          <cell r="R598">
            <v>279889.98500051</v>
          </cell>
          <cell r="S598">
            <v>-37.910499999999999</v>
          </cell>
          <cell r="T598">
            <v>-37.910499999999999</v>
          </cell>
          <cell r="U598" t="str">
            <v>PAID_DATA_INCEPTION</v>
          </cell>
          <cell r="V598">
            <v>52.616337260000002</v>
          </cell>
          <cell r="W598">
            <v>269848.30500051001</v>
          </cell>
          <cell r="X598">
            <v>-34.976300000000002</v>
          </cell>
        </row>
        <row r="599">
          <cell r="C599" t="str">
            <v>PGE2110051</v>
          </cell>
          <cell r="D599" t="str">
            <v>LOCAL GOVERNMENT ENERGY ACTION RESOURCES (LGEAR)</v>
          </cell>
          <cell r="E599" t="str">
            <v>GP</v>
          </cell>
          <cell r="F599" t="str">
            <v>LGP-LGEAR-KINGS/TULARE</v>
          </cell>
          <cell r="G599" t="str">
            <v>-</v>
          </cell>
          <cell r="H599" t="str">
            <v>NRDI</v>
          </cell>
          <cell r="I599" t="str">
            <v>DEEMED</v>
          </cell>
          <cell r="J599" t="str">
            <v>INCV</v>
          </cell>
          <cell r="K599">
            <v>2483.65</v>
          </cell>
          <cell r="L599">
            <v>3.1514336799999998</v>
          </cell>
          <cell r="M599">
            <v>16539.584985400001</v>
          </cell>
          <cell r="N599">
            <v>-6.1159999999999997</v>
          </cell>
          <cell r="O599">
            <v>261019.48477066701</v>
          </cell>
          <cell r="P599">
            <v>-73.532191999999995</v>
          </cell>
          <cell r="Q599">
            <v>3.1581928000000001</v>
          </cell>
          <cell r="R599">
            <v>16575.659392810001</v>
          </cell>
          <cell r="S599">
            <v>-6.3587999999999996</v>
          </cell>
          <cell r="T599">
            <v>-6.3587999999999996</v>
          </cell>
          <cell r="U599" t="str">
            <v>PAID_DATA_INCEPTION</v>
          </cell>
          <cell r="V599">
            <v>3.1514336799999998</v>
          </cell>
          <cell r="W599">
            <v>16539.584985400001</v>
          </cell>
          <cell r="X599">
            <v>-6.1159999999999997</v>
          </cell>
        </row>
        <row r="600">
          <cell r="C600" t="str">
            <v>PGE2110051</v>
          </cell>
          <cell r="D600" t="str">
            <v>LOCAL GOVERNMENT ENERGY ACTION RESOURCES (LGEAR)</v>
          </cell>
          <cell r="E600" t="str">
            <v>GP</v>
          </cell>
          <cell r="F600" t="str">
            <v>LGP-LGEAR-LAKE COUNTY</v>
          </cell>
          <cell r="G600" t="str">
            <v>RES</v>
          </cell>
          <cell r="H600" t="str">
            <v>RDOWN</v>
          </cell>
          <cell r="I600" t="str">
            <v>DEEMED</v>
          </cell>
          <cell r="J600" t="str">
            <v>REBATE</v>
          </cell>
          <cell r="K600">
            <v>150</v>
          </cell>
          <cell r="L600">
            <v>7.5899999999999995E-2</v>
          </cell>
          <cell r="M600">
            <v>645.24699999999996</v>
          </cell>
          <cell r="N600">
            <v>51.796999999999997</v>
          </cell>
          <cell r="O600">
            <v>7097.7169999999996</v>
          </cell>
          <cell r="P600">
            <v>569.76700000000005</v>
          </cell>
          <cell r="Q600">
            <v>7.5899999999999995E-2</v>
          </cell>
          <cell r="R600">
            <v>645.24699999999996</v>
          </cell>
          <cell r="S600">
            <v>51.796999999999997</v>
          </cell>
          <cell r="T600">
            <v>51.796999999999997</v>
          </cell>
          <cell r="U600" t="str">
            <v>PAID_DATA_INCEPTION</v>
          </cell>
          <cell r="V600">
            <v>7.5899999999999995E-2</v>
          </cell>
          <cell r="W600">
            <v>645.24699999999996</v>
          </cell>
          <cell r="X600">
            <v>51.796999999999997</v>
          </cell>
        </row>
        <row r="601">
          <cell r="C601" t="str">
            <v>PGE2110051</v>
          </cell>
          <cell r="D601" t="str">
            <v>LOCAL GOVERNMENT ENERGY ACTION RESOURCES (LGEAR)</v>
          </cell>
          <cell r="E601" t="str">
            <v>GP</v>
          </cell>
          <cell r="F601" t="str">
            <v>LGP-LGEAR-YOLO COUNTY</v>
          </cell>
          <cell r="G601" t="str">
            <v>RES</v>
          </cell>
          <cell r="H601" t="str">
            <v>RDI</v>
          </cell>
          <cell r="I601" t="str">
            <v>DEEMED</v>
          </cell>
          <cell r="J601" t="str">
            <v>DI</v>
          </cell>
          <cell r="K601">
            <v>13767.99</v>
          </cell>
          <cell r="L601">
            <v>1.68769122</v>
          </cell>
          <cell r="M601">
            <v>15917.996559699999</v>
          </cell>
          <cell r="N601">
            <v>-60.766399999999997</v>
          </cell>
          <cell r="O601">
            <v>152940.36492997999</v>
          </cell>
          <cell r="P601">
            <v>-417.304552</v>
          </cell>
          <cell r="Q601">
            <v>1.68769122</v>
          </cell>
          <cell r="R601">
            <v>15917.996559699999</v>
          </cell>
          <cell r="S601">
            <v>-60.766399999999997</v>
          </cell>
          <cell r="T601">
            <v>-60.766399999999997</v>
          </cell>
          <cell r="U601" t="str">
            <v>PAID_DATA_INCEPTION</v>
          </cell>
          <cell r="V601">
            <v>1.68769122</v>
          </cell>
          <cell r="W601">
            <v>15917.996559699999</v>
          </cell>
          <cell r="X601">
            <v>-60.766399999999997</v>
          </cell>
        </row>
        <row r="602">
          <cell r="C602" t="str">
            <v>PGE2110051</v>
          </cell>
          <cell r="D602" t="str">
            <v>LOCAL GOVERNMENT ENERGY ACTION RESOURCES (LGEAR)</v>
          </cell>
          <cell r="E602" t="str">
            <v>GP</v>
          </cell>
          <cell r="F602" t="str">
            <v>LGP-LGEAR-KINGS/TULARE</v>
          </cell>
          <cell r="G602" t="str">
            <v>-</v>
          </cell>
          <cell r="H602" t="str">
            <v>NRDI</v>
          </cell>
          <cell r="I602" t="str">
            <v>DEEMED</v>
          </cell>
          <cell r="J602" t="str">
            <v>INCV</v>
          </cell>
          <cell r="K602">
            <v>9064.81</v>
          </cell>
          <cell r="L602">
            <v>10.85085597</v>
          </cell>
          <cell r="M602">
            <v>60365.104745129996</v>
          </cell>
          <cell r="N602">
            <v>-93.335700000000003</v>
          </cell>
          <cell r="O602">
            <v>780917.16991755995</v>
          </cell>
          <cell r="P602">
            <v>-631.70849999999996</v>
          </cell>
          <cell r="Q602">
            <v>10.94134156</v>
          </cell>
          <cell r="R602">
            <v>60871.127247429999</v>
          </cell>
          <cell r="S602">
            <v>-96.266599999999997</v>
          </cell>
          <cell r="T602">
            <v>-96.266599999999997</v>
          </cell>
          <cell r="U602" t="str">
            <v>PAID_DATA_INCEPTION</v>
          </cell>
          <cell r="V602">
            <v>10.85085597</v>
          </cell>
          <cell r="W602">
            <v>60365.104745129996</v>
          </cell>
          <cell r="X602">
            <v>-93.335700000000003</v>
          </cell>
        </row>
        <row r="603">
          <cell r="C603" t="str">
            <v>PGE2110051</v>
          </cell>
          <cell r="D603" t="str">
            <v>LOCAL GOVERNMENT ENERGY ACTION RESOURCES (LGEAR)</v>
          </cell>
          <cell r="E603" t="str">
            <v>GP</v>
          </cell>
          <cell r="F603" t="str">
            <v>LGP-LGEAR-LAKE COUNTY</v>
          </cell>
          <cell r="G603" t="str">
            <v>-</v>
          </cell>
          <cell r="H603" t="str">
            <v>NRDI</v>
          </cell>
          <cell r="I603" t="str">
            <v>DEEMED</v>
          </cell>
          <cell r="J603" t="str">
            <v>DI</v>
          </cell>
          <cell r="K603">
            <v>4347.8999999999996</v>
          </cell>
          <cell r="L603">
            <v>3.89337628</v>
          </cell>
          <cell r="M603">
            <v>31831.95208965</v>
          </cell>
          <cell r="N603">
            <v>-69.240499999999997</v>
          </cell>
          <cell r="O603">
            <v>405367.37584376999</v>
          </cell>
          <cell r="P603">
            <v>-1007.7229599999999</v>
          </cell>
          <cell r="Q603">
            <v>3.9847522799999999</v>
          </cell>
          <cell r="R603">
            <v>32312.432089649999</v>
          </cell>
          <cell r="S603">
            <v>-74.593400000000003</v>
          </cell>
          <cell r="T603">
            <v>-74.593400000000003</v>
          </cell>
          <cell r="U603" t="str">
            <v>PAID_DATA_INCEPTION</v>
          </cell>
          <cell r="V603">
            <v>3.89337628</v>
          </cell>
          <cell r="W603">
            <v>31831.95208965</v>
          </cell>
          <cell r="X603">
            <v>-69.240499999999997</v>
          </cell>
        </row>
        <row r="604">
          <cell r="C604" t="str">
            <v>PGE2110051</v>
          </cell>
          <cell r="D604" t="str">
            <v>LOCAL GOVERNMENT ENERGY ACTION RESOURCES (LGEAR)</v>
          </cell>
          <cell r="E604" t="str">
            <v>GP</v>
          </cell>
          <cell r="F604" t="str">
            <v>LGP-LGEAR-LAKE COUNTY</v>
          </cell>
          <cell r="G604" t="str">
            <v>RES</v>
          </cell>
          <cell r="H604" t="str">
            <v>RDI</v>
          </cell>
          <cell r="I604" t="str">
            <v>DEEMED</v>
          </cell>
          <cell r="J604" t="str">
            <v>DI</v>
          </cell>
          <cell r="K604">
            <v>4879.33</v>
          </cell>
          <cell r="L604">
            <v>0.10658266</v>
          </cell>
          <cell r="M604">
            <v>1062.2463588000001</v>
          </cell>
          <cell r="N604">
            <v>-19.678599999999999</v>
          </cell>
          <cell r="O604">
            <v>11344.058424864001</v>
          </cell>
          <cell r="P604">
            <v>-216.56764799999999</v>
          </cell>
          <cell r="Q604">
            <v>0.10658266</v>
          </cell>
          <cell r="R604">
            <v>1062.2463588000001</v>
          </cell>
          <cell r="S604">
            <v>-19.678599999999999</v>
          </cell>
          <cell r="T604">
            <v>-19.678599999999999</v>
          </cell>
          <cell r="U604" t="str">
            <v>PAID_DATA_INCEPTION</v>
          </cell>
          <cell r="V604">
            <v>0.10658266</v>
          </cell>
          <cell r="W604">
            <v>1062.2463588000001</v>
          </cell>
          <cell r="X604">
            <v>-19.678599999999999</v>
          </cell>
        </row>
        <row r="605">
          <cell r="C605" t="str">
            <v>PGE2110051</v>
          </cell>
          <cell r="D605" t="str">
            <v>LOCAL GOVERNMENT ENERGY ACTION RESOURCES (LGEAR)</v>
          </cell>
          <cell r="E605" t="str">
            <v>GP</v>
          </cell>
          <cell r="F605" t="str">
            <v>LGP-LGEAR-LAKE COUNTY</v>
          </cell>
          <cell r="G605" t="str">
            <v>RES</v>
          </cell>
          <cell r="H605" t="str">
            <v>RDOWN</v>
          </cell>
          <cell r="I605" t="str">
            <v>DEEMED</v>
          </cell>
          <cell r="J605" t="str">
            <v>REBATE</v>
          </cell>
          <cell r="K605">
            <v>300</v>
          </cell>
          <cell r="L605">
            <v>0</v>
          </cell>
          <cell r="M605">
            <v>0</v>
          </cell>
          <cell r="N605">
            <v>39.050199999999997</v>
          </cell>
          <cell r="O605">
            <v>0</v>
          </cell>
          <cell r="P605">
            <v>781.00400000000002</v>
          </cell>
          <cell r="Q605">
            <v>0</v>
          </cell>
          <cell r="R605">
            <v>0</v>
          </cell>
          <cell r="S605">
            <v>39.050199999999997</v>
          </cell>
          <cell r="T605">
            <v>39.050199999999997</v>
          </cell>
          <cell r="U605" t="str">
            <v>PAID_DATA_INCEPTION</v>
          </cell>
          <cell r="V605">
            <v>0</v>
          </cell>
          <cell r="W605">
            <v>0</v>
          </cell>
          <cell r="X605">
            <v>39.050199999999997</v>
          </cell>
        </row>
        <row r="606">
          <cell r="C606" t="str">
            <v>PGE2110051</v>
          </cell>
          <cell r="D606" t="str">
            <v>LOCAL GOVERNMENT ENERGY ACTION RESOURCES (LGEAR)</v>
          </cell>
          <cell r="E606" t="str">
            <v>GP</v>
          </cell>
          <cell r="F606" t="str">
            <v>LGP-LGEAR-YOLO COUNTY</v>
          </cell>
          <cell r="G606" t="str">
            <v>-</v>
          </cell>
          <cell r="H606" t="str">
            <v>NRDI</v>
          </cell>
          <cell r="I606" t="str">
            <v>DEEMED</v>
          </cell>
          <cell r="J606" t="str">
            <v>DI</v>
          </cell>
          <cell r="K606">
            <v>8878.58</v>
          </cell>
          <cell r="L606">
            <v>8.7038916400000002</v>
          </cell>
          <cell r="M606">
            <v>64491.348479799999</v>
          </cell>
          <cell r="N606">
            <v>-215.9324</v>
          </cell>
          <cell r="O606">
            <v>840868.59835202002</v>
          </cell>
          <cell r="P606">
            <v>-2226.9302699999998</v>
          </cell>
          <cell r="Q606">
            <v>8.8540996399999994</v>
          </cell>
          <cell r="R606">
            <v>65138.628479799998</v>
          </cell>
          <cell r="S606">
            <v>-221.91640000000001</v>
          </cell>
          <cell r="T606">
            <v>-221.91640000000001</v>
          </cell>
          <cell r="U606" t="str">
            <v>PAID_DATA_INCEPTION</v>
          </cell>
          <cell r="V606">
            <v>8.7038916400000002</v>
          </cell>
          <cell r="W606">
            <v>64491.348479799999</v>
          </cell>
          <cell r="X606">
            <v>-215.9324</v>
          </cell>
        </row>
        <row r="607">
          <cell r="C607" t="str">
            <v>PGE2110051</v>
          </cell>
          <cell r="D607" t="str">
            <v>LOCAL GOVERNMENT ENERGY ACTION RESOURCES (LGEAR)</v>
          </cell>
          <cell r="E607" t="str">
            <v>GP</v>
          </cell>
          <cell r="F607" t="str">
            <v>LGP-LGEAR-YOLO COUNTY</v>
          </cell>
          <cell r="G607" t="str">
            <v>RES</v>
          </cell>
          <cell r="H607" t="str">
            <v>RDI</v>
          </cell>
          <cell r="I607" t="str">
            <v>DEEMED</v>
          </cell>
          <cell r="J607" t="str">
            <v>DI</v>
          </cell>
          <cell r="K607">
            <v>13123.51</v>
          </cell>
          <cell r="L607">
            <v>1.3385909899999999</v>
          </cell>
          <cell r="M607">
            <v>12471.027564599999</v>
          </cell>
          <cell r="N607">
            <v>-59.7468</v>
          </cell>
          <cell r="O607">
            <v>118633.07178490399</v>
          </cell>
          <cell r="P607">
            <v>-435.3956</v>
          </cell>
          <cell r="Q607">
            <v>1.3385909899999999</v>
          </cell>
          <cell r="R607">
            <v>12471.027564599999</v>
          </cell>
          <cell r="S607">
            <v>-59.7468</v>
          </cell>
          <cell r="T607">
            <v>-59.7468</v>
          </cell>
          <cell r="U607" t="str">
            <v>PAID_DATA_INCEPTION</v>
          </cell>
          <cell r="V607">
            <v>1.3385909899999999</v>
          </cell>
          <cell r="W607">
            <v>12471.027564599999</v>
          </cell>
          <cell r="X607">
            <v>-59.7468</v>
          </cell>
        </row>
        <row r="608">
          <cell r="C608" t="str">
            <v>PGE211007</v>
          </cell>
          <cell r="D608" t="str">
            <v>ASSOCIATION OF MONTEREY BAY AREA GOVERNMENTS (AMBAG)</v>
          </cell>
          <cell r="E608" t="str">
            <v>GP</v>
          </cell>
          <cell r="F608" t="str">
            <v>LGP-AMBAG</v>
          </cell>
          <cell r="G608" t="str">
            <v>-</v>
          </cell>
          <cell r="H608" t="str">
            <v>NRR</v>
          </cell>
          <cell r="I608" t="str">
            <v>CALCULATED</v>
          </cell>
          <cell r="J608" t="str">
            <v>REBATE</v>
          </cell>
          <cell r="K608">
            <v>2819.16</v>
          </cell>
          <cell r="L608">
            <v>0</v>
          </cell>
          <cell r="M608">
            <v>50744.88</v>
          </cell>
          <cell r="N608">
            <v>0</v>
          </cell>
          <cell r="O608">
            <v>761173.2</v>
          </cell>
          <cell r="P608">
            <v>0</v>
          </cell>
          <cell r="Q608">
            <v>0</v>
          </cell>
          <cell r="R608">
            <v>56383.199999999997</v>
          </cell>
          <cell r="S608">
            <v>0</v>
          </cell>
          <cell r="T608">
            <v>0</v>
          </cell>
          <cell r="U608" t="str">
            <v>PAID_DATA_INCEPTION</v>
          </cell>
          <cell r="V608">
            <v>0</v>
          </cell>
          <cell r="W608">
            <v>50744.88</v>
          </cell>
          <cell r="X608">
            <v>0</v>
          </cell>
        </row>
        <row r="609">
          <cell r="C609" t="str">
            <v>PGE211007</v>
          </cell>
          <cell r="D609" t="str">
            <v>ASSOCIATION OF MONTEREY BAY AREA GOVERNMENTS (AMBAG)</v>
          </cell>
          <cell r="E609" t="str">
            <v>GP</v>
          </cell>
          <cell r="F609" t="str">
            <v>LGP-AMBAG</v>
          </cell>
          <cell r="G609" t="str">
            <v>-</v>
          </cell>
          <cell r="H609" t="str">
            <v>NRDOWN</v>
          </cell>
          <cell r="I609" t="str">
            <v>DEEMED</v>
          </cell>
          <cell r="J609" t="str">
            <v>REBATE</v>
          </cell>
          <cell r="K609">
            <v>39775</v>
          </cell>
          <cell r="L609">
            <v>0</v>
          </cell>
          <cell r="M609">
            <v>110529</v>
          </cell>
          <cell r="N609">
            <v>0</v>
          </cell>
          <cell r="O609">
            <v>1326348</v>
          </cell>
          <cell r="P609">
            <v>0</v>
          </cell>
          <cell r="Q609">
            <v>0</v>
          </cell>
          <cell r="R609">
            <v>110529</v>
          </cell>
          <cell r="S609">
            <v>0</v>
          </cell>
          <cell r="T609">
            <v>0</v>
          </cell>
          <cell r="U609" t="str">
            <v>PAID_DATA_INCEPTION</v>
          </cell>
          <cell r="V609">
            <v>0</v>
          </cell>
          <cell r="W609">
            <v>110529</v>
          </cell>
          <cell r="X609">
            <v>0</v>
          </cell>
        </row>
        <row r="610">
          <cell r="C610" t="str">
            <v>PGE211007</v>
          </cell>
          <cell r="D610" t="str">
            <v>ASSOCIATION OF MONTEREY BAY AREA GOVERNMENTS (AMBAG)</v>
          </cell>
          <cell r="E610" t="str">
            <v>GP</v>
          </cell>
          <cell r="F610" t="str">
            <v>LGP-AMBAG</v>
          </cell>
          <cell r="G610" t="str">
            <v>-</v>
          </cell>
          <cell r="H610" t="str">
            <v>NRDOWN</v>
          </cell>
          <cell r="I610" t="str">
            <v>DEEMED</v>
          </cell>
          <cell r="J610" t="str">
            <v>REBATE</v>
          </cell>
          <cell r="K610">
            <v>229184.5</v>
          </cell>
          <cell r="L610">
            <v>8.0449950000000006E-2</v>
          </cell>
          <cell r="M610">
            <v>620230.22796799999</v>
          </cell>
          <cell r="N610">
            <v>-35.846400000000003</v>
          </cell>
          <cell r="O610">
            <v>7456107.41952</v>
          </cell>
          <cell r="P610">
            <v>-537.69600000000003</v>
          </cell>
          <cell r="Q610">
            <v>8.7445599999999998E-2</v>
          </cell>
          <cell r="R610">
            <v>620617.03040000005</v>
          </cell>
          <cell r="S610">
            <v>-38.963500000000003</v>
          </cell>
          <cell r="T610">
            <v>-38.963500000000003</v>
          </cell>
          <cell r="U610" t="str">
            <v>PAID_DATA_INCEPTION</v>
          </cell>
          <cell r="V610">
            <v>8.0449950000000006E-2</v>
          </cell>
          <cell r="W610">
            <v>620230.22796799999</v>
          </cell>
          <cell r="X610">
            <v>-35.846400000000003</v>
          </cell>
        </row>
        <row r="611">
          <cell r="C611" t="str">
            <v>PGE211007</v>
          </cell>
          <cell r="D611" t="str">
            <v>ASSOCIATION OF MONTEREY BAY AREA GOVERNMENTS (AMBAG)</v>
          </cell>
          <cell r="E611" t="str">
            <v>GP</v>
          </cell>
          <cell r="F611" t="str">
            <v>LGP-AMBAG</v>
          </cell>
          <cell r="G611" t="str">
            <v>-</v>
          </cell>
          <cell r="H611" t="str">
            <v>NRR</v>
          </cell>
          <cell r="I611" t="str">
            <v>CALCULATED</v>
          </cell>
          <cell r="J611" t="str">
            <v>REBATE</v>
          </cell>
          <cell r="K611">
            <v>4634.1000000000004</v>
          </cell>
          <cell r="L611">
            <v>0</v>
          </cell>
          <cell r="M611">
            <v>49667.4</v>
          </cell>
          <cell r="N611">
            <v>1687.32</v>
          </cell>
          <cell r="O611">
            <v>496674</v>
          </cell>
          <cell r="P611">
            <v>33746.400000000001</v>
          </cell>
          <cell r="Q611">
            <v>0</v>
          </cell>
          <cell r="R611">
            <v>55186</v>
          </cell>
          <cell r="S611">
            <v>1874.8</v>
          </cell>
          <cell r="T611">
            <v>1874.8</v>
          </cell>
          <cell r="U611" t="str">
            <v>PAID_DATA_INCEPTION</v>
          </cell>
          <cell r="V611">
            <v>0</v>
          </cell>
          <cell r="W611">
            <v>49667.4</v>
          </cell>
          <cell r="X611">
            <v>1687.32</v>
          </cell>
        </row>
        <row r="612">
          <cell r="C612" t="str">
            <v>PGE211007</v>
          </cell>
          <cell r="D612" t="str">
            <v>ASSOCIATION OF MONTEREY BAY AREA GOVERNMENTS (AMBAG)</v>
          </cell>
          <cell r="E612" t="str">
            <v>GP</v>
          </cell>
          <cell r="F612" t="str">
            <v>LGP-AMBAG</v>
          </cell>
          <cell r="G612" t="str">
            <v>-</v>
          </cell>
          <cell r="H612" t="str">
            <v>NRDOWN</v>
          </cell>
          <cell r="I612" t="str">
            <v>DEEMED</v>
          </cell>
          <cell r="J612" t="str">
            <v>REBATE</v>
          </cell>
          <cell r="K612">
            <v>133755</v>
          </cell>
          <cell r="L612">
            <v>2.44</v>
          </cell>
          <cell r="M612">
            <v>374128</v>
          </cell>
          <cell r="N612">
            <v>293.19220000000001</v>
          </cell>
          <cell r="O612">
            <v>4458304</v>
          </cell>
          <cell r="P612">
            <v>6300.116</v>
          </cell>
          <cell r="Q612">
            <v>2.44</v>
          </cell>
          <cell r="R612">
            <v>374128</v>
          </cell>
          <cell r="S612">
            <v>293.19220000000001</v>
          </cell>
          <cell r="T612">
            <v>293.19220000000001</v>
          </cell>
          <cell r="U612" t="str">
            <v>PAID_DATA_INCEPTION</v>
          </cell>
          <cell r="V612">
            <v>2.44</v>
          </cell>
          <cell r="W612">
            <v>374128</v>
          </cell>
          <cell r="X612">
            <v>293.19220000000001</v>
          </cell>
        </row>
        <row r="613">
          <cell r="C613" t="str">
            <v>PGE211007</v>
          </cell>
          <cell r="D613" t="str">
            <v>ASSOCIATION OF MONTEREY BAY AREA GOVERNMENTS (AMBAG)</v>
          </cell>
          <cell r="E613" t="str">
            <v>GP</v>
          </cell>
          <cell r="F613" t="str">
            <v>LGP-AMBAG</v>
          </cell>
          <cell r="G613" t="str">
            <v>-</v>
          </cell>
          <cell r="H613" t="str">
            <v>NRDI</v>
          </cell>
          <cell r="I613" t="str">
            <v>DEEMED</v>
          </cell>
          <cell r="J613" t="str">
            <v>DI</v>
          </cell>
          <cell r="K613">
            <v>3440.02</v>
          </cell>
          <cell r="L613">
            <v>0</v>
          </cell>
          <cell r="M613">
            <v>25792</v>
          </cell>
          <cell r="N613">
            <v>0</v>
          </cell>
          <cell r="O613">
            <v>128960</v>
          </cell>
          <cell r="P613">
            <v>0</v>
          </cell>
          <cell r="Q613">
            <v>0</v>
          </cell>
          <cell r="R613">
            <v>25792</v>
          </cell>
          <cell r="S613">
            <v>0</v>
          </cell>
          <cell r="T613">
            <v>0</v>
          </cell>
          <cell r="U613" t="str">
            <v>PAID_DATA_INCEPTION</v>
          </cell>
          <cell r="V613">
            <v>0</v>
          </cell>
          <cell r="W613">
            <v>25792</v>
          </cell>
          <cell r="X613">
            <v>0</v>
          </cell>
        </row>
        <row r="614">
          <cell r="C614" t="str">
            <v>PGE211007</v>
          </cell>
          <cell r="D614" t="str">
            <v>ASSOCIATION OF MONTEREY BAY AREA GOVERNMENTS (AMBAG)</v>
          </cell>
          <cell r="E614" t="str">
            <v>GP</v>
          </cell>
          <cell r="F614" t="str">
            <v>LGP-AMBAG</v>
          </cell>
          <cell r="G614" t="str">
            <v>-</v>
          </cell>
          <cell r="H614" t="str">
            <v>NRDOWN</v>
          </cell>
          <cell r="I614" t="str">
            <v>DEEMED</v>
          </cell>
          <cell r="J614" t="str">
            <v>REBATE</v>
          </cell>
          <cell r="K614">
            <v>1200</v>
          </cell>
          <cell r="L614">
            <v>0</v>
          </cell>
          <cell r="M614">
            <v>3584</v>
          </cell>
          <cell r="N614">
            <v>0</v>
          </cell>
          <cell r="O614">
            <v>43008</v>
          </cell>
          <cell r="P614">
            <v>0</v>
          </cell>
          <cell r="Q614">
            <v>0</v>
          </cell>
          <cell r="R614">
            <v>3584</v>
          </cell>
          <cell r="S614">
            <v>0</v>
          </cell>
          <cell r="T614">
            <v>0</v>
          </cell>
          <cell r="U614" t="str">
            <v>PAID_DATA_INCEPTION</v>
          </cell>
          <cell r="V614">
            <v>0</v>
          </cell>
          <cell r="W614">
            <v>3584</v>
          </cell>
          <cell r="X614">
            <v>0</v>
          </cell>
        </row>
        <row r="615">
          <cell r="C615" t="str">
            <v>PGE211007</v>
          </cell>
          <cell r="D615" t="str">
            <v>ASSOCIATION OF MONTEREY BAY AREA GOVERNMENTS (AMBAG)</v>
          </cell>
          <cell r="E615" t="str">
            <v>GP</v>
          </cell>
          <cell r="F615" t="str">
            <v>LGP-AMBAG</v>
          </cell>
          <cell r="G615" t="str">
            <v>-</v>
          </cell>
          <cell r="H615" t="str">
            <v>NRR</v>
          </cell>
          <cell r="I615" t="str">
            <v>CALCULATED</v>
          </cell>
          <cell r="J615" t="str">
            <v>REBATE</v>
          </cell>
          <cell r="K615">
            <v>42002.3</v>
          </cell>
          <cell r="L615">
            <v>229.89599999999999</v>
          </cell>
          <cell r="M615">
            <v>272819.43</v>
          </cell>
          <cell r="N615">
            <v>0</v>
          </cell>
          <cell r="O615">
            <v>3922065.45</v>
          </cell>
          <cell r="P615">
            <v>0</v>
          </cell>
          <cell r="Q615">
            <v>255.44</v>
          </cell>
          <cell r="R615">
            <v>303132.7</v>
          </cell>
          <cell r="S615">
            <v>0</v>
          </cell>
          <cell r="T615">
            <v>0</v>
          </cell>
          <cell r="U615" t="str">
            <v>PAID_DATA_INCEPTION</v>
          </cell>
          <cell r="V615">
            <v>229.89599999999999</v>
          </cell>
          <cell r="W615">
            <v>272819.43</v>
          </cell>
          <cell r="X615">
            <v>0</v>
          </cell>
        </row>
        <row r="616">
          <cell r="C616" t="str">
            <v>PGE211007</v>
          </cell>
          <cell r="D616" t="str">
            <v>ASSOCIATION OF MONTEREY BAY AREA GOVERNMENTS (AMBAG)</v>
          </cell>
          <cell r="E616" t="str">
            <v>GP</v>
          </cell>
          <cell r="F616" t="str">
            <v>LGP-AMBAG</v>
          </cell>
          <cell r="G616" t="str">
            <v>-</v>
          </cell>
          <cell r="H616" t="str">
            <v>NRDI</v>
          </cell>
          <cell r="I616" t="str">
            <v>CALCULATED</v>
          </cell>
          <cell r="J616" t="str">
            <v>DI</v>
          </cell>
          <cell r="K616">
            <v>9288.2199999999993</v>
          </cell>
          <cell r="L616">
            <v>17.216100000000001</v>
          </cell>
          <cell r="M616">
            <v>30144.6</v>
          </cell>
          <cell r="N616">
            <v>-0.873</v>
          </cell>
          <cell r="O616">
            <v>310500</v>
          </cell>
          <cell r="P616">
            <v>-8.73</v>
          </cell>
          <cell r="Q616">
            <v>19.129000000000001</v>
          </cell>
          <cell r="R616">
            <v>33494</v>
          </cell>
          <cell r="S616">
            <v>-0.97</v>
          </cell>
          <cell r="T616">
            <v>-0.97</v>
          </cell>
          <cell r="U616" t="str">
            <v>PAID_DATA_INCEPTION</v>
          </cell>
          <cell r="V616">
            <v>17.216100000000001</v>
          </cell>
          <cell r="W616">
            <v>30144.6</v>
          </cell>
          <cell r="X616">
            <v>-0.873</v>
          </cell>
        </row>
        <row r="617">
          <cell r="C617" t="str">
            <v>PGE211007</v>
          </cell>
          <cell r="D617" t="str">
            <v>ASSOCIATION OF MONTEREY BAY AREA GOVERNMENTS (AMBAG)</v>
          </cell>
          <cell r="E617" t="str">
            <v>GP</v>
          </cell>
          <cell r="F617" t="str">
            <v>LGP-AMBAG</v>
          </cell>
          <cell r="G617" t="str">
            <v>-</v>
          </cell>
          <cell r="H617" t="str">
            <v>NRDI</v>
          </cell>
          <cell r="I617" t="str">
            <v>DEEMED</v>
          </cell>
          <cell r="J617" t="str">
            <v>DI</v>
          </cell>
          <cell r="K617">
            <v>48225.19</v>
          </cell>
          <cell r="L617">
            <v>71.005967999999996</v>
          </cell>
          <cell r="M617">
            <v>227253.36</v>
          </cell>
          <cell r="N617">
            <v>-1122.2512999999999</v>
          </cell>
          <cell r="O617">
            <v>3360440.4</v>
          </cell>
          <cell r="P617">
            <v>-16833.769499999999</v>
          </cell>
          <cell r="Q617">
            <v>77.180400000000006</v>
          </cell>
          <cell r="R617">
            <v>246594</v>
          </cell>
          <cell r="S617">
            <v>-1219.8384000000001</v>
          </cell>
          <cell r="T617">
            <v>-1219.8384000000001</v>
          </cell>
          <cell r="U617" t="str">
            <v>PAID_DATA_INCEPTION</v>
          </cell>
          <cell r="V617">
            <v>71.005967999999996</v>
          </cell>
          <cell r="W617">
            <v>227253.36</v>
          </cell>
          <cell r="X617">
            <v>-1122.2512999999999</v>
          </cell>
        </row>
        <row r="618">
          <cell r="C618" t="str">
            <v>PGE211007</v>
          </cell>
          <cell r="D618" t="str">
            <v>ASSOCIATION OF MONTEREY BAY AREA GOVERNMENTS (AMBAG)</v>
          </cell>
          <cell r="E618" t="str">
            <v>GP</v>
          </cell>
          <cell r="F618" t="str">
            <v>LGP-AMBAG</v>
          </cell>
          <cell r="G618" t="str">
            <v>RES</v>
          </cell>
          <cell r="H618" t="str">
            <v>RDI</v>
          </cell>
          <cell r="I618" t="str">
            <v>DEEMED</v>
          </cell>
          <cell r="J618" t="str">
            <v>DI</v>
          </cell>
          <cell r="K618">
            <v>4787.62</v>
          </cell>
          <cell r="L618">
            <v>0.20285961999999999</v>
          </cell>
          <cell r="M618">
            <v>1896.1417779599999</v>
          </cell>
          <cell r="N618">
            <v>80.083100000000002</v>
          </cell>
          <cell r="O618">
            <v>18101.837982782399</v>
          </cell>
          <cell r="P618">
            <v>822.99261200000001</v>
          </cell>
          <cell r="Q618">
            <v>0.22161248</v>
          </cell>
          <cell r="R618">
            <v>2071.573617</v>
          </cell>
          <cell r="S618">
            <v>75.605199999999996</v>
          </cell>
          <cell r="T618">
            <v>75.605199999999996</v>
          </cell>
          <cell r="U618" t="str">
            <v>PAID_DATA_INCEPTION</v>
          </cell>
          <cell r="V618">
            <v>0.20285961999999999</v>
          </cell>
          <cell r="W618">
            <v>1896.1417779599999</v>
          </cell>
          <cell r="X618">
            <v>80.083100000000002</v>
          </cell>
        </row>
        <row r="619">
          <cell r="C619" t="str">
            <v>PGE211007</v>
          </cell>
          <cell r="D619" t="str">
            <v>ASSOCIATION OF MONTEREY BAY AREA GOVERNMENTS (AMBAG)</v>
          </cell>
          <cell r="E619" t="str">
            <v>GP</v>
          </cell>
          <cell r="F619" t="str">
            <v>LGP-AMBAG</v>
          </cell>
          <cell r="G619" t="str">
            <v>-</v>
          </cell>
          <cell r="H619" t="str">
            <v>NRDI</v>
          </cell>
          <cell r="I619" t="str">
            <v>CALCULATED</v>
          </cell>
          <cell r="J619" t="str">
            <v>DI</v>
          </cell>
          <cell r="K619">
            <v>45257.02</v>
          </cell>
          <cell r="L619">
            <v>56.244706919999999</v>
          </cell>
          <cell r="M619">
            <v>208447.27002</v>
          </cell>
          <cell r="N619">
            <v>-38.186999999999998</v>
          </cell>
          <cell r="O619">
            <v>500184.14004000003</v>
          </cell>
          <cell r="P619">
            <v>-76.373999999999995</v>
          </cell>
          <cell r="Q619">
            <v>62.494118800000003</v>
          </cell>
          <cell r="R619">
            <v>231608.0778</v>
          </cell>
          <cell r="S619">
            <v>-42.43</v>
          </cell>
          <cell r="T619">
            <v>-42.43</v>
          </cell>
          <cell r="U619" t="str">
            <v>PAID_DATA_INCEPTION</v>
          </cell>
          <cell r="V619">
            <v>56.244706919999999</v>
          </cell>
          <cell r="W619">
            <v>208447.27002</v>
          </cell>
          <cell r="X619">
            <v>-38.186999999999998</v>
          </cell>
        </row>
        <row r="620">
          <cell r="C620" t="str">
            <v>PGE211007</v>
          </cell>
          <cell r="D620" t="str">
            <v>ASSOCIATION OF MONTEREY BAY AREA GOVERNMENTS (AMBAG)</v>
          </cell>
          <cell r="E620" t="str">
            <v>GP</v>
          </cell>
          <cell r="F620" t="str">
            <v>LGP-AMBAG</v>
          </cell>
          <cell r="G620" t="str">
            <v>-</v>
          </cell>
          <cell r="H620" t="str">
            <v>NRDI</v>
          </cell>
          <cell r="I620" t="str">
            <v>DEEMED</v>
          </cell>
          <cell r="J620" t="str">
            <v>DI</v>
          </cell>
          <cell r="K620">
            <v>114871.08</v>
          </cell>
          <cell r="L620">
            <v>147.94508725</v>
          </cell>
          <cell r="M620">
            <v>569316.74289637001</v>
          </cell>
          <cell r="N620">
            <v>-2414.7311</v>
          </cell>
          <cell r="O620">
            <v>8358674.0474455496</v>
          </cell>
          <cell r="P620">
            <v>-36220.966500000002</v>
          </cell>
          <cell r="Q620">
            <v>160.67875925000001</v>
          </cell>
          <cell r="R620">
            <v>616809.30289636995</v>
          </cell>
          <cell r="S620">
            <v>-2624.7076000000002</v>
          </cell>
          <cell r="T620">
            <v>-2624.7076000000002</v>
          </cell>
          <cell r="U620" t="str">
            <v>PAID_DATA_INCEPTION</v>
          </cell>
          <cell r="V620">
            <v>147.94508725</v>
          </cell>
          <cell r="W620">
            <v>569316.74289637001</v>
          </cell>
          <cell r="X620">
            <v>-2414.7311</v>
          </cell>
        </row>
        <row r="621">
          <cell r="C621" t="str">
            <v>PGE211007</v>
          </cell>
          <cell r="D621" t="str">
            <v>ASSOCIATION OF MONTEREY BAY AREA GOVERNMENTS (AMBAG)</v>
          </cell>
          <cell r="E621" t="str">
            <v>GP</v>
          </cell>
          <cell r="F621" t="str">
            <v>LGP-AMBAG</v>
          </cell>
          <cell r="G621" t="str">
            <v>RES</v>
          </cell>
          <cell r="H621" t="str">
            <v>RDI</v>
          </cell>
          <cell r="I621" t="str">
            <v>DEEMED</v>
          </cell>
          <cell r="J621" t="str">
            <v>DI</v>
          </cell>
          <cell r="K621">
            <v>51104.69</v>
          </cell>
          <cell r="L621">
            <v>1.5057336400000001</v>
          </cell>
          <cell r="M621">
            <v>13273.35292911</v>
          </cell>
          <cell r="N621">
            <v>96.545199999999994</v>
          </cell>
          <cell r="O621">
            <v>125401.921925009</v>
          </cell>
          <cell r="P621">
            <v>1059.7085489999999</v>
          </cell>
          <cell r="Q621">
            <v>1.63616904</v>
          </cell>
          <cell r="R621">
            <v>14465.8570077</v>
          </cell>
          <cell r="S621">
            <v>76.977099999999993</v>
          </cell>
          <cell r="T621">
            <v>76.977099999999993</v>
          </cell>
          <cell r="U621" t="str">
            <v>PAID_DATA_INCEPTION</v>
          </cell>
          <cell r="V621">
            <v>1.5057336400000001</v>
          </cell>
          <cell r="W621">
            <v>13273.35292911</v>
          </cell>
          <cell r="X621">
            <v>96.545199999999994</v>
          </cell>
        </row>
        <row r="622">
          <cell r="C622" t="str">
            <v>PGE211007</v>
          </cell>
          <cell r="D622" t="str">
            <v>ASSOCIATION OF MONTEREY BAY AREA GOVERNMENTS (AMBAG)</v>
          </cell>
          <cell r="E622" t="str">
            <v>GP</v>
          </cell>
          <cell r="F622" t="str">
            <v>LGP-AMBAG</v>
          </cell>
          <cell r="G622" t="str">
            <v>-</v>
          </cell>
          <cell r="H622" t="str">
            <v>NRDI</v>
          </cell>
          <cell r="I622" t="str">
            <v>DEEMED</v>
          </cell>
          <cell r="J622" t="str">
            <v>DI</v>
          </cell>
          <cell r="K622">
            <v>87232.71</v>
          </cell>
          <cell r="L622">
            <v>120.4901</v>
          </cell>
          <cell r="M622">
            <v>418559.52</v>
          </cell>
          <cell r="N622">
            <v>-1924.7062000000001</v>
          </cell>
          <cell r="O622">
            <v>6264221.5800000001</v>
          </cell>
          <cell r="P622">
            <v>-28870.593000000001</v>
          </cell>
          <cell r="Q622">
            <v>130.9675</v>
          </cell>
          <cell r="R622">
            <v>454956</v>
          </cell>
          <cell r="S622">
            <v>-2092.0718000000002</v>
          </cell>
          <cell r="T622">
            <v>-2092.0718000000002</v>
          </cell>
          <cell r="U622" t="str">
            <v>PAID_DATA_INCEPTION</v>
          </cell>
          <cell r="V622">
            <v>120.4901</v>
          </cell>
          <cell r="W622">
            <v>418559.52</v>
          </cell>
          <cell r="X622">
            <v>-1924.7062000000001</v>
          </cell>
        </row>
        <row r="623">
          <cell r="C623" t="str">
            <v>PGE211007</v>
          </cell>
          <cell r="D623" t="str">
            <v>ASSOCIATION OF MONTEREY BAY AREA GOVERNMENTS (AMBAG)</v>
          </cell>
          <cell r="E623" t="str">
            <v>GP</v>
          </cell>
          <cell r="F623" t="str">
            <v>LGP-AMBAG</v>
          </cell>
          <cell r="G623" t="str">
            <v>-</v>
          </cell>
          <cell r="H623" t="str">
            <v>NRDOWN</v>
          </cell>
          <cell r="I623" t="str">
            <v>DEEMED</v>
          </cell>
          <cell r="J623" t="str">
            <v>REBATE</v>
          </cell>
          <cell r="K623">
            <v>7427.5</v>
          </cell>
          <cell r="L623">
            <v>0</v>
          </cell>
          <cell r="M623">
            <v>4010.85</v>
          </cell>
          <cell r="N623">
            <v>20351.349999999999</v>
          </cell>
          <cell r="O623">
            <v>20054.25</v>
          </cell>
          <cell r="P623">
            <v>101756.75</v>
          </cell>
          <cell r="Q623">
            <v>0</v>
          </cell>
          <cell r="R623">
            <v>4010.85</v>
          </cell>
          <cell r="S623">
            <v>20351.349999999999</v>
          </cell>
          <cell r="T623">
            <v>20351.349999999999</v>
          </cell>
          <cell r="U623" t="str">
            <v>PAID_DATA_INCEPTION</v>
          </cell>
          <cell r="V623">
            <v>0</v>
          </cell>
          <cell r="W623">
            <v>4010.85</v>
          </cell>
          <cell r="X623">
            <v>20351.349999999999</v>
          </cell>
        </row>
        <row r="624">
          <cell r="C624" t="str">
            <v>PGE211007</v>
          </cell>
          <cell r="D624" t="str">
            <v>ASSOCIATION OF MONTEREY BAY AREA GOVERNMENTS (AMBAG)</v>
          </cell>
          <cell r="E624" t="str">
            <v>GP</v>
          </cell>
          <cell r="F624" t="str">
            <v>LGP-AMBAG</v>
          </cell>
          <cell r="G624" t="str">
            <v>-</v>
          </cell>
          <cell r="H624" t="str">
            <v>NRR</v>
          </cell>
          <cell r="I624" t="str">
            <v>CALCULATED</v>
          </cell>
          <cell r="J624" t="str">
            <v>REBATE</v>
          </cell>
          <cell r="K624">
            <v>11313.17</v>
          </cell>
          <cell r="L624">
            <v>14.553000000000001</v>
          </cell>
          <cell r="M624">
            <v>96961.68</v>
          </cell>
          <cell r="N624">
            <v>0</v>
          </cell>
          <cell r="O624">
            <v>1454425.2</v>
          </cell>
          <cell r="P624">
            <v>0</v>
          </cell>
          <cell r="Q624">
            <v>16.170000000000002</v>
          </cell>
          <cell r="R624">
            <v>107735.2</v>
          </cell>
          <cell r="S624">
            <v>0</v>
          </cell>
          <cell r="T624">
            <v>0</v>
          </cell>
          <cell r="U624" t="str">
            <v>PAID_DATA_INCEPTION</v>
          </cell>
          <cell r="V624">
            <v>14.553000000000001</v>
          </cell>
          <cell r="W624">
            <v>96961.68</v>
          </cell>
          <cell r="X624">
            <v>0</v>
          </cell>
        </row>
        <row r="625">
          <cell r="C625" t="str">
            <v>PGE211007</v>
          </cell>
          <cell r="D625" t="str">
            <v>ASSOCIATION OF MONTEREY BAY AREA GOVERNMENTS (AMBAG)</v>
          </cell>
          <cell r="E625" t="str">
            <v>GP</v>
          </cell>
          <cell r="F625" t="str">
            <v>LGP-AMBAG</v>
          </cell>
          <cell r="G625" t="str">
            <v>RES</v>
          </cell>
          <cell r="H625" t="str">
            <v>RDI</v>
          </cell>
          <cell r="I625" t="str">
            <v>DEEMED</v>
          </cell>
          <cell r="J625" t="str">
            <v>DI</v>
          </cell>
          <cell r="K625">
            <v>62574.71</v>
          </cell>
          <cell r="L625">
            <v>4.0049341399999996</v>
          </cell>
          <cell r="M625">
            <v>28915.513982529999</v>
          </cell>
          <cell r="N625">
            <v>-38.7622</v>
          </cell>
          <cell r="O625">
            <v>261111.35230756499</v>
          </cell>
          <cell r="P625">
            <v>232.38809599999999</v>
          </cell>
          <cell r="Q625">
            <v>4.3199000099999996</v>
          </cell>
          <cell r="R625">
            <v>31941.521159100001</v>
          </cell>
          <cell r="S625">
            <v>-109.2426</v>
          </cell>
          <cell r="T625">
            <v>-109.2426</v>
          </cell>
          <cell r="U625" t="str">
            <v>PAID_DATA_INCEPTION</v>
          </cell>
          <cell r="V625">
            <v>4.0049341399999996</v>
          </cell>
          <cell r="W625">
            <v>28915.513982529999</v>
          </cell>
          <cell r="X625">
            <v>-38.7622</v>
          </cell>
        </row>
        <row r="626">
          <cell r="C626" t="str">
            <v>PGE211007</v>
          </cell>
          <cell r="D626" t="str">
            <v>ASSOCIATION OF MONTEREY BAY AREA GOVERNMENTS (AMBAG)</v>
          </cell>
          <cell r="E626" t="str">
            <v>GP</v>
          </cell>
          <cell r="F626" t="str">
            <v>LGP-AMBAG</v>
          </cell>
          <cell r="G626" t="str">
            <v>-</v>
          </cell>
          <cell r="H626" t="str">
            <v>NRDI</v>
          </cell>
          <cell r="I626" t="str">
            <v>CALCULATED</v>
          </cell>
          <cell r="J626" t="str">
            <v>DI</v>
          </cell>
          <cell r="K626">
            <v>5415.66</v>
          </cell>
          <cell r="L626">
            <v>4.7699999999999996</v>
          </cell>
          <cell r="M626">
            <v>24628.5</v>
          </cell>
          <cell r="N626">
            <v>0</v>
          </cell>
          <cell r="O626">
            <v>331082.09999999998</v>
          </cell>
          <cell r="P626">
            <v>0</v>
          </cell>
          <cell r="Q626">
            <v>5.3</v>
          </cell>
          <cell r="R626">
            <v>27365</v>
          </cell>
          <cell r="S626">
            <v>0</v>
          </cell>
          <cell r="T626">
            <v>0</v>
          </cell>
          <cell r="U626" t="str">
            <v>PAID_DATA_INCEPTION</v>
          </cell>
          <cell r="V626">
            <v>4.7699999999999996</v>
          </cell>
          <cell r="W626">
            <v>24628.5</v>
          </cell>
          <cell r="X626">
            <v>0</v>
          </cell>
        </row>
        <row r="627">
          <cell r="C627" t="str">
            <v>PGE211007</v>
          </cell>
          <cell r="D627" t="str">
            <v>ASSOCIATION OF MONTEREY BAY AREA GOVERNMENTS (AMBAG)</v>
          </cell>
          <cell r="E627" t="str">
            <v>GP</v>
          </cell>
          <cell r="F627" t="str">
            <v>LGP-AMBAG</v>
          </cell>
          <cell r="G627" t="str">
            <v>-</v>
          </cell>
          <cell r="H627" t="str">
            <v>NRDI</v>
          </cell>
          <cell r="I627" t="str">
            <v>DEEMED</v>
          </cell>
          <cell r="J627" t="str">
            <v>DI</v>
          </cell>
          <cell r="K627">
            <v>116080.16</v>
          </cell>
          <cell r="L627">
            <v>97.686123539999997</v>
          </cell>
          <cell r="M627">
            <v>607703.35160121997</v>
          </cell>
          <cell r="N627">
            <v>-1280.7427</v>
          </cell>
          <cell r="O627">
            <v>8997576.3380183</v>
          </cell>
          <cell r="P627">
            <v>-18993.750789999998</v>
          </cell>
          <cell r="Q627">
            <v>104.47987553999999</v>
          </cell>
          <cell r="R627">
            <v>645508.87160121999</v>
          </cell>
          <cell r="S627">
            <v>-1392.1116999999999</v>
          </cell>
          <cell r="T627">
            <v>-1392.1116999999999</v>
          </cell>
          <cell r="U627" t="str">
            <v>PAID_DATA_INCEPTION</v>
          </cell>
          <cell r="V627">
            <v>97.686123539999997</v>
          </cell>
          <cell r="W627">
            <v>607703.35160121997</v>
          </cell>
          <cell r="X627">
            <v>-1280.7427</v>
          </cell>
        </row>
        <row r="628">
          <cell r="C628" t="str">
            <v>PGE211007</v>
          </cell>
          <cell r="D628" t="str">
            <v>ASSOCIATION OF MONTEREY BAY AREA GOVERNMENTS (AMBAG)</v>
          </cell>
          <cell r="E628" t="str">
            <v>GP</v>
          </cell>
          <cell r="F628" t="str">
            <v>LGP-AMBAG</v>
          </cell>
          <cell r="G628" t="str">
            <v>-</v>
          </cell>
          <cell r="H628" t="str">
            <v>NRDOWN</v>
          </cell>
          <cell r="I628" t="str">
            <v>DEEMED</v>
          </cell>
          <cell r="J628" t="str">
            <v>REBATE</v>
          </cell>
          <cell r="K628">
            <v>150</v>
          </cell>
          <cell r="L628">
            <v>6.6362820000000003E-2</v>
          </cell>
          <cell r="M628">
            <v>452.32580946000002</v>
          </cell>
          <cell r="N628">
            <v>-0.34110000000000001</v>
          </cell>
          <cell r="O628">
            <v>6784.8871418999997</v>
          </cell>
          <cell r="P628">
            <v>-5.1165000000000003</v>
          </cell>
          <cell r="Q628">
            <v>6.6362820000000003E-2</v>
          </cell>
          <cell r="R628">
            <v>452.32580946000002</v>
          </cell>
          <cell r="S628">
            <v>-0.34110000000000001</v>
          </cell>
          <cell r="T628">
            <v>-0.34110000000000001</v>
          </cell>
          <cell r="U628" t="str">
            <v>PAID_DATA_INCEPTION</v>
          </cell>
          <cell r="V628">
            <v>6.6362820000000003E-2</v>
          </cell>
          <cell r="W628">
            <v>452.32580946000002</v>
          </cell>
          <cell r="X628">
            <v>-0.34110000000000001</v>
          </cell>
        </row>
        <row r="629">
          <cell r="C629" t="str">
            <v>PGE211007</v>
          </cell>
          <cell r="D629" t="str">
            <v>ASSOCIATION OF MONTEREY BAY AREA GOVERNMENTS (AMBAG)</v>
          </cell>
          <cell r="E629" t="str">
            <v>GP</v>
          </cell>
          <cell r="F629" t="str">
            <v>LGP-AMBAG</v>
          </cell>
          <cell r="G629" t="str">
            <v>-</v>
          </cell>
          <cell r="H629" t="str">
            <v>NRR</v>
          </cell>
          <cell r="I629" t="str">
            <v>CALCULATED</v>
          </cell>
          <cell r="J629" t="str">
            <v>REBATE</v>
          </cell>
          <cell r="K629">
            <v>6161.56</v>
          </cell>
          <cell r="L629">
            <v>1.143</v>
          </cell>
          <cell r="M629">
            <v>60345.63</v>
          </cell>
          <cell r="N629">
            <v>0</v>
          </cell>
          <cell r="O629">
            <v>905184.45</v>
          </cell>
          <cell r="P629">
            <v>0</v>
          </cell>
          <cell r="Q629">
            <v>1.27</v>
          </cell>
          <cell r="R629">
            <v>67050.7</v>
          </cell>
          <cell r="S629">
            <v>0</v>
          </cell>
          <cell r="T629">
            <v>0</v>
          </cell>
          <cell r="U629" t="str">
            <v>PAID_DATA_INCEPTION</v>
          </cell>
          <cell r="V629">
            <v>1.143</v>
          </cell>
          <cell r="W629">
            <v>60345.63</v>
          </cell>
          <cell r="X629">
            <v>0</v>
          </cell>
        </row>
        <row r="630">
          <cell r="C630" t="str">
            <v>PGE211007</v>
          </cell>
          <cell r="D630" t="str">
            <v>ASSOCIATION OF MONTEREY BAY AREA GOVERNMENTS (AMBAG)</v>
          </cell>
          <cell r="E630" t="str">
            <v>GP</v>
          </cell>
          <cell r="F630" t="str">
            <v>LGP-AMBAG</v>
          </cell>
          <cell r="G630" t="str">
            <v>RES</v>
          </cell>
          <cell r="H630" t="str">
            <v>RDI</v>
          </cell>
          <cell r="I630" t="str">
            <v>DEEMED</v>
          </cell>
          <cell r="J630" t="str">
            <v>DI</v>
          </cell>
          <cell r="K630">
            <v>75319.149999999994</v>
          </cell>
          <cell r="L630">
            <v>6.1166777000000003</v>
          </cell>
          <cell r="M630">
            <v>57032.633472300004</v>
          </cell>
          <cell r="N630">
            <v>-694.2971</v>
          </cell>
          <cell r="O630">
            <v>535420.44690325204</v>
          </cell>
          <cell r="P630">
            <v>-6037.5999359999996</v>
          </cell>
          <cell r="Q630">
            <v>6.1166777000000003</v>
          </cell>
          <cell r="R630">
            <v>57032.633472300004</v>
          </cell>
          <cell r="S630">
            <v>-694.2971</v>
          </cell>
          <cell r="T630">
            <v>-694.2971</v>
          </cell>
          <cell r="U630" t="str">
            <v>PAID_DATA_INCEPTION</v>
          </cell>
          <cell r="V630">
            <v>6.1166777000000003</v>
          </cell>
          <cell r="W630">
            <v>57032.633472300004</v>
          </cell>
          <cell r="X630">
            <v>-694.2971</v>
          </cell>
        </row>
        <row r="631">
          <cell r="C631" t="str">
            <v>PGE211007</v>
          </cell>
          <cell r="D631" t="str">
            <v>ASSOCIATION OF MONTEREY BAY AREA GOVERNMENTS (AMBAG)</v>
          </cell>
          <cell r="E631" t="str">
            <v>GP</v>
          </cell>
          <cell r="F631" t="str">
            <v>LGP-AMBAG</v>
          </cell>
          <cell r="G631" t="str">
            <v>-</v>
          </cell>
          <cell r="H631" t="str">
            <v>NRDI</v>
          </cell>
          <cell r="I631" t="str">
            <v>CALCULATED</v>
          </cell>
          <cell r="J631" t="str">
            <v>DI</v>
          </cell>
          <cell r="K631">
            <v>41076.85</v>
          </cell>
          <cell r="L631">
            <v>47.222999999999999</v>
          </cell>
          <cell r="M631">
            <v>219514.5</v>
          </cell>
          <cell r="N631">
            <v>-13.32</v>
          </cell>
          <cell r="O631">
            <v>1424418.3</v>
          </cell>
          <cell r="P631">
            <v>-77.561999999999998</v>
          </cell>
          <cell r="Q631">
            <v>52.47</v>
          </cell>
          <cell r="R631">
            <v>243905</v>
          </cell>
          <cell r="S631">
            <v>-14.8</v>
          </cell>
          <cell r="T631">
            <v>-14.8</v>
          </cell>
          <cell r="U631" t="str">
            <v>PAID_DATA_INCEPTION</v>
          </cell>
          <cell r="V631">
            <v>47.222999999999999</v>
          </cell>
          <cell r="W631">
            <v>219514.5</v>
          </cell>
          <cell r="X631">
            <v>-13.32</v>
          </cell>
        </row>
        <row r="632">
          <cell r="C632" t="str">
            <v>PGE211007</v>
          </cell>
          <cell r="D632" t="str">
            <v>ASSOCIATION OF MONTEREY BAY AREA GOVERNMENTS (AMBAG)</v>
          </cell>
          <cell r="E632" t="str">
            <v>GP</v>
          </cell>
          <cell r="F632" t="str">
            <v>LGP-AMBAG</v>
          </cell>
          <cell r="G632" t="str">
            <v>RES</v>
          </cell>
          <cell r="H632" t="str">
            <v>RDI</v>
          </cell>
          <cell r="I632" t="str">
            <v>DEEMED</v>
          </cell>
          <cell r="J632" t="str">
            <v>DI</v>
          </cell>
          <cell r="K632">
            <v>3985.75</v>
          </cell>
          <cell r="L632">
            <v>0.30995724000000002</v>
          </cell>
          <cell r="M632">
            <v>2896.1814374</v>
          </cell>
          <cell r="N632">
            <v>-29.433199999999999</v>
          </cell>
          <cell r="O632">
            <v>27098.389070376001</v>
          </cell>
          <cell r="P632">
            <v>-246.28443200000001</v>
          </cell>
          <cell r="Q632">
            <v>0.30995724000000002</v>
          </cell>
          <cell r="R632">
            <v>2896.1814374</v>
          </cell>
          <cell r="S632">
            <v>-29.433199999999999</v>
          </cell>
          <cell r="T632">
            <v>-29.433199999999999</v>
          </cell>
          <cell r="U632" t="str">
            <v>PAID_DATA_INCEPTION</v>
          </cell>
          <cell r="V632">
            <v>0.30995724000000002</v>
          </cell>
          <cell r="W632">
            <v>2896.1814374</v>
          </cell>
          <cell r="X632">
            <v>-29.433199999999999</v>
          </cell>
        </row>
        <row r="633">
          <cell r="C633" t="str">
            <v>PGE211009</v>
          </cell>
          <cell r="D633" t="str">
            <v>EAST BAY</v>
          </cell>
          <cell r="E633" t="str">
            <v>GP</v>
          </cell>
          <cell r="F633" t="str">
            <v>LGP-EAST BAY</v>
          </cell>
          <cell r="G633" t="str">
            <v>RES</v>
          </cell>
          <cell r="H633" t="str">
            <v>RDOWN</v>
          </cell>
          <cell r="I633" t="str">
            <v>DEEMED</v>
          </cell>
          <cell r="J633" t="str">
            <v>REBATE</v>
          </cell>
          <cell r="K633">
            <v>450</v>
          </cell>
          <cell r="L633">
            <v>0</v>
          </cell>
          <cell r="M633">
            <v>0</v>
          </cell>
          <cell r="N633">
            <v>64.579499999999996</v>
          </cell>
          <cell r="O633">
            <v>0</v>
          </cell>
          <cell r="P633">
            <v>1291.5899999999999</v>
          </cell>
          <cell r="Q633">
            <v>0</v>
          </cell>
          <cell r="R633">
            <v>0</v>
          </cell>
          <cell r="S633">
            <v>64.579499999999996</v>
          </cell>
          <cell r="T633">
            <v>64.579499999999996</v>
          </cell>
          <cell r="U633" t="str">
            <v>PAID_DATA_INCEPTION</v>
          </cell>
          <cell r="V633">
            <v>0</v>
          </cell>
          <cell r="W633">
            <v>0</v>
          </cell>
          <cell r="X633">
            <v>64.579499999999996</v>
          </cell>
        </row>
        <row r="634">
          <cell r="C634" t="str">
            <v>PGE211009</v>
          </cell>
          <cell r="D634" t="str">
            <v>EAST BAY</v>
          </cell>
          <cell r="E634" t="str">
            <v>GP</v>
          </cell>
          <cell r="F634" t="str">
            <v>LGP-EAST BAY</v>
          </cell>
          <cell r="G634" t="str">
            <v>-</v>
          </cell>
          <cell r="H634" t="str">
            <v>NRDOWN</v>
          </cell>
          <cell r="I634" t="str">
            <v>DEEMED</v>
          </cell>
          <cell r="J634" t="str">
            <v>REBATE</v>
          </cell>
          <cell r="K634">
            <v>550</v>
          </cell>
          <cell r="L634">
            <v>0</v>
          </cell>
          <cell r="M634">
            <v>1501</v>
          </cell>
          <cell r="N634">
            <v>0</v>
          </cell>
          <cell r="O634">
            <v>18012</v>
          </cell>
          <cell r="P634">
            <v>0</v>
          </cell>
          <cell r="Q634">
            <v>0</v>
          </cell>
          <cell r="R634">
            <v>1501</v>
          </cell>
          <cell r="S634">
            <v>0</v>
          </cell>
          <cell r="T634">
            <v>0</v>
          </cell>
          <cell r="U634" t="str">
            <v>PAID_DATA_INCEPTION</v>
          </cell>
          <cell r="V634">
            <v>0</v>
          </cell>
          <cell r="W634">
            <v>1501</v>
          </cell>
          <cell r="X634">
            <v>0</v>
          </cell>
        </row>
        <row r="635">
          <cell r="C635" t="str">
            <v>PGE211009</v>
          </cell>
          <cell r="D635" t="str">
            <v>EAST BAY</v>
          </cell>
          <cell r="E635" t="str">
            <v>GP</v>
          </cell>
          <cell r="F635" t="str">
            <v>LGP-EAST BAY</v>
          </cell>
          <cell r="G635" t="str">
            <v>-</v>
          </cell>
          <cell r="H635" t="str">
            <v>NRR</v>
          </cell>
          <cell r="I635" t="str">
            <v>CALCULATED</v>
          </cell>
          <cell r="J635" t="str">
            <v>REBATE</v>
          </cell>
          <cell r="K635">
            <v>127076.43</v>
          </cell>
          <cell r="L635">
            <v>0</v>
          </cell>
          <cell r="M635">
            <v>2287375.65</v>
          </cell>
          <cell r="N635">
            <v>0</v>
          </cell>
          <cell r="O635">
            <v>34310634.75</v>
          </cell>
          <cell r="P635">
            <v>0</v>
          </cell>
          <cell r="Q635">
            <v>0</v>
          </cell>
          <cell r="R635">
            <v>2541528.5</v>
          </cell>
          <cell r="S635">
            <v>0</v>
          </cell>
          <cell r="T635">
            <v>0</v>
          </cell>
          <cell r="U635" t="str">
            <v>PAID_DATA_INCEPTION</v>
          </cell>
          <cell r="V635">
            <v>0</v>
          </cell>
          <cell r="W635">
            <v>2287375.65</v>
          </cell>
          <cell r="X635">
            <v>0</v>
          </cell>
        </row>
        <row r="636">
          <cell r="C636" t="str">
            <v>PGE211009</v>
          </cell>
          <cell r="D636" t="str">
            <v>EAST BAY</v>
          </cell>
          <cell r="E636" t="str">
            <v>GP</v>
          </cell>
          <cell r="F636" t="str">
            <v>LGP-EAST BAY</v>
          </cell>
          <cell r="G636" t="str">
            <v>-</v>
          </cell>
          <cell r="H636" t="str">
            <v>NRDI</v>
          </cell>
          <cell r="I636" t="str">
            <v>DEEMED</v>
          </cell>
          <cell r="J636" t="str">
            <v>DI</v>
          </cell>
          <cell r="K636">
            <v>2975</v>
          </cell>
          <cell r="L636">
            <v>2.3010000000000002</v>
          </cell>
          <cell r="M636">
            <v>23980.99</v>
          </cell>
          <cell r="N636">
            <v>0</v>
          </cell>
          <cell r="O636">
            <v>167667.92000000001</v>
          </cell>
          <cell r="P636">
            <v>0</v>
          </cell>
          <cell r="Q636">
            <v>2.3010000000000002</v>
          </cell>
          <cell r="R636">
            <v>23980.99</v>
          </cell>
          <cell r="S636">
            <v>0</v>
          </cell>
          <cell r="T636">
            <v>0</v>
          </cell>
          <cell r="U636" t="str">
            <v>PAID_DATA_INCEPTION</v>
          </cell>
          <cell r="V636">
            <v>2.3010000000000002</v>
          </cell>
          <cell r="W636">
            <v>23980.99</v>
          </cell>
          <cell r="X636">
            <v>0</v>
          </cell>
        </row>
        <row r="637">
          <cell r="C637" t="str">
            <v>PGE211009</v>
          </cell>
          <cell r="D637" t="str">
            <v>EAST BAY</v>
          </cell>
          <cell r="E637" t="str">
            <v>GP</v>
          </cell>
          <cell r="F637" t="str">
            <v>LGP-EAST BAY</v>
          </cell>
          <cell r="G637" t="str">
            <v>-</v>
          </cell>
          <cell r="H637" t="str">
            <v>NRDOWN</v>
          </cell>
          <cell r="I637" t="str">
            <v>DEEMED</v>
          </cell>
          <cell r="J637" t="str">
            <v>REBATE</v>
          </cell>
          <cell r="K637">
            <v>51605</v>
          </cell>
          <cell r="L637">
            <v>0.24</v>
          </cell>
          <cell r="M637">
            <v>145750</v>
          </cell>
          <cell r="N637">
            <v>-3.5760000000000001</v>
          </cell>
          <cell r="O637">
            <v>1745928</v>
          </cell>
          <cell r="P637">
            <v>-28.608000000000001</v>
          </cell>
          <cell r="Q637">
            <v>0.24</v>
          </cell>
          <cell r="R637">
            <v>145750</v>
          </cell>
          <cell r="S637">
            <v>-3.5760000000000001</v>
          </cell>
          <cell r="T637">
            <v>-3.5760000000000001</v>
          </cell>
          <cell r="U637" t="str">
            <v>PAID_DATA_INCEPTION</v>
          </cell>
          <cell r="V637">
            <v>0.24</v>
          </cell>
          <cell r="W637">
            <v>145750</v>
          </cell>
          <cell r="X637">
            <v>-3.5760000000000001</v>
          </cell>
        </row>
        <row r="638">
          <cell r="C638" t="str">
            <v>PGE211009</v>
          </cell>
          <cell r="D638" t="str">
            <v>EAST BAY</v>
          </cell>
          <cell r="E638" t="str">
            <v>GP</v>
          </cell>
          <cell r="F638" t="str">
            <v>LGP-EAST BAY</v>
          </cell>
          <cell r="G638" t="str">
            <v>-</v>
          </cell>
          <cell r="H638" t="str">
            <v>NRDI</v>
          </cell>
          <cell r="I638" t="str">
            <v>CALCULATED</v>
          </cell>
          <cell r="J638" t="str">
            <v>DI</v>
          </cell>
          <cell r="K638">
            <v>11719.18</v>
          </cell>
          <cell r="L638">
            <v>26.513999999999999</v>
          </cell>
          <cell r="M638">
            <v>75337.659</v>
          </cell>
          <cell r="N638">
            <v>-611.71199999999999</v>
          </cell>
          <cell r="O638">
            <v>374635.88099999999</v>
          </cell>
          <cell r="P638">
            <v>-2604.7440000000001</v>
          </cell>
          <cell r="Q638">
            <v>29.46</v>
          </cell>
          <cell r="R638">
            <v>83708.509999999995</v>
          </cell>
          <cell r="S638">
            <v>-679.68</v>
          </cell>
          <cell r="T638">
            <v>-679.68</v>
          </cell>
          <cell r="U638" t="str">
            <v>PAID_DATA_INCEPTION</v>
          </cell>
          <cell r="V638">
            <v>26.513999999999999</v>
          </cell>
          <cell r="W638">
            <v>75337.659</v>
          </cell>
          <cell r="X638">
            <v>-611.71199999999999</v>
          </cell>
        </row>
        <row r="639">
          <cell r="C639" t="str">
            <v>PGE211009</v>
          </cell>
          <cell r="D639" t="str">
            <v>EAST BAY</v>
          </cell>
          <cell r="E639" t="str">
            <v>GP</v>
          </cell>
          <cell r="F639" t="str">
            <v>LGP-EAST BAY</v>
          </cell>
          <cell r="G639" t="str">
            <v>-</v>
          </cell>
          <cell r="H639" t="str">
            <v>NRDI</v>
          </cell>
          <cell r="I639" t="str">
            <v>DEEMED</v>
          </cell>
          <cell r="J639" t="str">
            <v>DI</v>
          </cell>
          <cell r="K639">
            <v>5770</v>
          </cell>
          <cell r="L639">
            <v>5.2789999999999999</v>
          </cell>
          <cell r="M639">
            <v>52531.74</v>
          </cell>
          <cell r="N639">
            <v>0</v>
          </cell>
          <cell r="O639">
            <v>374641.91999999998</v>
          </cell>
          <cell r="P639">
            <v>0</v>
          </cell>
          <cell r="Q639">
            <v>5.2789999999999999</v>
          </cell>
          <cell r="R639">
            <v>52531.74</v>
          </cell>
          <cell r="S639">
            <v>0</v>
          </cell>
          <cell r="T639">
            <v>0</v>
          </cell>
          <cell r="U639" t="str">
            <v>PAID_DATA_INCEPTION</v>
          </cell>
          <cell r="V639">
            <v>5.2789999999999999</v>
          </cell>
          <cell r="W639">
            <v>52531.74</v>
          </cell>
          <cell r="X639">
            <v>0</v>
          </cell>
        </row>
        <row r="640">
          <cell r="C640" t="str">
            <v>PGE211009</v>
          </cell>
          <cell r="D640" t="str">
            <v>EAST BAY</v>
          </cell>
          <cell r="E640" t="str">
            <v>GP</v>
          </cell>
          <cell r="F640" t="str">
            <v>LGP-EAST BAY</v>
          </cell>
          <cell r="G640" t="str">
            <v>-</v>
          </cell>
          <cell r="H640" t="str">
            <v>NRDOWN</v>
          </cell>
          <cell r="I640" t="str">
            <v>DEEMED</v>
          </cell>
          <cell r="J640" t="str">
            <v>REBATE</v>
          </cell>
          <cell r="K640">
            <v>163950</v>
          </cell>
          <cell r="L640">
            <v>0</v>
          </cell>
          <cell r="M640">
            <v>451941</v>
          </cell>
          <cell r="N640">
            <v>0</v>
          </cell>
          <cell r="O640">
            <v>5423292</v>
          </cell>
          <cell r="P640">
            <v>0</v>
          </cell>
          <cell r="Q640">
            <v>0</v>
          </cell>
          <cell r="R640">
            <v>451941</v>
          </cell>
          <cell r="S640">
            <v>0</v>
          </cell>
          <cell r="T640">
            <v>0</v>
          </cell>
          <cell r="U640" t="str">
            <v>PAID_DATA_INCEPTION</v>
          </cell>
          <cell r="V640">
            <v>0</v>
          </cell>
          <cell r="W640">
            <v>451941</v>
          </cell>
          <cell r="X640">
            <v>0</v>
          </cell>
        </row>
        <row r="641">
          <cell r="C641" t="str">
            <v>PGE211009</v>
          </cell>
          <cell r="D641" t="str">
            <v>EAST BAY</v>
          </cell>
          <cell r="E641" t="str">
            <v>GP</v>
          </cell>
          <cell r="F641" t="str">
            <v>LGP-EAST BAY</v>
          </cell>
          <cell r="G641" t="str">
            <v>-</v>
          </cell>
          <cell r="H641" t="str">
            <v>NRDI</v>
          </cell>
          <cell r="I641" t="str">
            <v>CALCULATED</v>
          </cell>
          <cell r="J641" t="str">
            <v>DI</v>
          </cell>
          <cell r="K641">
            <v>2236.9</v>
          </cell>
          <cell r="L641">
            <v>0</v>
          </cell>
          <cell r="M641">
            <v>14464.8</v>
          </cell>
          <cell r="N641">
            <v>0</v>
          </cell>
          <cell r="O641">
            <v>144648</v>
          </cell>
          <cell r="P641">
            <v>0</v>
          </cell>
          <cell r="Q641">
            <v>0</v>
          </cell>
          <cell r="R641">
            <v>16072</v>
          </cell>
          <cell r="U641" t="str">
            <v>PAID_DATA_INCEPTION</v>
          </cell>
          <cell r="V641">
            <v>0</v>
          </cell>
          <cell r="W641">
            <v>14464.8</v>
          </cell>
          <cell r="X641">
            <v>0</v>
          </cell>
        </row>
        <row r="642">
          <cell r="C642" t="str">
            <v>PGE211009</v>
          </cell>
          <cell r="D642" t="str">
            <v>EAST BAY</v>
          </cell>
          <cell r="E642" t="str">
            <v>GP</v>
          </cell>
          <cell r="F642" t="str">
            <v>LGP-EAST BAY</v>
          </cell>
          <cell r="G642" t="str">
            <v>-</v>
          </cell>
          <cell r="H642" t="str">
            <v>NRDI</v>
          </cell>
          <cell r="I642" t="str">
            <v>DEEMED</v>
          </cell>
          <cell r="J642" t="str">
            <v>DI</v>
          </cell>
          <cell r="K642">
            <v>5565</v>
          </cell>
          <cell r="L642">
            <v>6.1835385900000004</v>
          </cell>
          <cell r="M642">
            <v>44628.612540039998</v>
          </cell>
          <cell r="N642">
            <v>-25.593699999999998</v>
          </cell>
          <cell r="O642">
            <v>473124.88830231002</v>
          </cell>
          <cell r="P642">
            <v>-307.12439999999998</v>
          </cell>
          <cell r="Q642">
            <v>6.1835385900000004</v>
          </cell>
          <cell r="R642">
            <v>44628.612540039998</v>
          </cell>
          <cell r="S642">
            <v>-25.593699999999998</v>
          </cell>
          <cell r="T642">
            <v>-25.593699999999998</v>
          </cell>
          <cell r="U642" t="str">
            <v>PAID_DATA_INCEPTION</v>
          </cell>
          <cell r="V642">
            <v>6.1835385900000004</v>
          </cell>
          <cell r="W642">
            <v>44628.612540039998</v>
          </cell>
          <cell r="X642">
            <v>-25.593699999999998</v>
          </cell>
        </row>
        <row r="643">
          <cell r="C643" t="str">
            <v>PGE211009</v>
          </cell>
          <cell r="D643" t="str">
            <v>EAST BAY</v>
          </cell>
          <cell r="E643" t="str">
            <v>GP</v>
          </cell>
          <cell r="F643" t="str">
            <v>LGP-EAST BAY</v>
          </cell>
          <cell r="G643" t="str">
            <v>-</v>
          </cell>
          <cell r="H643" t="str">
            <v>NRDOWN</v>
          </cell>
          <cell r="I643" t="str">
            <v>DEEMED</v>
          </cell>
          <cell r="J643" t="str">
            <v>REBATE</v>
          </cell>
          <cell r="K643">
            <v>92850</v>
          </cell>
          <cell r="L643">
            <v>0</v>
          </cell>
          <cell r="M643">
            <v>255569</v>
          </cell>
          <cell r="N643">
            <v>0</v>
          </cell>
          <cell r="O643">
            <v>3066828</v>
          </cell>
          <cell r="P643">
            <v>0</v>
          </cell>
          <cell r="Q643">
            <v>0</v>
          </cell>
          <cell r="R643">
            <v>255569</v>
          </cell>
          <cell r="S643">
            <v>0</v>
          </cell>
          <cell r="T643">
            <v>0</v>
          </cell>
          <cell r="U643" t="str">
            <v>PAID_DATA_INCEPTION</v>
          </cell>
          <cell r="V643">
            <v>0</v>
          </cell>
          <cell r="W643">
            <v>255569</v>
          </cell>
          <cell r="X643">
            <v>0</v>
          </cell>
        </row>
        <row r="644">
          <cell r="C644" t="str">
            <v>PGE211009</v>
          </cell>
          <cell r="D644" t="str">
            <v>EAST BAY</v>
          </cell>
          <cell r="E644" t="str">
            <v>GP</v>
          </cell>
          <cell r="F644" t="str">
            <v>LGP-EAST BAY</v>
          </cell>
          <cell r="G644" t="str">
            <v>-</v>
          </cell>
          <cell r="H644" t="str">
            <v>NRDI</v>
          </cell>
          <cell r="I644" t="str">
            <v>CALCULATED</v>
          </cell>
          <cell r="J644" t="str">
            <v>DI</v>
          </cell>
          <cell r="K644">
            <v>17236.189999999999</v>
          </cell>
          <cell r="L644">
            <v>35.811</v>
          </cell>
          <cell r="M644">
            <v>84331.601999999999</v>
          </cell>
          <cell r="N644">
            <v>-247.923</v>
          </cell>
          <cell r="O644">
            <v>582791.05799999996</v>
          </cell>
          <cell r="P644">
            <v>-1901.3130000000001</v>
          </cell>
          <cell r="Q644">
            <v>39.79</v>
          </cell>
          <cell r="R644">
            <v>93701.78</v>
          </cell>
          <cell r="S644">
            <v>-275.47000000000003</v>
          </cell>
          <cell r="T644">
            <v>-275.47000000000003</v>
          </cell>
          <cell r="U644" t="str">
            <v>PAID_DATA_INCEPTION</v>
          </cell>
          <cell r="V644">
            <v>35.811</v>
          </cell>
          <cell r="W644">
            <v>84331.601999999999</v>
          </cell>
          <cell r="X644">
            <v>-247.923</v>
          </cell>
        </row>
        <row r="645">
          <cell r="C645" t="str">
            <v>PGE211009</v>
          </cell>
          <cell r="D645" t="str">
            <v>EAST BAY</v>
          </cell>
          <cell r="E645" t="str">
            <v>GP</v>
          </cell>
          <cell r="F645" t="str">
            <v>LGP-EAST BAY</v>
          </cell>
          <cell r="G645" t="str">
            <v>-</v>
          </cell>
          <cell r="H645" t="str">
            <v>NRDI</v>
          </cell>
          <cell r="I645" t="str">
            <v>DEEMED</v>
          </cell>
          <cell r="J645" t="str">
            <v>DI</v>
          </cell>
          <cell r="K645">
            <v>1050</v>
          </cell>
          <cell r="L645">
            <v>1.528</v>
          </cell>
          <cell r="M645">
            <v>11595.4</v>
          </cell>
          <cell r="N645">
            <v>0</v>
          </cell>
          <cell r="O645">
            <v>92763.199999999997</v>
          </cell>
          <cell r="P645">
            <v>0</v>
          </cell>
          <cell r="Q645">
            <v>1.528</v>
          </cell>
          <cell r="R645">
            <v>11595.4</v>
          </cell>
          <cell r="S645">
            <v>0</v>
          </cell>
          <cell r="T645">
            <v>0</v>
          </cell>
          <cell r="U645" t="str">
            <v>PAID_DATA_INCEPTION</v>
          </cell>
          <cell r="V645">
            <v>1.528</v>
          </cell>
          <cell r="W645">
            <v>11595.4</v>
          </cell>
          <cell r="X645">
            <v>0</v>
          </cell>
        </row>
        <row r="646">
          <cell r="C646" t="str">
            <v>PGE211009</v>
          </cell>
          <cell r="D646" t="str">
            <v>EAST BAY</v>
          </cell>
          <cell r="E646" t="str">
            <v>GP</v>
          </cell>
          <cell r="F646" t="str">
            <v>LGP-EAST BAY</v>
          </cell>
          <cell r="G646" t="str">
            <v>-</v>
          </cell>
          <cell r="H646" t="str">
            <v>NRDOWN</v>
          </cell>
          <cell r="I646" t="str">
            <v>DEEMED</v>
          </cell>
          <cell r="J646" t="str">
            <v>REBATE</v>
          </cell>
          <cell r="K646">
            <v>16775</v>
          </cell>
          <cell r="L646">
            <v>0</v>
          </cell>
          <cell r="M646">
            <v>56028</v>
          </cell>
          <cell r="N646">
            <v>0</v>
          </cell>
          <cell r="O646">
            <v>672336</v>
          </cell>
          <cell r="P646">
            <v>0</v>
          </cell>
          <cell r="Q646">
            <v>0</v>
          </cell>
          <cell r="R646">
            <v>56028</v>
          </cell>
          <cell r="S646">
            <v>0</v>
          </cell>
          <cell r="T646">
            <v>0</v>
          </cell>
          <cell r="U646" t="str">
            <v>PAID_DATA_INCEPTION</v>
          </cell>
          <cell r="V646">
            <v>0</v>
          </cell>
          <cell r="W646">
            <v>56028</v>
          </cell>
          <cell r="X646">
            <v>0</v>
          </cell>
        </row>
        <row r="647">
          <cell r="C647" t="str">
            <v>PGE211009</v>
          </cell>
          <cell r="D647" t="str">
            <v>EAST BAY</v>
          </cell>
          <cell r="E647" t="str">
            <v>GP</v>
          </cell>
          <cell r="F647" t="str">
            <v>LGP-EAST BAY</v>
          </cell>
          <cell r="G647" t="str">
            <v>-</v>
          </cell>
          <cell r="H647" t="str">
            <v>NRDI</v>
          </cell>
          <cell r="I647" t="str">
            <v>CALCULATED</v>
          </cell>
          <cell r="J647" t="str">
            <v>DI</v>
          </cell>
          <cell r="K647">
            <v>41423.42</v>
          </cell>
          <cell r="L647">
            <v>46.970999999999997</v>
          </cell>
          <cell r="M647">
            <v>152804.628</v>
          </cell>
          <cell r="N647">
            <v>36852.696000000004</v>
          </cell>
          <cell r="O647">
            <v>1751535.882</v>
          </cell>
          <cell r="P647">
            <v>557663.39099999995</v>
          </cell>
          <cell r="Q647">
            <v>52.19</v>
          </cell>
          <cell r="R647">
            <v>169782.92</v>
          </cell>
          <cell r="S647">
            <v>40947.440000000002</v>
          </cell>
          <cell r="T647">
            <v>40947.440000000002</v>
          </cell>
          <cell r="U647" t="str">
            <v>PAID_DATA_INCEPTION</v>
          </cell>
          <cell r="V647">
            <v>46.970999999999997</v>
          </cell>
          <cell r="W647">
            <v>152804.628</v>
          </cell>
          <cell r="X647">
            <v>36852.696000000004</v>
          </cell>
        </row>
        <row r="648">
          <cell r="C648" t="str">
            <v>PGE211009</v>
          </cell>
          <cell r="D648" t="str">
            <v>EAST BAY</v>
          </cell>
          <cell r="E648" t="str">
            <v>GP</v>
          </cell>
          <cell r="F648" t="str">
            <v>LGP-EAST BAY</v>
          </cell>
          <cell r="G648" t="str">
            <v>-</v>
          </cell>
          <cell r="H648" t="str">
            <v>NRDI</v>
          </cell>
          <cell r="I648" t="str">
            <v>DEEMED</v>
          </cell>
          <cell r="J648" t="str">
            <v>DI</v>
          </cell>
          <cell r="K648">
            <v>41282.730000000003</v>
          </cell>
          <cell r="L648">
            <v>47.442614399999997</v>
          </cell>
          <cell r="M648">
            <v>409752.91390365001</v>
          </cell>
          <cell r="N648">
            <v>-275.02980000000002</v>
          </cell>
          <cell r="O648">
            <v>5613480.3588437997</v>
          </cell>
          <cell r="P648">
            <v>-3392.5365000000002</v>
          </cell>
          <cell r="Q648">
            <v>50.5746544</v>
          </cell>
          <cell r="R648">
            <v>438016.27390365</v>
          </cell>
          <cell r="S648">
            <v>-277.70170000000002</v>
          </cell>
          <cell r="T648">
            <v>-277.70170000000002</v>
          </cell>
          <cell r="U648" t="str">
            <v>PAID_DATA_INCEPTION</v>
          </cell>
          <cell r="V648">
            <v>47.442614399999997</v>
          </cell>
          <cell r="W648">
            <v>409752.91390365001</v>
          </cell>
          <cell r="X648">
            <v>-275.02980000000002</v>
          </cell>
        </row>
        <row r="649">
          <cell r="C649" t="str">
            <v>PGE211009</v>
          </cell>
          <cell r="D649" t="str">
            <v>EAST BAY</v>
          </cell>
          <cell r="E649" t="str">
            <v>GP</v>
          </cell>
          <cell r="F649" t="str">
            <v>LGP-EAST BAY</v>
          </cell>
          <cell r="G649" t="str">
            <v>-</v>
          </cell>
          <cell r="H649" t="str">
            <v>NRDOWN</v>
          </cell>
          <cell r="I649" t="str">
            <v>DEEMED</v>
          </cell>
          <cell r="J649" t="str">
            <v>REBATE</v>
          </cell>
          <cell r="K649">
            <v>552950</v>
          </cell>
          <cell r="L649">
            <v>0</v>
          </cell>
          <cell r="M649">
            <v>1565537</v>
          </cell>
          <cell r="N649">
            <v>0</v>
          </cell>
          <cell r="O649">
            <v>18786444</v>
          </cell>
          <cell r="P649">
            <v>0</v>
          </cell>
          <cell r="Q649">
            <v>0</v>
          </cell>
          <cell r="R649">
            <v>1565537</v>
          </cell>
          <cell r="S649">
            <v>0</v>
          </cell>
          <cell r="T649">
            <v>0</v>
          </cell>
          <cell r="U649" t="str">
            <v>PAID_DATA_INCEPTION</v>
          </cell>
          <cell r="V649">
            <v>0</v>
          </cell>
          <cell r="W649">
            <v>1565537</v>
          </cell>
          <cell r="X649">
            <v>0</v>
          </cell>
        </row>
        <row r="650">
          <cell r="C650" t="str">
            <v>PGE211009</v>
          </cell>
          <cell r="D650" t="str">
            <v>EAST BAY</v>
          </cell>
          <cell r="E650" t="str">
            <v>GP</v>
          </cell>
          <cell r="F650" t="str">
            <v>LGP-EAST BAY</v>
          </cell>
          <cell r="G650" t="str">
            <v>-</v>
          </cell>
          <cell r="H650" t="str">
            <v>NRR</v>
          </cell>
          <cell r="I650" t="str">
            <v>CALCULATED</v>
          </cell>
          <cell r="J650" t="str">
            <v>REBATE</v>
          </cell>
          <cell r="K650">
            <v>6363.15</v>
          </cell>
          <cell r="L650">
            <v>12.042</v>
          </cell>
          <cell r="M650">
            <v>46926.09</v>
          </cell>
          <cell r="N650">
            <v>0</v>
          </cell>
          <cell r="O650">
            <v>758787.3</v>
          </cell>
          <cell r="P650">
            <v>0</v>
          </cell>
          <cell r="Q650">
            <v>13.38</v>
          </cell>
          <cell r="R650">
            <v>52140.1</v>
          </cell>
          <cell r="S650">
            <v>0</v>
          </cell>
          <cell r="T650">
            <v>0</v>
          </cell>
          <cell r="U650" t="str">
            <v>PAID_DATA_INCEPTION</v>
          </cell>
          <cell r="V650">
            <v>12.042</v>
          </cell>
          <cell r="W650">
            <v>46926.09</v>
          </cell>
          <cell r="X650">
            <v>0</v>
          </cell>
        </row>
        <row r="651">
          <cell r="C651" t="str">
            <v>PGE211009</v>
          </cell>
          <cell r="D651" t="str">
            <v>EAST BAY</v>
          </cell>
          <cell r="E651" t="str">
            <v>GP</v>
          </cell>
          <cell r="F651" t="str">
            <v>LGP-EAST BAY</v>
          </cell>
          <cell r="G651" t="str">
            <v>-</v>
          </cell>
          <cell r="H651" t="str">
            <v>NRDI</v>
          </cell>
          <cell r="I651" t="str">
            <v>CALCULATED</v>
          </cell>
          <cell r="J651" t="str">
            <v>DI</v>
          </cell>
          <cell r="K651">
            <v>100147.46</v>
          </cell>
          <cell r="L651">
            <v>67.3506</v>
          </cell>
          <cell r="M651">
            <v>760063.87800000003</v>
          </cell>
          <cell r="N651">
            <v>6510.1049999999996</v>
          </cell>
          <cell r="O651">
            <v>8020545.4529999997</v>
          </cell>
          <cell r="P651">
            <v>115613.757</v>
          </cell>
          <cell r="Q651">
            <v>74.834000000000003</v>
          </cell>
          <cell r="R651">
            <v>844515.42</v>
          </cell>
          <cell r="S651">
            <v>7233.45</v>
          </cell>
          <cell r="T651">
            <v>7233.45</v>
          </cell>
          <cell r="U651" t="str">
            <v>PAID_DATA_INCEPTION</v>
          </cell>
          <cell r="V651">
            <v>67.3506</v>
          </cell>
          <cell r="W651">
            <v>760063.87800000003</v>
          </cell>
          <cell r="X651">
            <v>6510.1049999999996</v>
          </cell>
        </row>
        <row r="652">
          <cell r="C652" t="str">
            <v>PGE211009</v>
          </cell>
          <cell r="D652" t="str">
            <v>EAST BAY</v>
          </cell>
          <cell r="E652" t="str">
            <v>GP</v>
          </cell>
          <cell r="F652" t="str">
            <v>LGP-EAST BAY</v>
          </cell>
          <cell r="G652" t="str">
            <v>-</v>
          </cell>
          <cell r="H652" t="str">
            <v>NRDI</v>
          </cell>
          <cell r="I652" t="str">
            <v>DEEMED</v>
          </cell>
          <cell r="J652" t="str">
            <v>DI</v>
          </cell>
          <cell r="K652">
            <v>3464.91</v>
          </cell>
          <cell r="L652">
            <v>3.9183797600000001</v>
          </cell>
          <cell r="M652">
            <v>27916.845995669999</v>
          </cell>
          <cell r="N652">
            <v>-36.741799999999998</v>
          </cell>
          <cell r="O652">
            <v>241587.71168217901</v>
          </cell>
          <cell r="P652">
            <v>-404.92327799999998</v>
          </cell>
          <cell r="Q652">
            <v>3.9195849599999999</v>
          </cell>
          <cell r="R652">
            <v>27985.870948759999</v>
          </cell>
          <cell r="S652">
            <v>-37.317</v>
          </cell>
          <cell r="T652">
            <v>-37.317</v>
          </cell>
          <cell r="U652" t="str">
            <v>PAID_DATA_INCEPTION</v>
          </cell>
          <cell r="V652">
            <v>3.9183797600000001</v>
          </cell>
          <cell r="W652">
            <v>27916.845995669999</v>
          </cell>
          <cell r="X652">
            <v>-36.741799999999998</v>
          </cell>
        </row>
        <row r="653">
          <cell r="C653" t="str">
            <v>PGE211009</v>
          </cell>
          <cell r="D653" t="str">
            <v>EAST BAY</v>
          </cell>
          <cell r="E653" t="str">
            <v>GP</v>
          </cell>
          <cell r="F653" t="str">
            <v>LGP-EAST BAY</v>
          </cell>
          <cell r="G653" t="str">
            <v>-</v>
          </cell>
          <cell r="H653" t="str">
            <v>NRDOWN</v>
          </cell>
          <cell r="I653" t="str">
            <v>DEEMED</v>
          </cell>
          <cell r="J653" t="str">
            <v>REBATE</v>
          </cell>
          <cell r="K653">
            <v>203100</v>
          </cell>
          <cell r="L653">
            <v>0</v>
          </cell>
          <cell r="M653">
            <v>579378</v>
          </cell>
          <cell r="N653">
            <v>0</v>
          </cell>
          <cell r="O653">
            <v>6952536</v>
          </cell>
          <cell r="P653">
            <v>0</v>
          </cell>
          <cell r="Q653">
            <v>0</v>
          </cell>
          <cell r="R653">
            <v>579378</v>
          </cell>
          <cell r="S653">
            <v>0</v>
          </cell>
          <cell r="T653">
            <v>0</v>
          </cell>
          <cell r="U653" t="str">
            <v>PAID_DATA_INCEPTION</v>
          </cell>
          <cell r="V653">
            <v>0</v>
          </cell>
          <cell r="W653">
            <v>579378</v>
          </cell>
          <cell r="X653">
            <v>0</v>
          </cell>
        </row>
        <row r="654">
          <cell r="C654" t="str">
            <v>PGE211009</v>
          </cell>
          <cell r="D654" t="str">
            <v>EAST BAY</v>
          </cell>
          <cell r="E654" t="str">
            <v>GP</v>
          </cell>
          <cell r="F654" t="str">
            <v>LGP-EAST BAY</v>
          </cell>
          <cell r="G654" t="str">
            <v>RES</v>
          </cell>
          <cell r="H654" t="str">
            <v>RDI</v>
          </cell>
          <cell r="I654" t="str">
            <v>DEEMED</v>
          </cell>
          <cell r="J654" t="str">
            <v>DI</v>
          </cell>
          <cell r="K654">
            <v>112576.1</v>
          </cell>
          <cell r="L654">
            <v>23.837954549999999</v>
          </cell>
          <cell r="M654">
            <v>259182.92983228</v>
          </cell>
          <cell r="N654">
            <v>-3357.0499</v>
          </cell>
          <cell r="O654">
            <v>2458925.76416037</v>
          </cell>
          <cell r="P654">
            <v>-31108.61478</v>
          </cell>
          <cell r="Q654">
            <v>26.729095449999999</v>
          </cell>
          <cell r="R654">
            <v>290532.78520370001</v>
          </cell>
          <cell r="S654">
            <v>-4050.3685999999998</v>
          </cell>
          <cell r="T654">
            <v>-4050.3685999999998</v>
          </cell>
          <cell r="U654" t="str">
            <v>PAID_DATA_INCEPTION</v>
          </cell>
          <cell r="V654">
            <v>23.837954549999999</v>
          </cell>
          <cell r="W654">
            <v>259182.92983228</v>
          </cell>
          <cell r="X654">
            <v>-3357.0499</v>
          </cell>
        </row>
        <row r="655">
          <cell r="C655" t="str">
            <v>PGE211009</v>
          </cell>
          <cell r="D655" t="str">
            <v>EAST BAY</v>
          </cell>
          <cell r="E655" t="str">
            <v>GP</v>
          </cell>
          <cell r="F655" t="str">
            <v>LGP-EAST BAY</v>
          </cell>
          <cell r="G655" t="str">
            <v>-</v>
          </cell>
          <cell r="H655" t="str">
            <v>NRDI</v>
          </cell>
          <cell r="I655" t="str">
            <v>CALCULATED</v>
          </cell>
          <cell r="J655" t="str">
            <v>DI</v>
          </cell>
          <cell r="K655">
            <v>45538.5</v>
          </cell>
          <cell r="L655">
            <v>13.670999999999999</v>
          </cell>
          <cell r="M655">
            <v>364515.41700000002</v>
          </cell>
          <cell r="N655">
            <v>-249.50700000000001</v>
          </cell>
          <cell r="O655">
            <v>5039075.8439999996</v>
          </cell>
          <cell r="P655">
            <v>-1787.5170000000001</v>
          </cell>
          <cell r="Q655">
            <v>15.19</v>
          </cell>
          <cell r="R655">
            <v>405017.13</v>
          </cell>
          <cell r="S655">
            <v>-277.23</v>
          </cell>
          <cell r="T655">
            <v>-277.23</v>
          </cell>
          <cell r="U655" t="str">
            <v>PAID_DATA_INCEPTION</v>
          </cell>
          <cell r="V655">
            <v>13.670999999999999</v>
          </cell>
          <cell r="W655">
            <v>364515.41700000002</v>
          </cell>
          <cell r="X655">
            <v>-249.50700000000001</v>
          </cell>
        </row>
        <row r="656">
          <cell r="C656" t="str">
            <v>PGE211009</v>
          </cell>
          <cell r="D656" t="str">
            <v>EAST BAY</v>
          </cell>
          <cell r="E656" t="str">
            <v>GP</v>
          </cell>
          <cell r="F656" t="str">
            <v>LGP-EAST BAY</v>
          </cell>
          <cell r="G656" t="str">
            <v>-</v>
          </cell>
          <cell r="H656" t="str">
            <v>NRDI</v>
          </cell>
          <cell r="I656" t="str">
            <v>DEEMED</v>
          </cell>
          <cell r="J656" t="str">
            <v>DI</v>
          </cell>
          <cell r="K656">
            <v>6532</v>
          </cell>
          <cell r="L656">
            <v>5.7448536600000004</v>
          </cell>
          <cell r="M656">
            <v>65691.961046159995</v>
          </cell>
          <cell r="N656">
            <v>-3.6583999999999999</v>
          </cell>
          <cell r="O656">
            <v>433339.01200493798</v>
          </cell>
          <cell r="P656">
            <v>-18.961296000000001</v>
          </cell>
          <cell r="Q656">
            <v>5.7552964199999996</v>
          </cell>
          <cell r="R656">
            <v>65743.937638000003</v>
          </cell>
          <cell r="S656">
            <v>-3.9182999999999999</v>
          </cell>
          <cell r="T656">
            <v>-3.9182999999999999</v>
          </cell>
          <cell r="U656" t="str">
            <v>PAID_DATA_INCEPTION</v>
          </cell>
          <cell r="V656">
            <v>5.7448536600000004</v>
          </cell>
          <cell r="W656">
            <v>65691.961046159995</v>
          </cell>
          <cell r="X656">
            <v>-3.6583999999999999</v>
          </cell>
        </row>
        <row r="657">
          <cell r="C657" t="str">
            <v>PGE211009</v>
          </cell>
          <cell r="D657" t="str">
            <v>EAST BAY</v>
          </cell>
          <cell r="E657" t="str">
            <v>GP</v>
          </cell>
          <cell r="F657" t="str">
            <v>LGP-EAST BAY</v>
          </cell>
          <cell r="G657" t="str">
            <v>-</v>
          </cell>
          <cell r="H657" t="str">
            <v>NRDOWN</v>
          </cell>
          <cell r="I657" t="str">
            <v>DEEMED</v>
          </cell>
          <cell r="J657" t="str">
            <v>REBATE</v>
          </cell>
          <cell r="K657">
            <v>391400</v>
          </cell>
          <cell r="L657">
            <v>3.4</v>
          </cell>
          <cell r="M657">
            <v>1117017</v>
          </cell>
          <cell r="N657">
            <v>-50.66</v>
          </cell>
          <cell r="O657">
            <v>13360684</v>
          </cell>
          <cell r="P657">
            <v>-405.28</v>
          </cell>
          <cell r="Q657">
            <v>3.4</v>
          </cell>
          <cell r="R657">
            <v>1117017</v>
          </cell>
          <cell r="S657">
            <v>-50.66</v>
          </cell>
          <cell r="T657">
            <v>-50.66</v>
          </cell>
          <cell r="U657" t="str">
            <v>PAID_DATA_INCEPTION</v>
          </cell>
          <cell r="V657">
            <v>3.4</v>
          </cell>
          <cell r="W657">
            <v>1117017</v>
          </cell>
          <cell r="X657">
            <v>-50.66</v>
          </cell>
        </row>
        <row r="658">
          <cell r="C658" t="str">
            <v>PGE211009</v>
          </cell>
          <cell r="D658" t="str">
            <v>EAST BAY</v>
          </cell>
          <cell r="E658" t="str">
            <v>GP</v>
          </cell>
          <cell r="F658" t="str">
            <v>LGP-EAST BAY</v>
          </cell>
          <cell r="G658" t="str">
            <v>RES</v>
          </cell>
          <cell r="H658" t="str">
            <v>RDI</v>
          </cell>
          <cell r="I658" t="str">
            <v>DEEMED</v>
          </cell>
          <cell r="J658" t="str">
            <v>DI</v>
          </cell>
          <cell r="K658">
            <v>75195.5</v>
          </cell>
          <cell r="L658">
            <v>15.3712099</v>
          </cell>
          <cell r="M658">
            <v>166973.98496117</v>
          </cell>
          <cell r="N658">
            <v>-2638.1758</v>
          </cell>
          <cell r="O658">
            <v>1602937.73097026</v>
          </cell>
          <cell r="P658">
            <v>-25242.633539999999</v>
          </cell>
          <cell r="Q658">
            <v>17.23258457</v>
          </cell>
          <cell r="R658">
            <v>187116.18197810001</v>
          </cell>
          <cell r="S658">
            <v>-3085.913</v>
          </cell>
          <cell r="T658">
            <v>-3085.913</v>
          </cell>
          <cell r="U658" t="str">
            <v>PAID_DATA_INCEPTION</v>
          </cell>
          <cell r="V658">
            <v>15.3712099</v>
          </cell>
          <cell r="W658">
            <v>166973.98496117</v>
          </cell>
          <cell r="X658">
            <v>-2638.1758</v>
          </cell>
        </row>
        <row r="659">
          <cell r="C659" t="str">
            <v>PGE211009</v>
          </cell>
          <cell r="D659" t="str">
            <v>EAST BAY</v>
          </cell>
          <cell r="E659" t="str">
            <v>GP</v>
          </cell>
          <cell r="F659" t="str">
            <v>LGP-EAST BAY</v>
          </cell>
          <cell r="G659" t="str">
            <v>-</v>
          </cell>
          <cell r="H659" t="str">
            <v>NRDI</v>
          </cell>
          <cell r="I659" t="str">
            <v>CALCULATED</v>
          </cell>
          <cell r="J659" t="str">
            <v>DI</v>
          </cell>
          <cell r="K659">
            <v>26179.5</v>
          </cell>
          <cell r="L659">
            <v>25.183800000000002</v>
          </cell>
          <cell r="M659">
            <v>176628.90599999999</v>
          </cell>
          <cell r="N659">
            <v>-531.15300000000002</v>
          </cell>
          <cell r="O659">
            <v>1176310.656</v>
          </cell>
          <cell r="P659">
            <v>-2261.3040000000001</v>
          </cell>
          <cell r="Q659">
            <v>27.981999999999999</v>
          </cell>
          <cell r="R659">
            <v>196254.34</v>
          </cell>
          <cell r="S659">
            <v>-590.16999999999996</v>
          </cell>
          <cell r="T659">
            <v>-590.16999999999996</v>
          </cell>
          <cell r="U659" t="str">
            <v>PAID_DATA_INCEPTION</v>
          </cell>
          <cell r="V659">
            <v>25.183800000000002</v>
          </cell>
          <cell r="W659">
            <v>176628.90599999999</v>
          </cell>
          <cell r="X659">
            <v>-531.15300000000002</v>
          </cell>
        </row>
        <row r="660">
          <cell r="C660" t="str">
            <v>PGE211009</v>
          </cell>
          <cell r="D660" t="str">
            <v>EAST BAY</v>
          </cell>
          <cell r="E660" t="str">
            <v>GP</v>
          </cell>
          <cell r="F660" t="str">
            <v>LGP-EAST BAY</v>
          </cell>
          <cell r="G660" t="str">
            <v>-</v>
          </cell>
          <cell r="H660" t="str">
            <v>NRDI</v>
          </cell>
          <cell r="I660" t="str">
            <v>DEEMED</v>
          </cell>
          <cell r="J660" t="str">
            <v>DI</v>
          </cell>
          <cell r="K660">
            <v>70061.56</v>
          </cell>
          <cell r="L660">
            <v>72.727346409999996</v>
          </cell>
          <cell r="M660">
            <v>392676.48253754003</v>
          </cell>
          <cell r="N660">
            <v>-1020.0111000000001</v>
          </cell>
          <cell r="O660">
            <v>4233104.7742212601</v>
          </cell>
          <cell r="P660">
            <v>-8274.4847800000007</v>
          </cell>
          <cell r="Q660">
            <v>76.611969790000003</v>
          </cell>
          <cell r="R660">
            <v>410884.44075004</v>
          </cell>
          <cell r="S660">
            <v>-1048.0537999999999</v>
          </cell>
          <cell r="T660">
            <v>-1048.0537999999999</v>
          </cell>
          <cell r="U660" t="str">
            <v>PAID_DATA_INCEPTION</v>
          </cell>
          <cell r="V660">
            <v>72.727346409999996</v>
          </cell>
          <cell r="W660">
            <v>392676.48253754003</v>
          </cell>
          <cell r="X660">
            <v>-1020.0111000000001</v>
          </cell>
        </row>
        <row r="661">
          <cell r="C661" t="str">
            <v>PGE211009</v>
          </cell>
          <cell r="D661" t="str">
            <v>EAST BAY</v>
          </cell>
          <cell r="E661" t="str">
            <v>GP</v>
          </cell>
          <cell r="F661" t="str">
            <v>LGP-EAST BAY</v>
          </cell>
          <cell r="G661" t="str">
            <v>-</v>
          </cell>
          <cell r="H661" t="str">
            <v>NRDOWN</v>
          </cell>
          <cell r="I661" t="str">
            <v>DEEMED</v>
          </cell>
          <cell r="J661" t="str">
            <v>REBATE</v>
          </cell>
          <cell r="K661">
            <v>612000</v>
          </cell>
          <cell r="L661">
            <v>0</v>
          </cell>
          <cell r="M661">
            <v>1717208</v>
          </cell>
          <cell r="N661">
            <v>0</v>
          </cell>
          <cell r="O661">
            <v>20606496</v>
          </cell>
          <cell r="P661">
            <v>0</v>
          </cell>
          <cell r="Q661">
            <v>0</v>
          </cell>
          <cell r="R661">
            <v>1717208</v>
          </cell>
          <cell r="S661">
            <v>0</v>
          </cell>
          <cell r="T661">
            <v>0</v>
          </cell>
          <cell r="U661" t="str">
            <v>PAID_DATA_INCEPTION</v>
          </cell>
          <cell r="V661">
            <v>0</v>
          </cell>
          <cell r="W661">
            <v>1717208</v>
          </cell>
          <cell r="X661">
            <v>0</v>
          </cell>
        </row>
        <row r="662">
          <cell r="C662" t="str">
            <v>PGE211009</v>
          </cell>
          <cell r="D662" t="str">
            <v>EAST BAY</v>
          </cell>
          <cell r="E662" t="str">
            <v>GP</v>
          </cell>
          <cell r="F662" t="str">
            <v>LGP-EAST BAY</v>
          </cell>
          <cell r="G662" t="str">
            <v>RES</v>
          </cell>
          <cell r="H662" t="str">
            <v>RDI</v>
          </cell>
          <cell r="I662" t="str">
            <v>DEEMED</v>
          </cell>
          <cell r="J662" t="str">
            <v>DI</v>
          </cell>
          <cell r="K662">
            <v>25440.5</v>
          </cell>
          <cell r="L662">
            <v>5.2804548699999998</v>
          </cell>
          <cell r="M662">
            <v>53417.970944929999</v>
          </cell>
          <cell r="N662">
            <v>-204.62639999999999</v>
          </cell>
          <cell r="O662">
            <v>509755.170033173</v>
          </cell>
          <cell r="P662">
            <v>-1483.063488</v>
          </cell>
          <cell r="Q662">
            <v>5.8956459600000004</v>
          </cell>
          <cell r="R662">
            <v>59600.437016700002</v>
          </cell>
          <cell r="S662">
            <v>-349.92939999999999</v>
          </cell>
          <cell r="T662">
            <v>-349.92939999999999</v>
          </cell>
          <cell r="U662" t="str">
            <v>PAID_DATA_INCEPTION</v>
          </cell>
          <cell r="V662">
            <v>5.2804548699999998</v>
          </cell>
          <cell r="W662">
            <v>53417.970944929999</v>
          </cell>
          <cell r="X662">
            <v>-204.62639999999999</v>
          </cell>
        </row>
        <row r="663">
          <cell r="C663" t="str">
            <v>PGE211009</v>
          </cell>
          <cell r="D663" t="str">
            <v>EAST BAY</v>
          </cell>
          <cell r="E663" t="str">
            <v>GP</v>
          </cell>
          <cell r="F663" t="str">
            <v>LGP-EAST BAY</v>
          </cell>
          <cell r="G663" t="str">
            <v>-</v>
          </cell>
          <cell r="H663" t="str">
            <v>NRDI</v>
          </cell>
          <cell r="I663" t="str">
            <v>CALCULATED</v>
          </cell>
          <cell r="J663" t="str">
            <v>DI</v>
          </cell>
          <cell r="K663">
            <v>104283.71</v>
          </cell>
          <cell r="L663">
            <v>54.009</v>
          </cell>
          <cell r="M663">
            <v>612882.11699999997</v>
          </cell>
          <cell r="N663">
            <v>-1780.0830000000001</v>
          </cell>
          <cell r="O663">
            <v>6615029.3219999997</v>
          </cell>
          <cell r="P663">
            <v>-11738.385</v>
          </cell>
          <cell r="Q663">
            <v>60.01</v>
          </cell>
          <cell r="R663">
            <v>680980.13</v>
          </cell>
          <cell r="S663">
            <v>-1977.87</v>
          </cell>
          <cell r="T663">
            <v>-1977.87</v>
          </cell>
          <cell r="U663" t="str">
            <v>PAID_DATA_INCEPTION</v>
          </cell>
          <cell r="V663">
            <v>54.009</v>
          </cell>
          <cell r="W663">
            <v>612882.11699999997</v>
          </cell>
          <cell r="X663">
            <v>-1780.0830000000001</v>
          </cell>
        </row>
        <row r="664">
          <cell r="C664" t="str">
            <v>PGE211009</v>
          </cell>
          <cell r="D664" t="str">
            <v>EAST BAY</v>
          </cell>
          <cell r="E664" t="str">
            <v>GP</v>
          </cell>
          <cell r="F664" t="str">
            <v>LGP-EAST BAY</v>
          </cell>
          <cell r="G664" t="str">
            <v>-</v>
          </cell>
          <cell r="H664" t="str">
            <v>NRDI</v>
          </cell>
          <cell r="I664" t="str">
            <v>DEEMED</v>
          </cell>
          <cell r="J664" t="str">
            <v>DI</v>
          </cell>
          <cell r="K664">
            <v>16427.97</v>
          </cell>
          <cell r="L664">
            <v>13.8168881</v>
          </cell>
          <cell r="M664">
            <v>87789.885214380003</v>
          </cell>
          <cell r="N664">
            <v>-134.4796</v>
          </cell>
          <cell r="O664">
            <v>625397.30567459494</v>
          </cell>
          <cell r="P664">
            <v>-900.96132599999999</v>
          </cell>
          <cell r="Q664">
            <v>13.87060642</v>
          </cell>
          <cell r="R664">
            <v>88071.927519000004</v>
          </cell>
          <cell r="S664">
            <v>-136.2225</v>
          </cell>
          <cell r="T664">
            <v>-136.2225</v>
          </cell>
          <cell r="U664" t="str">
            <v>PAID_DATA_INCEPTION</v>
          </cell>
          <cell r="V664">
            <v>13.8168881</v>
          </cell>
          <cell r="W664">
            <v>87789.885214380003</v>
          </cell>
          <cell r="X664">
            <v>-134.4796</v>
          </cell>
        </row>
        <row r="665">
          <cell r="C665" t="str">
            <v>PGE211009</v>
          </cell>
          <cell r="D665" t="str">
            <v>EAST BAY</v>
          </cell>
          <cell r="E665" t="str">
            <v>GP</v>
          </cell>
          <cell r="F665" t="str">
            <v>LGP-EAST BAY</v>
          </cell>
          <cell r="G665" t="str">
            <v>-</v>
          </cell>
          <cell r="H665" t="str">
            <v>NRDOWN</v>
          </cell>
          <cell r="I665" t="str">
            <v>DEEMED</v>
          </cell>
          <cell r="J665" t="str">
            <v>REBATE</v>
          </cell>
          <cell r="K665">
            <v>267325</v>
          </cell>
          <cell r="L665">
            <v>0</v>
          </cell>
          <cell r="M665">
            <v>736568</v>
          </cell>
          <cell r="N665">
            <v>0</v>
          </cell>
          <cell r="O665">
            <v>8838816</v>
          </cell>
          <cell r="P665">
            <v>0</v>
          </cell>
          <cell r="Q665">
            <v>0</v>
          </cell>
          <cell r="R665">
            <v>736568</v>
          </cell>
          <cell r="S665">
            <v>0</v>
          </cell>
          <cell r="T665">
            <v>0</v>
          </cell>
          <cell r="U665" t="str">
            <v>PAID_DATA_INCEPTION</v>
          </cell>
          <cell r="V665">
            <v>0</v>
          </cell>
          <cell r="W665">
            <v>736568</v>
          </cell>
          <cell r="X665">
            <v>0</v>
          </cell>
        </row>
        <row r="666">
          <cell r="C666" t="str">
            <v>PGE211009</v>
          </cell>
          <cell r="D666" t="str">
            <v>EAST BAY</v>
          </cell>
          <cell r="E666" t="str">
            <v>GP</v>
          </cell>
          <cell r="F666" t="str">
            <v>LGP-EAST BAY</v>
          </cell>
          <cell r="G666" t="str">
            <v>-</v>
          </cell>
          <cell r="H666" t="str">
            <v>NRR</v>
          </cell>
          <cell r="I666" t="str">
            <v>CALCULATED</v>
          </cell>
          <cell r="J666" t="str">
            <v>REBATE</v>
          </cell>
          <cell r="K666">
            <v>29537.65</v>
          </cell>
          <cell r="L666">
            <v>23.31</v>
          </cell>
          <cell r="M666">
            <v>393008.4</v>
          </cell>
          <cell r="N666">
            <v>68107.5</v>
          </cell>
          <cell r="O666">
            <v>1948938.3</v>
          </cell>
          <cell r="P666">
            <v>213619.5</v>
          </cell>
          <cell r="Q666">
            <v>25.9</v>
          </cell>
          <cell r="R666">
            <v>436676</v>
          </cell>
          <cell r="S666">
            <v>75675</v>
          </cell>
          <cell r="T666">
            <v>75675</v>
          </cell>
          <cell r="U666" t="str">
            <v>PAID_DATA_INCEPTION</v>
          </cell>
          <cell r="V666">
            <v>23.31</v>
          </cell>
          <cell r="W666">
            <v>393008.4</v>
          </cell>
          <cell r="X666">
            <v>68107.5</v>
          </cell>
        </row>
        <row r="667">
          <cell r="C667" t="str">
            <v>PGE211009</v>
          </cell>
          <cell r="D667" t="str">
            <v>EAST BAY</v>
          </cell>
          <cell r="E667" t="str">
            <v>GP</v>
          </cell>
          <cell r="F667" t="str">
            <v>LGP-EAST BAY</v>
          </cell>
          <cell r="G667" t="str">
            <v>RES</v>
          </cell>
          <cell r="H667" t="str">
            <v>RDI</v>
          </cell>
          <cell r="I667" t="str">
            <v>DEEMED</v>
          </cell>
          <cell r="J667" t="str">
            <v>DI</v>
          </cell>
          <cell r="K667">
            <v>8381.9</v>
          </cell>
          <cell r="L667">
            <v>1.6655923800000001</v>
          </cell>
          <cell r="M667">
            <v>17901.32401706</v>
          </cell>
          <cell r="N667">
            <v>-65.424300000000002</v>
          </cell>
          <cell r="O667">
            <v>170468.34985836199</v>
          </cell>
          <cell r="P667">
            <v>-500.89992000000001</v>
          </cell>
          <cell r="Q667">
            <v>1.86514877</v>
          </cell>
          <cell r="R667">
            <v>20039.887659600001</v>
          </cell>
          <cell r="S667">
            <v>-111.45529999999999</v>
          </cell>
          <cell r="T667">
            <v>-111.45529999999999</v>
          </cell>
          <cell r="U667" t="str">
            <v>PAID_DATA_INCEPTION</v>
          </cell>
          <cell r="V667">
            <v>1.6655923800000001</v>
          </cell>
          <cell r="W667">
            <v>17901.32401706</v>
          </cell>
          <cell r="X667">
            <v>-65.424300000000002</v>
          </cell>
        </row>
        <row r="668">
          <cell r="C668" t="str">
            <v>PGE211010</v>
          </cell>
          <cell r="D668" t="str">
            <v>FRESNO</v>
          </cell>
          <cell r="E668" t="str">
            <v>GP</v>
          </cell>
          <cell r="F668" t="str">
            <v>LGP-FRESNO</v>
          </cell>
          <cell r="G668" t="str">
            <v>-</v>
          </cell>
          <cell r="H668" t="str">
            <v>NRDOWN</v>
          </cell>
          <cell r="I668" t="str">
            <v>DEEMED</v>
          </cell>
          <cell r="J668" t="str">
            <v>REBATE</v>
          </cell>
          <cell r="K668">
            <v>1600</v>
          </cell>
          <cell r="L668">
            <v>0</v>
          </cell>
          <cell r="M668">
            <v>4387</v>
          </cell>
          <cell r="N668">
            <v>0</v>
          </cell>
          <cell r="O668">
            <v>52644</v>
          </cell>
          <cell r="P668">
            <v>0</v>
          </cell>
          <cell r="Q668">
            <v>0</v>
          </cell>
          <cell r="R668">
            <v>4387</v>
          </cell>
          <cell r="S668">
            <v>0</v>
          </cell>
          <cell r="T668">
            <v>0</v>
          </cell>
          <cell r="U668" t="str">
            <v>PAID_DATA_INCEPTION</v>
          </cell>
          <cell r="V668">
            <v>0</v>
          </cell>
          <cell r="W668">
            <v>4387</v>
          </cell>
          <cell r="X668">
            <v>0</v>
          </cell>
        </row>
        <row r="669">
          <cell r="C669" t="str">
            <v>PGE211010</v>
          </cell>
          <cell r="D669" t="str">
            <v>FRESNO</v>
          </cell>
          <cell r="E669" t="str">
            <v>GP</v>
          </cell>
          <cell r="F669" t="str">
            <v>LGP-FRESNO</v>
          </cell>
          <cell r="G669" t="str">
            <v>-</v>
          </cell>
          <cell r="H669" t="str">
            <v>NRR</v>
          </cell>
          <cell r="I669" t="str">
            <v>CALCULATED</v>
          </cell>
          <cell r="J669" t="str">
            <v>REBATE</v>
          </cell>
          <cell r="K669">
            <v>22626.36</v>
          </cell>
          <cell r="L669">
            <v>23.004000000000001</v>
          </cell>
          <cell r="M669">
            <v>123530.31</v>
          </cell>
          <cell r="N669">
            <v>0</v>
          </cell>
          <cell r="O669">
            <v>2431754.5499999998</v>
          </cell>
          <cell r="P669">
            <v>0</v>
          </cell>
          <cell r="Q669">
            <v>25.56</v>
          </cell>
          <cell r="R669">
            <v>137255.9</v>
          </cell>
          <cell r="S669">
            <v>0</v>
          </cell>
          <cell r="T669">
            <v>0</v>
          </cell>
          <cell r="U669" t="str">
            <v>PAID_DATA_INCEPTION</v>
          </cell>
          <cell r="V669">
            <v>23.004000000000001</v>
          </cell>
          <cell r="W669">
            <v>123530.31</v>
          </cell>
          <cell r="X669">
            <v>0</v>
          </cell>
        </row>
        <row r="670">
          <cell r="C670" t="str">
            <v>PGE211010</v>
          </cell>
          <cell r="D670" t="str">
            <v>FRESNO</v>
          </cell>
          <cell r="E670" t="str">
            <v>GP</v>
          </cell>
          <cell r="F670" t="str">
            <v>LGP-FRESNO</v>
          </cell>
          <cell r="G670" t="str">
            <v>-</v>
          </cell>
          <cell r="H670" t="str">
            <v>NRDOWN</v>
          </cell>
          <cell r="I670" t="str">
            <v>DEEMED</v>
          </cell>
          <cell r="J670" t="str">
            <v>REBATE</v>
          </cell>
          <cell r="K670">
            <v>29325</v>
          </cell>
          <cell r="L670">
            <v>0</v>
          </cell>
          <cell r="M670">
            <v>82868</v>
          </cell>
          <cell r="N670">
            <v>0</v>
          </cell>
          <cell r="O670">
            <v>994416</v>
          </cell>
          <cell r="P670">
            <v>0</v>
          </cell>
          <cell r="Q670">
            <v>0</v>
          </cell>
          <cell r="R670">
            <v>82868</v>
          </cell>
          <cell r="S670">
            <v>0</v>
          </cell>
          <cell r="T670">
            <v>0</v>
          </cell>
          <cell r="U670" t="str">
            <v>PAID_DATA_INCEPTION</v>
          </cell>
          <cell r="V670">
            <v>0</v>
          </cell>
          <cell r="W670">
            <v>82868</v>
          </cell>
          <cell r="X670">
            <v>0</v>
          </cell>
        </row>
        <row r="671">
          <cell r="C671" t="str">
            <v>PGE211010</v>
          </cell>
          <cell r="D671" t="str">
            <v>FRESNO</v>
          </cell>
          <cell r="E671" t="str">
            <v>GP</v>
          </cell>
          <cell r="F671" t="str">
            <v>LGP-FRESNO</v>
          </cell>
          <cell r="G671" t="str">
            <v>-</v>
          </cell>
          <cell r="H671" t="str">
            <v>NRR</v>
          </cell>
          <cell r="I671" t="str">
            <v>CALCULATED</v>
          </cell>
          <cell r="J671" t="str">
            <v>REBATE</v>
          </cell>
          <cell r="K671">
            <v>800</v>
          </cell>
          <cell r="L671">
            <v>0</v>
          </cell>
          <cell r="M671">
            <v>14400</v>
          </cell>
          <cell r="N671">
            <v>0</v>
          </cell>
          <cell r="O671">
            <v>144000</v>
          </cell>
          <cell r="P671">
            <v>0</v>
          </cell>
          <cell r="Q671">
            <v>0</v>
          </cell>
          <cell r="R671">
            <v>16000</v>
          </cell>
          <cell r="S671">
            <v>0</v>
          </cell>
          <cell r="T671">
            <v>0</v>
          </cell>
          <cell r="U671" t="str">
            <v>PAID_DATA_INCEPTION</v>
          </cell>
          <cell r="V671">
            <v>0</v>
          </cell>
          <cell r="W671">
            <v>14400</v>
          </cell>
          <cell r="X671">
            <v>0</v>
          </cell>
        </row>
        <row r="672">
          <cell r="C672" t="str">
            <v>PGE211010</v>
          </cell>
          <cell r="D672" t="str">
            <v>FRESNO</v>
          </cell>
          <cell r="E672" t="str">
            <v>GP</v>
          </cell>
          <cell r="F672" t="str">
            <v>LGP-FRESNO</v>
          </cell>
          <cell r="G672" t="str">
            <v>-</v>
          </cell>
          <cell r="H672" t="str">
            <v>NRDI</v>
          </cell>
          <cell r="I672" t="str">
            <v>DEEMED</v>
          </cell>
          <cell r="J672" t="str">
            <v>DI</v>
          </cell>
          <cell r="K672">
            <v>23280.38</v>
          </cell>
          <cell r="L672">
            <v>45.913682459999997</v>
          </cell>
          <cell r="M672">
            <v>174860.26086658999</v>
          </cell>
          <cell r="N672">
            <v>-753.92269999999996</v>
          </cell>
          <cell r="O672">
            <v>2115454.9850470298</v>
          </cell>
          <cell r="P672">
            <v>-9329.1859519999998</v>
          </cell>
          <cell r="Q672">
            <v>50.202810399999997</v>
          </cell>
          <cell r="R672">
            <v>190839.33429493001</v>
          </cell>
          <cell r="S672">
            <v>-823.72119999999995</v>
          </cell>
          <cell r="T672">
            <v>-823.72119999999995</v>
          </cell>
          <cell r="U672" t="str">
            <v>PAID_DATA_INCEPTION</v>
          </cell>
          <cell r="V672">
            <v>45.913682459999997</v>
          </cell>
          <cell r="W672">
            <v>174860.26086658999</v>
          </cell>
          <cell r="X672">
            <v>-753.92269999999996</v>
          </cell>
        </row>
        <row r="673">
          <cell r="C673" t="str">
            <v>PGE211010</v>
          </cell>
          <cell r="D673" t="str">
            <v>FRESNO</v>
          </cell>
          <cell r="E673" t="str">
            <v>GP</v>
          </cell>
          <cell r="F673" t="str">
            <v>LGP-FRESNO</v>
          </cell>
          <cell r="G673" t="str">
            <v>-</v>
          </cell>
          <cell r="H673" t="str">
            <v>NRR</v>
          </cell>
          <cell r="I673" t="str">
            <v>CALCULATED</v>
          </cell>
          <cell r="J673" t="str">
            <v>REBATE</v>
          </cell>
          <cell r="K673">
            <v>2147.5500000000002</v>
          </cell>
          <cell r="L673">
            <v>9.18</v>
          </cell>
          <cell r="M673">
            <v>20295.900000000001</v>
          </cell>
          <cell r="N673">
            <v>0</v>
          </cell>
          <cell r="O673">
            <v>202959</v>
          </cell>
          <cell r="P673">
            <v>0</v>
          </cell>
          <cell r="Q673">
            <v>10.199999999999999</v>
          </cell>
          <cell r="R673">
            <v>22551</v>
          </cell>
          <cell r="S673">
            <v>0</v>
          </cell>
          <cell r="T673">
            <v>0</v>
          </cell>
          <cell r="U673" t="str">
            <v>PAID_DATA_INCEPTION</v>
          </cell>
          <cell r="V673">
            <v>9.18</v>
          </cell>
          <cell r="W673">
            <v>20295.900000000001</v>
          </cell>
          <cell r="X673">
            <v>0</v>
          </cell>
        </row>
        <row r="674">
          <cell r="C674" t="str">
            <v>PGE211010</v>
          </cell>
          <cell r="D674" t="str">
            <v>FRESNO</v>
          </cell>
          <cell r="E674" t="str">
            <v>GP</v>
          </cell>
          <cell r="F674" t="str">
            <v>LGP-FRESNO</v>
          </cell>
          <cell r="G674" t="str">
            <v>-</v>
          </cell>
          <cell r="H674" t="str">
            <v>NRDI</v>
          </cell>
          <cell r="I674" t="str">
            <v>DEEMED</v>
          </cell>
          <cell r="J674" t="str">
            <v>DI</v>
          </cell>
          <cell r="K674">
            <v>38281.33</v>
          </cell>
          <cell r="L674">
            <v>54.67115304</v>
          </cell>
          <cell r="M674">
            <v>267045.85600531998</v>
          </cell>
          <cell r="N674">
            <v>-927.51239999999996</v>
          </cell>
          <cell r="O674">
            <v>3724623.8795702602</v>
          </cell>
          <cell r="P674">
            <v>-12239.078849</v>
          </cell>
          <cell r="Q674">
            <v>58.260041080000001</v>
          </cell>
          <cell r="R674">
            <v>281008.71632511</v>
          </cell>
          <cell r="S674">
            <v>-1007.8161</v>
          </cell>
          <cell r="T674">
            <v>-1007.8161</v>
          </cell>
          <cell r="U674" t="str">
            <v>PAID_DATA_INCEPTION</v>
          </cell>
          <cell r="V674">
            <v>54.67115304</v>
          </cell>
          <cell r="W674">
            <v>267045.85600531998</v>
          </cell>
          <cell r="X674">
            <v>-927.51239999999996</v>
          </cell>
        </row>
        <row r="675">
          <cell r="C675" t="str">
            <v>PGE211010</v>
          </cell>
          <cell r="D675" t="str">
            <v>FRESNO</v>
          </cell>
          <cell r="E675" t="str">
            <v>GP</v>
          </cell>
          <cell r="F675" t="str">
            <v>LGP-FRESNO</v>
          </cell>
          <cell r="G675" t="str">
            <v>RES</v>
          </cell>
          <cell r="H675" t="str">
            <v>RDI</v>
          </cell>
          <cell r="I675" t="str">
            <v>DEEMED</v>
          </cell>
          <cell r="J675" t="str">
            <v>DI</v>
          </cell>
          <cell r="K675">
            <v>2110.4499999999998</v>
          </cell>
          <cell r="L675">
            <v>5.9756209999999997E-2</v>
          </cell>
          <cell r="M675">
            <v>566.83856126000001</v>
          </cell>
          <cell r="N675">
            <v>-1.2231000000000001</v>
          </cell>
          <cell r="O675">
            <v>5758.5958058183996</v>
          </cell>
          <cell r="P675">
            <v>-14.285636</v>
          </cell>
          <cell r="Q675">
            <v>6.5629690000000004E-2</v>
          </cell>
          <cell r="R675">
            <v>622.53837399999998</v>
          </cell>
          <cell r="S675">
            <v>-2.6141999999999999</v>
          </cell>
          <cell r="T675">
            <v>-2.6141999999999999</v>
          </cell>
          <cell r="U675" t="str">
            <v>PAID_DATA_INCEPTION</v>
          </cell>
          <cell r="V675">
            <v>5.9756209999999997E-2</v>
          </cell>
          <cell r="W675">
            <v>566.83856126000001</v>
          </cell>
          <cell r="X675">
            <v>-1.2231000000000001</v>
          </cell>
        </row>
        <row r="676">
          <cell r="C676" t="str">
            <v>PGE211010</v>
          </cell>
          <cell r="D676" t="str">
            <v>FRESNO</v>
          </cell>
          <cell r="E676" t="str">
            <v>GP</v>
          </cell>
          <cell r="F676" t="str">
            <v>LGP-FRESNO</v>
          </cell>
          <cell r="G676" t="str">
            <v>-</v>
          </cell>
          <cell r="H676" t="str">
            <v>NRDI</v>
          </cell>
          <cell r="I676" t="str">
            <v>DEEMED</v>
          </cell>
          <cell r="J676" t="str">
            <v>DI</v>
          </cell>
          <cell r="K676">
            <v>42074.35</v>
          </cell>
          <cell r="L676">
            <v>49.201232689999998</v>
          </cell>
          <cell r="M676">
            <v>303472.07881466002</v>
          </cell>
          <cell r="N676">
            <v>-301.26240000000001</v>
          </cell>
          <cell r="O676">
            <v>4505382.3664671797</v>
          </cell>
          <cell r="P676">
            <v>-3599.5643180000002</v>
          </cell>
          <cell r="Q676">
            <v>49.355264099999999</v>
          </cell>
          <cell r="R676">
            <v>304216.77061819</v>
          </cell>
          <cell r="S676">
            <v>-305.96159999999998</v>
          </cell>
          <cell r="T676">
            <v>-305.96159999999998</v>
          </cell>
          <cell r="U676" t="str">
            <v>PAID_DATA_INCEPTION</v>
          </cell>
          <cell r="V676">
            <v>49.201232689999998</v>
          </cell>
          <cell r="W676">
            <v>303472.07881466002</v>
          </cell>
          <cell r="X676">
            <v>-301.26240000000001</v>
          </cell>
        </row>
        <row r="677">
          <cell r="C677" t="str">
            <v>PGE211010</v>
          </cell>
          <cell r="D677" t="str">
            <v>FRESNO</v>
          </cell>
          <cell r="E677" t="str">
            <v>GP</v>
          </cell>
          <cell r="F677" t="str">
            <v>LGP-FRESNO</v>
          </cell>
          <cell r="G677" t="str">
            <v>RES</v>
          </cell>
          <cell r="H677" t="str">
            <v>RDI</v>
          </cell>
          <cell r="I677" t="str">
            <v>DEEMED</v>
          </cell>
          <cell r="J677" t="str">
            <v>DI</v>
          </cell>
          <cell r="K677">
            <v>30548.33</v>
          </cell>
          <cell r="L677">
            <v>0.73675133999999998</v>
          </cell>
          <cell r="M677">
            <v>6944.4945196899998</v>
          </cell>
          <cell r="N677">
            <v>-177.68780000000001</v>
          </cell>
          <cell r="O677">
            <v>68404.301746191602</v>
          </cell>
          <cell r="P677">
            <v>-1745.7116880000001</v>
          </cell>
          <cell r="Q677">
            <v>0.82521213999999998</v>
          </cell>
          <cell r="R677">
            <v>7775.8504542000001</v>
          </cell>
          <cell r="S677">
            <v>-198.98910000000001</v>
          </cell>
          <cell r="T677">
            <v>-198.98910000000001</v>
          </cell>
          <cell r="U677" t="str">
            <v>PAID_DATA_INCEPTION</v>
          </cell>
          <cell r="V677">
            <v>0.73675133999999998</v>
          </cell>
          <cell r="W677">
            <v>6944.4945196899998</v>
          </cell>
          <cell r="X677">
            <v>-177.68780000000001</v>
          </cell>
        </row>
        <row r="678">
          <cell r="C678" t="str">
            <v>PGE211010</v>
          </cell>
          <cell r="D678" t="str">
            <v>FRESNO</v>
          </cell>
          <cell r="E678" t="str">
            <v>GP</v>
          </cell>
          <cell r="F678" t="str">
            <v>LGP-FRESNO</v>
          </cell>
          <cell r="G678" t="str">
            <v>-</v>
          </cell>
          <cell r="H678" t="str">
            <v>NRDI</v>
          </cell>
          <cell r="I678" t="str">
            <v>DEEMED</v>
          </cell>
          <cell r="J678" t="str">
            <v>DI</v>
          </cell>
          <cell r="K678">
            <v>42019.46</v>
          </cell>
          <cell r="L678">
            <v>48.199616519999999</v>
          </cell>
          <cell r="M678">
            <v>294609.53806628002</v>
          </cell>
          <cell r="N678">
            <v>-672.47439999999995</v>
          </cell>
          <cell r="O678">
            <v>4147723.79609532</v>
          </cell>
          <cell r="P678">
            <v>-8190.8053149999996</v>
          </cell>
          <cell r="Q678">
            <v>49.434546220000001</v>
          </cell>
          <cell r="R678">
            <v>299982.26212074998</v>
          </cell>
          <cell r="S678">
            <v>-721.52689999999996</v>
          </cell>
          <cell r="T678">
            <v>-721.52689999999996</v>
          </cell>
          <cell r="U678" t="str">
            <v>PAID_DATA_INCEPTION</v>
          </cell>
          <cell r="V678">
            <v>48.199616519999999</v>
          </cell>
          <cell r="W678">
            <v>294609.53806628002</v>
          </cell>
          <cell r="X678">
            <v>-672.47439999999995</v>
          </cell>
        </row>
        <row r="679">
          <cell r="C679" t="str">
            <v>PGE211010</v>
          </cell>
          <cell r="D679" t="str">
            <v>FRESNO</v>
          </cell>
          <cell r="E679" t="str">
            <v>GP</v>
          </cell>
          <cell r="F679" t="str">
            <v>LGP-FRESNO</v>
          </cell>
          <cell r="G679" t="str">
            <v>RES</v>
          </cell>
          <cell r="H679" t="str">
            <v>RDI</v>
          </cell>
          <cell r="I679" t="str">
            <v>DEEMED</v>
          </cell>
          <cell r="J679" t="str">
            <v>DI</v>
          </cell>
          <cell r="K679">
            <v>12328.02</v>
          </cell>
          <cell r="L679">
            <v>0.68018237999999998</v>
          </cell>
          <cell r="M679">
            <v>6337.7926664099996</v>
          </cell>
          <cell r="N679">
            <v>-84.586799999999997</v>
          </cell>
          <cell r="O679">
            <v>59722.686464572398</v>
          </cell>
          <cell r="P679">
            <v>-749.44776000000002</v>
          </cell>
          <cell r="Q679">
            <v>0.75506932999999998</v>
          </cell>
          <cell r="R679">
            <v>7035.4992436000002</v>
          </cell>
          <cell r="S679">
            <v>-102.7988</v>
          </cell>
          <cell r="T679">
            <v>-102.7988</v>
          </cell>
          <cell r="U679" t="str">
            <v>PAID_DATA_INCEPTION</v>
          </cell>
          <cell r="V679">
            <v>0.68018237999999998</v>
          </cell>
          <cell r="W679">
            <v>6337.7926664099996</v>
          </cell>
          <cell r="X679">
            <v>-84.586799999999997</v>
          </cell>
        </row>
        <row r="680">
          <cell r="C680" t="str">
            <v>PGE211010</v>
          </cell>
          <cell r="D680" t="str">
            <v>FRESNO</v>
          </cell>
          <cell r="E680" t="str">
            <v>GP</v>
          </cell>
          <cell r="F680" t="str">
            <v>LGP-FRESNO</v>
          </cell>
          <cell r="G680" t="str">
            <v>RES</v>
          </cell>
          <cell r="H680" t="str">
            <v>RDI</v>
          </cell>
          <cell r="I680" t="str">
            <v>DEEMED</v>
          </cell>
          <cell r="J680" t="str">
            <v>DI</v>
          </cell>
          <cell r="K680">
            <v>27200.92</v>
          </cell>
          <cell r="L680">
            <v>2.5332190099999998</v>
          </cell>
          <cell r="M680">
            <v>23643.714103400001</v>
          </cell>
          <cell r="N680">
            <v>-552.57759999999996</v>
          </cell>
          <cell r="O680">
            <v>223454.79345141599</v>
          </cell>
          <cell r="P680">
            <v>-5180.8614399999997</v>
          </cell>
          <cell r="Q680">
            <v>2.5332190099999998</v>
          </cell>
          <cell r="R680">
            <v>23643.714103400001</v>
          </cell>
          <cell r="S680">
            <v>-552.57759999999996</v>
          </cell>
          <cell r="T680">
            <v>-552.57759999999996</v>
          </cell>
          <cell r="U680" t="str">
            <v>PAID_DATA_INCEPTION</v>
          </cell>
          <cell r="V680">
            <v>2.5332190099999998</v>
          </cell>
          <cell r="W680">
            <v>23643.714103400001</v>
          </cell>
          <cell r="X680">
            <v>-552.57759999999996</v>
          </cell>
        </row>
        <row r="681">
          <cell r="C681" t="str">
            <v>PGE211010</v>
          </cell>
          <cell r="D681" t="str">
            <v>FRESNO</v>
          </cell>
          <cell r="E681" t="str">
            <v>GP</v>
          </cell>
          <cell r="F681" t="str">
            <v>LGP-FRESNO</v>
          </cell>
          <cell r="G681" t="str">
            <v>-</v>
          </cell>
          <cell r="H681" t="str">
            <v>NRDI</v>
          </cell>
          <cell r="I681" t="str">
            <v>DEEMED</v>
          </cell>
          <cell r="J681" t="str">
            <v>DI</v>
          </cell>
          <cell r="K681">
            <v>92541.39</v>
          </cell>
          <cell r="L681">
            <v>118.97199813</v>
          </cell>
          <cell r="M681">
            <v>662580.44582114997</v>
          </cell>
          <cell r="N681">
            <v>-1059.3305</v>
          </cell>
          <cell r="O681">
            <v>9500206.2461852003</v>
          </cell>
          <cell r="P681">
            <v>-12402.437102</v>
          </cell>
          <cell r="Q681">
            <v>122.45775466000001</v>
          </cell>
          <cell r="R681">
            <v>679078.93495498004</v>
          </cell>
          <cell r="S681">
            <v>-1133.1167</v>
          </cell>
          <cell r="T681">
            <v>-1133.1167</v>
          </cell>
          <cell r="U681" t="str">
            <v>PAID_DATA_INCEPTION</v>
          </cell>
          <cell r="V681">
            <v>118.97199813</v>
          </cell>
          <cell r="W681">
            <v>662580.44582114997</v>
          </cell>
          <cell r="X681">
            <v>-1059.3305</v>
          </cell>
        </row>
        <row r="682">
          <cell r="C682" t="str">
            <v>PGE211010</v>
          </cell>
          <cell r="D682" t="str">
            <v>FRESNO</v>
          </cell>
          <cell r="E682" t="str">
            <v>GP</v>
          </cell>
          <cell r="F682" t="str">
            <v>LGP-FRESNO</v>
          </cell>
          <cell r="G682" t="str">
            <v>RES</v>
          </cell>
          <cell r="H682" t="str">
            <v>RDI</v>
          </cell>
          <cell r="I682" t="str">
            <v>DEEMED</v>
          </cell>
          <cell r="J682" t="str">
            <v>DI</v>
          </cell>
          <cell r="K682">
            <v>7912.04</v>
          </cell>
          <cell r="L682">
            <v>0.55666789000000005</v>
          </cell>
          <cell r="M682">
            <v>5197.1065996999996</v>
          </cell>
          <cell r="N682">
            <v>-135.43719999999999</v>
          </cell>
          <cell r="O682">
            <v>49235.445563628004</v>
          </cell>
          <cell r="P682">
            <v>-1281.2062559999999</v>
          </cell>
          <cell r="Q682">
            <v>0.55666789000000005</v>
          </cell>
          <cell r="R682">
            <v>5197.1065996999996</v>
          </cell>
          <cell r="S682">
            <v>-135.43719999999999</v>
          </cell>
          <cell r="T682">
            <v>-135.43719999999999</v>
          </cell>
          <cell r="U682" t="str">
            <v>PAID_DATA_INCEPTION</v>
          </cell>
          <cell r="V682">
            <v>0.55666789000000005</v>
          </cell>
          <cell r="W682">
            <v>5197.1065996999996</v>
          </cell>
          <cell r="X682">
            <v>-135.43719999999999</v>
          </cell>
        </row>
        <row r="683">
          <cell r="C683" t="str">
            <v>PGE211011</v>
          </cell>
          <cell r="D683" t="str">
            <v>KERN</v>
          </cell>
          <cell r="E683" t="str">
            <v>GP</v>
          </cell>
          <cell r="F683" t="str">
            <v>LGP-KERN</v>
          </cell>
          <cell r="G683" t="str">
            <v>-</v>
          </cell>
          <cell r="H683" t="str">
            <v>NRDOWN</v>
          </cell>
          <cell r="I683" t="str">
            <v>DEEMED</v>
          </cell>
          <cell r="J683" t="str">
            <v>REBATE</v>
          </cell>
          <cell r="K683">
            <v>9650</v>
          </cell>
          <cell r="L683">
            <v>0</v>
          </cell>
          <cell r="M683">
            <v>27427</v>
          </cell>
          <cell r="N683">
            <v>0</v>
          </cell>
          <cell r="O683">
            <v>329124</v>
          </cell>
          <cell r="P683">
            <v>0</v>
          </cell>
          <cell r="Q683">
            <v>0</v>
          </cell>
          <cell r="R683">
            <v>27427</v>
          </cell>
          <cell r="S683">
            <v>0</v>
          </cell>
          <cell r="T683">
            <v>0</v>
          </cell>
          <cell r="U683" t="str">
            <v>PAID_DATA_INCEPTION</v>
          </cell>
          <cell r="V683">
            <v>0</v>
          </cell>
          <cell r="W683">
            <v>27427</v>
          </cell>
          <cell r="X683">
            <v>0</v>
          </cell>
        </row>
        <row r="684">
          <cell r="C684" t="str">
            <v>PGE211011</v>
          </cell>
          <cell r="D684" t="str">
            <v>KERN</v>
          </cell>
          <cell r="E684" t="str">
            <v>GP</v>
          </cell>
          <cell r="F684" t="str">
            <v>LGP-KERN</v>
          </cell>
          <cell r="G684" t="str">
            <v>-</v>
          </cell>
          <cell r="H684" t="str">
            <v>NRR</v>
          </cell>
          <cell r="I684" t="str">
            <v>CALCULATED</v>
          </cell>
          <cell r="J684" t="str">
            <v>REBATE</v>
          </cell>
          <cell r="K684">
            <v>12491.64</v>
          </cell>
          <cell r="L684">
            <v>0</v>
          </cell>
          <cell r="M684">
            <v>124916.4</v>
          </cell>
          <cell r="N684">
            <v>0</v>
          </cell>
          <cell r="O684">
            <v>1873746</v>
          </cell>
          <cell r="P684">
            <v>0</v>
          </cell>
          <cell r="Q684">
            <v>0</v>
          </cell>
          <cell r="R684">
            <v>138796</v>
          </cell>
          <cell r="S684">
            <v>0</v>
          </cell>
          <cell r="T684">
            <v>0</v>
          </cell>
          <cell r="U684" t="str">
            <v>PAID_DATA_INCEPTION</v>
          </cell>
          <cell r="V684">
            <v>0</v>
          </cell>
          <cell r="W684">
            <v>124916.4</v>
          </cell>
          <cell r="X684">
            <v>0</v>
          </cell>
        </row>
        <row r="685">
          <cell r="C685" t="str">
            <v>PGE211011</v>
          </cell>
          <cell r="D685" t="str">
            <v>KERN</v>
          </cell>
          <cell r="E685" t="str">
            <v>GP</v>
          </cell>
          <cell r="F685" t="str">
            <v>LGP-KERN</v>
          </cell>
          <cell r="G685" t="str">
            <v>-</v>
          </cell>
          <cell r="H685" t="str">
            <v>NRDI</v>
          </cell>
          <cell r="I685" t="str">
            <v>DEEMED</v>
          </cell>
          <cell r="J685" t="str">
            <v>DI</v>
          </cell>
          <cell r="K685">
            <v>71257.31</v>
          </cell>
          <cell r="L685">
            <v>79.714968850000005</v>
          </cell>
          <cell r="M685">
            <v>428531.78662751999</v>
          </cell>
          <cell r="N685">
            <v>-2409.6758</v>
          </cell>
          <cell r="O685">
            <v>3459958.5431178398</v>
          </cell>
          <cell r="P685">
            <v>-19375.121124000001</v>
          </cell>
          <cell r="Q685">
            <v>88.227917349999998</v>
          </cell>
          <cell r="R685">
            <v>473566.81367599999</v>
          </cell>
          <cell r="S685">
            <v>-2671.3582999999999</v>
          </cell>
          <cell r="T685">
            <v>-2671.3582999999999</v>
          </cell>
          <cell r="U685" t="str">
            <v>PAID_DATA_INCEPTION</v>
          </cell>
          <cell r="V685">
            <v>79.714968850000005</v>
          </cell>
          <cell r="W685">
            <v>428531.78662751999</v>
          </cell>
          <cell r="X685">
            <v>-2409.6758</v>
          </cell>
        </row>
        <row r="686">
          <cell r="C686" t="str">
            <v>PGE211011</v>
          </cell>
          <cell r="D686" t="str">
            <v>KERN</v>
          </cell>
          <cell r="E686" t="str">
            <v>GP</v>
          </cell>
          <cell r="F686" t="str">
            <v>LGP-KERN</v>
          </cell>
          <cell r="G686" t="str">
            <v>-</v>
          </cell>
          <cell r="H686" t="str">
            <v>NRR</v>
          </cell>
          <cell r="I686" t="str">
            <v>CALCULATED</v>
          </cell>
          <cell r="J686" t="str">
            <v>REBATE</v>
          </cell>
          <cell r="K686">
            <v>2168</v>
          </cell>
          <cell r="L686">
            <v>0</v>
          </cell>
          <cell r="M686">
            <v>0</v>
          </cell>
          <cell r="N686">
            <v>1951.2</v>
          </cell>
          <cell r="O686">
            <v>0</v>
          </cell>
          <cell r="P686">
            <v>39024</v>
          </cell>
          <cell r="Q686">
            <v>0</v>
          </cell>
          <cell r="R686">
            <v>0</v>
          </cell>
          <cell r="S686">
            <v>2168</v>
          </cell>
          <cell r="T686">
            <v>2168</v>
          </cell>
          <cell r="U686" t="str">
            <v>PAID_DATA_INCEPTION</v>
          </cell>
          <cell r="V686">
            <v>0</v>
          </cell>
          <cell r="W686">
            <v>0</v>
          </cell>
          <cell r="X686">
            <v>1951.2</v>
          </cell>
        </row>
        <row r="687">
          <cell r="C687" t="str">
            <v>PGE211011</v>
          </cell>
          <cell r="D687" t="str">
            <v>KERN</v>
          </cell>
          <cell r="E687" t="str">
            <v>GP</v>
          </cell>
          <cell r="F687" t="str">
            <v>LGP-KERN</v>
          </cell>
          <cell r="G687" t="str">
            <v>-</v>
          </cell>
          <cell r="H687" t="str">
            <v>NRDI</v>
          </cell>
          <cell r="I687" t="str">
            <v>DEEMED</v>
          </cell>
          <cell r="J687" t="str">
            <v>DI</v>
          </cell>
          <cell r="K687">
            <v>45413.35</v>
          </cell>
          <cell r="L687">
            <v>43.014105829999998</v>
          </cell>
          <cell r="M687">
            <v>244199.43193403</v>
          </cell>
          <cell r="N687">
            <v>-898.70420000000001</v>
          </cell>
          <cell r="O687">
            <v>2433110.9826269699</v>
          </cell>
          <cell r="P687">
            <v>-8196.3466059999992</v>
          </cell>
          <cell r="Q687">
            <v>45.145295670000003</v>
          </cell>
          <cell r="R687">
            <v>255752.70638486001</v>
          </cell>
          <cell r="S687">
            <v>-967.35360000000003</v>
          </cell>
          <cell r="T687">
            <v>-967.35360000000003</v>
          </cell>
          <cell r="U687" t="str">
            <v>PAID_DATA_INCEPTION</v>
          </cell>
          <cell r="V687">
            <v>43.014105829999998</v>
          </cell>
          <cell r="W687">
            <v>244199.43193403</v>
          </cell>
          <cell r="X687">
            <v>-898.70420000000001</v>
          </cell>
        </row>
        <row r="688">
          <cell r="C688" t="str">
            <v>PGE211011</v>
          </cell>
          <cell r="D688" t="str">
            <v>KERN</v>
          </cell>
          <cell r="E688" t="str">
            <v>GP</v>
          </cell>
          <cell r="F688" t="str">
            <v>LGP-KERN</v>
          </cell>
          <cell r="G688" t="str">
            <v>-</v>
          </cell>
          <cell r="H688" t="str">
            <v>NRDI</v>
          </cell>
          <cell r="I688" t="str">
            <v>DEEMED</v>
          </cell>
          <cell r="J688" t="str">
            <v>DI</v>
          </cell>
          <cell r="K688">
            <v>212603.35</v>
          </cell>
          <cell r="L688">
            <v>231.85548458</v>
          </cell>
          <cell r="M688">
            <v>1315506.45070264</v>
          </cell>
          <cell r="N688">
            <v>-4435.3958000000002</v>
          </cell>
          <cell r="O688">
            <v>12881132.525749801</v>
          </cell>
          <cell r="P688">
            <v>-27065.30197</v>
          </cell>
          <cell r="Q688">
            <v>236.53158621</v>
          </cell>
          <cell r="R688">
            <v>1339924.4560156099</v>
          </cell>
          <cell r="S688">
            <v>-4559.0565999999999</v>
          </cell>
          <cell r="T688">
            <v>-4559.0565999999999</v>
          </cell>
          <cell r="U688" t="str">
            <v>PAID_DATA_INCEPTION</v>
          </cell>
          <cell r="V688">
            <v>231.85548458</v>
          </cell>
          <cell r="W688">
            <v>1315506.45070264</v>
          </cell>
          <cell r="X688">
            <v>-4435.3958000000002</v>
          </cell>
        </row>
        <row r="689">
          <cell r="C689" t="str">
            <v>PGE211011</v>
          </cell>
          <cell r="D689" t="str">
            <v>KERN</v>
          </cell>
          <cell r="E689" t="str">
            <v>GP</v>
          </cell>
          <cell r="F689" t="str">
            <v>LGP-KERN</v>
          </cell>
          <cell r="G689" t="str">
            <v>-</v>
          </cell>
          <cell r="H689" t="str">
            <v>NRDI</v>
          </cell>
          <cell r="I689" t="str">
            <v>DEEMED</v>
          </cell>
          <cell r="J689" t="str">
            <v>DI</v>
          </cell>
          <cell r="K689">
            <v>194902.36</v>
          </cell>
          <cell r="L689">
            <v>203.15589600999999</v>
          </cell>
          <cell r="M689">
            <v>1168408.5651133501</v>
          </cell>
          <cell r="N689">
            <v>-3970.0675999999999</v>
          </cell>
          <cell r="O689">
            <v>11897250.7288577</v>
          </cell>
          <cell r="P689">
            <v>-29219.910744000001</v>
          </cell>
          <cell r="Q689">
            <v>212.26320852999999</v>
          </cell>
          <cell r="R689">
            <v>1210956.7559400599</v>
          </cell>
          <cell r="S689">
            <v>-4213.2160000000003</v>
          </cell>
          <cell r="T689">
            <v>-4213.2160000000003</v>
          </cell>
          <cell r="U689" t="str">
            <v>PAID_DATA_INCEPTION</v>
          </cell>
          <cell r="V689">
            <v>203.15589600999999</v>
          </cell>
          <cell r="W689">
            <v>1168408.5651133501</v>
          </cell>
          <cell r="X689">
            <v>-3970.0675999999999</v>
          </cell>
        </row>
        <row r="690">
          <cell r="C690" t="str">
            <v>PGE211011</v>
          </cell>
          <cell r="D690" t="str">
            <v>KERN</v>
          </cell>
          <cell r="E690" t="str">
            <v>GP</v>
          </cell>
          <cell r="F690" t="str">
            <v>LGP-KERN</v>
          </cell>
          <cell r="G690" t="str">
            <v>RES</v>
          </cell>
          <cell r="H690" t="str">
            <v>RDI</v>
          </cell>
          <cell r="I690" t="str">
            <v>DEEMED</v>
          </cell>
          <cell r="J690" t="str">
            <v>DI</v>
          </cell>
          <cell r="K690">
            <v>6635.7</v>
          </cell>
          <cell r="L690">
            <v>0.21482817000000001</v>
          </cell>
          <cell r="M690">
            <v>2038.4686403200001</v>
          </cell>
          <cell r="N690">
            <v>-50.830500000000001</v>
          </cell>
          <cell r="O690">
            <v>20306.325122188799</v>
          </cell>
          <cell r="P690">
            <v>-505.73314800000003</v>
          </cell>
          <cell r="Q690">
            <v>0.24047792000000001</v>
          </cell>
          <cell r="R690">
            <v>2281.0580635000001</v>
          </cell>
          <cell r="S690">
            <v>-56.883600000000001</v>
          </cell>
          <cell r="T690">
            <v>-56.883600000000001</v>
          </cell>
          <cell r="U690" t="str">
            <v>PAID_DATA_INCEPTION</v>
          </cell>
          <cell r="V690">
            <v>0.21482817000000001</v>
          </cell>
          <cell r="W690">
            <v>2038.4686403200001</v>
          </cell>
          <cell r="X690">
            <v>-50.830500000000001</v>
          </cell>
        </row>
        <row r="691">
          <cell r="C691" t="str">
            <v>PGE211011</v>
          </cell>
          <cell r="D691" t="str">
            <v>KERN</v>
          </cell>
          <cell r="E691" t="str">
            <v>GP</v>
          </cell>
          <cell r="F691" t="str">
            <v>LGP-KERN</v>
          </cell>
          <cell r="G691" t="str">
            <v>-</v>
          </cell>
          <cell r="H691" t="str">
            <v>NRDI</v>
          </cell>
          <cell r="I691" t="str">
            <v>DEEMED</v>
          </cell>
          <cell r="J691" t="str">
            <v>DI</v>
          </cell>
          <cell r="K691">
            <v>51260.74</v>
          </cell>
          <cell r="L691">
            <v>54.625321540000002</v>
          </cell>
          <cell r="M691">
            <v>319878.64889262</v>
          </cell>
          <cell r="N691">
            <v>-1554.0500999999999</v>
          </cell>
          <cell r="O691">
            <v>2574593.40197436</v>
          </cell>
          <cell r="P691">
            <v>-12281.917890999999</v>
          </cell>
          <cell r="Q691">
            <v>57.342351270000002</v>
          </cell>
          <cell r="R691">
            <v>334608.45913169999</v>
          </cell>
          <cell r="S691">
            <v>-1634.8662999999999</v>
          </cell>
          <cell r="T691">
            <v>-1634.8662999999999</v>
          </cell>
          <cell r="U691" t="str">
            <v>PAID_DATA_INCEPTION</v>
          </cell>
          <cell r="V691">
            <v>54.625321540000002</v>
          </cell>
          <cell r="W691">
            <v>319878.64889262</v>
          </cell>
          <cell r="X691">
            <v>-1554.0500999999999</v>
          </cell>
        </row>
        <row r="692">
          <cell r="C692" t="str">
            <v>PGE211011</v>
          </cell>
          <cell r="D692" t="str">
            <v>KERN</v>
          </cell>
          <cell r="E692" t="str">
            <v>GP</v>
          </cell>
          <cell r="F692" t="str">
            <v>LGP-KERN</v>
          </cell>
          <cell r="G692" t="str">
            <v>RES</v>
          </cell>
          <cell r="H692" t="str">
            <v>RDI</v>
          </cell>
          <cell r="I692" t="str">
            <v>DEEMED</v>
          </cell>
          <cell r="J692" t="str">
            <v>DI</v>
          </cell>
          <cell r="K692">
            <v>12132.96</v>
          </cell>
          <cell r="L692">
            <v>0.45156826</v>
          </cell>
          <cell r="M692">
            <v>4274.46404308</v>
          </cell>
          <cell r="N692">
            <v>-70.810900000000004</v>
          </cell>
          <cell r="O692">
            <v>42485.582983915199</v>
          </cell>
          <cell r="P692">
            <v>-699.95089199999995</v>
          </cell>
          <cell r="Q692">
            <v>0.50316152000000003</v>
          </cell>
          <cell r="R692">
            <v>4761.6627669999998</v>
          </cell>
          <cell r="S692">
            <v>-83.049199999999999</v>
          </cell>
          <cell r="T692">
            <v>-83.049199999999999</v>
          </cell>
          <cell r="U692" t="str">
            <v>PAID_DATA_INCEPTION</v>
          </cell>
          <cell r="V692">
            <v>0.45156826</v>
          </cell>
          <cell r="W692">
            <v>4274.46404308</v>
          </cell>
          <cell r="X692">
            <v>-70.810900000000004</v>
          </cell>
        </row>
        <row r="693">
          <cell r="C693" t="str">
            <v>PGE211011</v>
          </cell>
          <cell r="D693" t="str">
            <v>KERN</v>
          </cell>
          <cell r="E693" t="str">
            <v>GP</v>
          </cell>
          <cell r="F693" t="str">
            <v>LGP-KERN</v>
          </cell>
          <cell r="G693" t="str">
            <v>-</v>
          </cell>
          <cell r="H693" t="str">
            <v>NRDI</v>
          </cell>
          <cell r="I693" t="str">
            <v>DEEMED</v>
          </cell>
          <cell r="J693" t="str">
            <v>DI</v>
          </cell>
          <cell r="K693">
            <v>36811.730000000003</v>
          </cell>
          <cell r="L693">
            <v>38.82817008</v>
          </cell>
          <cell r="M693">
            <v>227879.22315638</v>
          </cell>
          <cell r="N693">
            <v>-1138.5899999999999</v>
          </cell>
          <cell r="O693">
            <v>1918949.0874483699</v>
          </cell>
          <cell r="P693">
            <v>-8995.4482439999992</v>
          </cell>
          <cell r="Q693">
            <v>41.727121920000002</v>
          </cell>
          <cell r="R693">
            <v>244668.19838384</v>
          </cell>
          <cell r="S693">
            <v>-1236.1447000000001</v>
          </cell>
          <cell r="T693">
            <v>-1236.1447000000001</v>
          </cell>
          <cell r="U693" t="str">
            <v>PAID_DATA_INCEPTION</v>
          </cell>
          <cell r="V693">
            <v>38.82817008</v>
          </cell>
          <cell r="W693">
            <v>227879.22315638</v>
          </cell>
          <cell r="X693">
            <v>-1138.5899999999999</v>
          </cell>
        </row>
        <row r="694">
          <cell r="C694" t="str">
            <v>PGE211011</v>
          </cell>
          <cell r="D694" t="str">
            <v>KERN</v>
          </cell>
          <cell r="E694" t="str">
            <v>GP</v>
          </cell>
          <cell r="F694" t="str">
            <v>LGP-KERN</v>
          </cell>
          <cell r="G694" t="str">
            <v>RES</v>
          </cell>
          <cell r="H694" t="str">
            <v>RDI</v>
          </cell>
          <cell r="I694" t="str">
            <v>DEEMED</v>
          </cell>
          <cell r="J694" t="str">
            <v>DI</v>
          </cell>
          <cell r="K694">
            <v>29069.55</v>
          </cell>
          <cell r="L694">
            <v>1.2421255499999999</v>
          </cell>
          <cell r="M694">
            <v>11629.089629419999</v>
          </cell>
          <cell r="N694">
            <v>-253.17959999999999</v>
          </cell>
          <cell r="O694">
            <v>111132.435674081</v>
          </cell>
          <cell r="P694">
            <v>-2393.8993759999998</v>
          </cell>
          <cell r="Q694">
            <v>1.3910049499999999</v>
          </cell>
          <cell r="R694">
            <v>13020.8972622</v>
          </cell>
          <cell r="S694">
            <v>-289.16059999999999</v>
          </cell>
          <cell r="T694">
            <v>-289.16059999999999</v>
          </cell>
          <cell r="U694" t="str">
            <v>PAID_DATA_INCEPTION</v>
          </cell>
          <cell r="V694">
            <v>1.2421255499999999</v>
          </cell>
          <cell r="W694">
            <v>11629.089629419999</v>
          </cell>
          <cell r="X694">
            <v>-253.17959999999999</v>
          </cell>
        </row>
        <row r="695">
          <cell r="C695" t="str">
            <v>PGE211011</v>
          </cell>
          <cell r="D695" t="str">
            <v>KERN</v>
          </cell>
          <cell r="E695" t="str">
            <v>GP</v>
          </cell>
          <cell r="F695" t="str">
            <v>LGP-KERN</v>
          </cell>
          <cell r="G695" t="str">
            <v>-</v>
          </cell>
          <cell r="H695" t="str">
            <v>NRDI</v>
          </cell>
          <cell r="I695" t="str">
            <v>DEEMED</v>
          </cell>
          <cell r="J695" t="str">
            <v>DI</v>
          </cell>
          <cell r="K695">
            <v>60079.58</v>
          </cell>
          <cell r="L695">
            <v>73.779844859999997</v>
          </cell>
          <cell r="M695">
            <v>385648.35788644</v>
          </cell>
          <cell r="N695">
            <v>-979.63239999999996</v>
          </cell>
          <cell r="O695">
            <v>4824199.1411430901</v>
          </cell>
          <cell r="P695">
            <v>-8236.6442299999999</v>
          </cell>
          <cell r="Q695">
            <v>76.610330570000002</v>
          </cell>
          <cell r="R695">
            <v>399902.44157309999</v>
          </cell>
          <cell r="S695">
            <v>-1063.9491</v>
          </cell>
          <cell r="T695">
            <v>-1063.9491</v>
          </cell>
          <cell r="U695" t="str">
            <v>PAID_DATA_INCEPTION</v>
          </cell>
          <cell r="V695">
            <v>73.779844859999997</v>
          </cell>
          <cell r="W695">
            <v>385648.35788644</v>
          </cell>
          <cell r="X695">
            <v>-979.63239999999996</v>
          </cell>
        </row>
        <row r="696">
          <cell r="C696" t="str">
            <v>PGE211011</v>
          </cell>
          <cell r="D696" t="str">
            <v>KERN</v>
          </cell>
          <cell r="E696" t="str">
            <v>GP</v>
          </cell>
          <cell r="F696" t="str">
            <v>LGP-KERN</v>
          </cell>
          <cell r="G696" t="str">
            <v>-</v>
          </cell>
          <cell r="H696" t="str">
            <v>NRR</v>
          </cell>
          <cell r="I696" t="str">
            <v>CALCULATED</v>
          </cell>
          <cell r="J696" t="str">
            <v>REBATE</v>
          </cell>
          <cell r="K696">
            <v>37715.4</v>
          </cell>
          <cell r="L696">
            <v>52.38</v>
          </cell>
          <cell r="M696">
            <v>186872.4</v>
          </cell>
          <cell r="N696">
            <v>675</v>
          </cell>
          <cell r="O696">
            <v>3243932.1</v>
          </cell>
          <cell r="P696">
            <v>13500</v>
          </cell>
          <cell r="Q696">
            <v>58.2</v>
          </cell>
          <cell r="R696">
            <v>207636</v>
          </cell>
          <cell r="S696">
            <v>750</v>
          </cell>
          <cell r="T696">
            <v>750</v>
          </cell>
          <cell r="U696" t="str">
            <v>PAID_DATA_INCEPTION</v>
          </cell>
          <cell r="V696">
            <v>52.38</v>
          </cell>
          <cell r="W696">
            <v>186872.4</v>
          </cell>
          <cell r="X696">
            <v>675</v>
          </cell>
        </row>
        <row r="697">
          <cell r="C697" t="str">
            <v>PGE211011</v>
          </cell>
          <cell r="D697" t="str">
            <v>KERN</v>
          </cell>
          <cell r="E697" t="str">
            <v>GP</v>
          </cell>
          <cell r="F697" t="str">
            <v>LGP-KERN</v>
          </cell>
          <cell r="G697" t="str">
            <v>RES</v>
          </cell>
          <cell r="H697" t="str">
            <v>RDI</v>
          </cell>
          <cell r="I697" t="str">
            <v>DEEMED</v>
          </cell>
          <cell r="J697" t="str">
            <v>DI</v>
          </cell>
          <cell r="K697">
            <v>36650.519999999997</v>
          </cell>
          <cell r="L697">
            <v>2.25515914</v>
          </cell>
          <cell r="M697">
            <v>21204.1245757</v>
          </cell>
          <cell r="N697">
            <v>-400.19889999999998</v>
          </cell>
          <cell r="O697">
            <v>200094.45458506799</v>
          </cell>
          <cell r="P697">
            <v>-3691.789644</v>
          </cell>
          <cell r="Q697">
            <v>2.25515914</v>
          </cell>
          <cell r="R697">
            <v>21204.1245757</v>
          </cell>
          <cell r="S697">
            <v>-400.19889999999998</v>
          </cell>
          <cell r="T697">
            <v>-400.19889999999998</v>
          </cell>
          <cell r="U697" t="str">
            <v>PAID_DATA_INCEPTION</v>
          </cell>
          <cell r="V697">
            <v>2.25515914</v>
          </cell>
          <cell r="W697">
            <v>21204.1245757</v>
          </cell>
          <cell r="X697">
            <v>-400.19889999999998</v>
          </cell>
        </row>
        <row r="698">
          <cell r="C698" t="str">
            <v>PGE211011</v>
          </cell>
          <cell r="D698" t="str">
            <v>KERN</v>
          </cell>
          <cell r="E698" t="str">
            <v>GP</v>
          </cell>
          <cell r="F698" t="str">
            <v>LGP-KERN</v>
          </cell>
          <cell r="G698" t="str">
            <v>-</v>
          </cell>
          <cell r="H698" t="str">
            <v>NRDI</v>
          </cell>
          <cell r="I698" t="str">
            <v>DEEMED</v>
          </cell>
          <cell r="J698" t="str">
            <v>DI</v>
          </cell>
          <cell r="K698">
            <v>86352.75</v>
          </cell>
          <cell r="L698">
            <v>92.392979280000006</v>
          </cell>
          <cell r="M698">
            <v>550314.69035586005</v>
          </cell>
          <cell r="N698">
            <v>-2285.5454</v>
          </cell>
          <cell r="O698">
            <v>4682188.7573965304</v>
          </cell>
          <cell r="P698">
            <v>-15666.990225</v>
          </cell>
          <cell r="Q698">
            <v>97.511727980000003</v>
          </cell>
          <cell r="R698">
            <v>578695.55761582998</v>
          </cell>
          <cell r="S698">
            <v>-2438.8402999999998</v>
          </cell>
          <cell r="T698">
            <v>-2438.8402999999998</v>
          </cell>
          <cell r="U698" t="str">
            <v>PAID_DATA_INCEPTION</v>
          </cell>
          <cell r="V698">
            <v>92.392979280000006</v>
          </cell>
          <cell r="W698">
            <v>550314.69035586005</v>
          </cell>
          <cell r="X698">
            <v>-2285.5454</v>
          </cell>
        </row>
        <row r="699">
          <cell r="C699" t="str">
            <v>PGE211011</v>
          </cell>
          <cell r="D699" t="str">
            <v>KERN</v>
          </cell>
          <cell r="E699" t="str">
            <v>GP</v>
          </cell>
          <cell r="F699" t="str">
            <v>LGP-KERN</v>
          </cell>
          <cell r="G699" t="str">
            <v>RES</v>
          </cell>
          <cell r="H699" t="str">
            <v>RDI</v>
          </cell>
          <cell r="I699" t="str">
            <v>DEEMED</v>
          </cell>
          <cell r="J699" t="str">
            <v>DI</v>
          </cell>
          <cell r="K699">
            <v>1032.97</v>
          </cell>
          <cell r="L699">
            <v>0.19737959999999999</v>
          </cell>
          <cell r="M699">
            <v>1841.1816212000001</v>
          </cell>
          <cell r="N699">
            <v>-47.452599999999997</v>
          </cell>
          <cell r="O699">
            <v>17101.515709488001</v>
          </cell>
          <cell r="P699">
            <v>-440.643912</v>
          </cell>
          <cell r="Q699">
            <v>0.19737959999999999</v>
          </cell>
          <cell r="R699">
            <v>1841.1816212000001</v>
          </cell>
          <cell r="S699">
            <v>-47.452599999999997</v>
          </cell>
          <cell r="T699">
            <v>-47.452599999999997</v>
          </cell>
          <cell r="U699" t="str">
            <v>PAID_DATA_INCEPTION</v>
          </cell>
          <cell r="V699">
            <v>0.19737959999999999</v>
          </cell>
          <cell r="W699">
            <v>1841.1816212000001</v>
          </cell>
          <cell r="X699">
            <v>-47.452599999999997</v>
          </cell>
        </row>
        <row r="700">
          <cell r="C700" t="str">
            <v>PGE211012</v>
          </cell>
          <cell r="D700" t="str">
            <v>MADERA</v>
          </cell>
          <cell r="E700" t="str">
            <v>GP</v>
          </cell>
          <cell r="F700" t="str">
            <v>LGP-MADERA</v>
          </cell>
          <cell r="G700" t="str">
            <v>-</v>
          </cell>
          <cell r="H700" t="str">
            <v>NRDI</v>
          </cell>
          <cell r="I700" t="str">
            <v>DEEMED</v>
          </cell>
          <cell r="J700" t="str">
            <v>DI</v>
          </cell>
          <cell r="K700">
            <v>310.99</v>
          </cell>
          <cell r="L700">
            <v>0.64920447999999997</v>
          </cell>
          <cell r="M700">
            <v>2482.2571828199998</v>
          </cell>
          <cell r="N700">
            <v>-8.1193000000000008</v>
          </cell>
          <cell r="O700">
            <v>8340.3841342752003</v>
          </cell>
          <cell r="P700">
            <v>-27.280847999999999</v>
          </cell>
          <cell r="Q700">
            <v>0.73941285000000001</v>
          </cell>
          <cell r="R700">
            <v>2827.1721899999998</v>
          </cell>
          <cell r="S700">
            <v>-9.2475000000000005</v>
          </cell>
          <cell r="T700">
            <v>-9.2475000000000005</v>
          </cell>
          <cell r="U700" t="str">
            <v>PAID_DATA_INCEPTION</v>
          </cell>
          <cell r="V700">
            <v>0.64920447999999997</v>
          </cell>
          <cell r="W700">
            <v>2482.2571828199998</v>
          </cell>
          <cell r="X700">
            <v>-8.1193000000000008</v>
          </cell>
        </row>
        <row r="701">
          <cell r="C701" t="str">
            <v>PGE211012</v>
          </cell>
          <cell r="D701" t="str">
            <v>MADERA</v>
          </cell>
          <cell r="E701" t="str">
            <v>GP</v>
          </cell>
          <cell r="F701" t="str">
            <v>LGP-MADERA</v>
          </cell>
          <cell r="G701" t="str">
            <v>-</v>
          </cell>
          <cell r="H701" t="str">
            <v>NRDI</v>
          </cell>
          <cell r="I701" t="str">
            <v>DEEMED</v>
          </cell>
          <cell r="J701" t="str">
            <v>DI</v>
          </cell>
          <cell r="K701">
            <v>527.89</v>
          </cell>
          <cell r="L701">
            <v>1.1791640000000001</v>
          </cell>
          <cell r="M701">
            <v>3990.04</v>
          </cell>
          <cell r="N701">
            <v>-15.657400000000001</v>
          </cell>
          <cell r="O701">
            <v>59850.6</v>
          </cell>
          <cell r="P701">
            <v>-234.86099999999999</v>
          </cell>
          <cell r="Q701">
            <v>1.2817000000000001</v>
          </cell>
          <cell r="R701">
            <v>4337</v>
          </cell>
          <cell r="S701">
            <v>-17.018899999999999</v>
          </cell>
          <cell r="T701">
            <v>-17.018899999999999</v>
          </cell>
          <cell r="U701" t="str">
            <v>PAID_DATA_INCEPTION</v>
          </cell>
          <cell r="V701">
            <v>1.1791640000000001</v>
          </cell>
          <cell r="W701">
            <v>3990.04</v>
          </cell>
          <cell r="X701">
            <v>-15.657400000000001</v>
          </cell>
        </row>
        <row r="702">
          <cell r="C702" t="str">
            <v>PGE211012</v>
          </cell>
          <cell r="D702" t="str">
            <v>MADERA</v>
          </cell>
          <cell r="E702" t="str">
            <v>GP</v>
          </cell>
          <cell r="F702" t="str">
            <v>LGP-MADERA</v>
          </cell>
          <cell r="G702" t="str">
            <v>-</v>
          </cell>
          <cell r="H702" t="str">
            <v>NRDI</v>
          </cell>
          <cell r="I702" t="str">
            <v>DEEMED</v>
          </cell>
          <cell r="J702" t="str">
            <v>DI</v>
          </cell>
          <cell r="K702">
            <v>1792.36</v>
          </cell>
          <cell r="L702">
            <v>2.4737647900000002</v>
          </cell>
          <cell r="M702">
            <v>12965.737665430001</v>
          </cell>
          <cell r="N702">
            <v>-5.4242999999999997</v>
          </cell>
          <cell r="O702">
            <v>191567.76577486601</v>
          </cell>
          <cell r="P702">
            <v>-42.082858999999999</v>
          </cell>
          <cell r="Q702">
            <v>2.4922404500000002</v>
          </cell>
          <cell r="R702">
            <v>13057.69625099</v>
          </cell>
          <cell r="S702">
            <v>-5.8841000000000001</v>
          </cell>
          <cell r="T702">
            <v>-5.8841000000000001</v>
          </cell>
          <cell r="U702" t="str">
            <v>PAID_DATA_INCEPTION</v>
          </cell>
          <cell r="V702">
            <v>2.4737647900000002</v>
          </cell>
          <cell r="W702">
            <v>12965.737665430001</v>
          </cell>
          <cell r="X702">
            <v>-5.4242999999999997</v>
          </cell>
        </row>
        <row r="703">
          <cell r="C703" t="str">
            <v>PGE211012</v>
          </cell>
          <cell r="D703" t="str">
            <v>MADERA</v>
          </cell>
          <cell r="E703" t="str">
            <v>GP</v>
          </cell>
          <cell r="F703" t="str">
            <v>LGP-MADERA</v>
          </cell>
          <cell r="G703" t="str">
            <v>-</v>
          </cell>
          <cell r="H703" t="str">
            <v>NRDI</v>
          </cell>
          <cell r="I703" t="str">
            <v>DEEMED</v>
          </cell>
          <cell r="J703" t="str">
            <v>DI</v>
          </cell>
          <cell r="K703">
            <v>928.7</v>
          </cell>
          <cell r="L703">
            <v>1.2730288000000001</v>
          </cell>
          <cell r="M703">
            <v>6633.6094344000003</v>
          </cell>
          <cell r="N703">
            <v>0</v>
          </cell>
          <cell r="O703">
            <v>106137.7509504</v>
          </cell>
          <cell r="P703">
            <v>0</v>
          </cell>
          <cell r="Q703">
            <v>1.2730288000000001</v>
          </cell>
          <cell r="R703">
            <v>6633.6094344000003</v>
          </cell>
          <cell r="S703">
            <v>0</v>
          </cell>
          <cell r="T703">
            <v>0</v>
          </cell>
          <cell r="U703" t="str">
            <v>PAID_DATA_INCEPTION</v>
          </cell>
          <cell r="V703">
            <v>1.2730288000000001</v>
          </cell>
          <cell r="W703">
            <v>6633.6094344000003</v>
          </cell>
          <cell r="X703">
            <v>0</v>
          </cell>
        </row>
        <row r="704">
          <cell r="C704" t="str">
            <v>PGE211012</v>
          </cell>
          <cell r="D704" t="str">
            <v>MADERA</v>
          </cell>
          <cell r="E704" t="str">
            <v>GP</v>
          </cell>
          <cell r="F704" t="str">
            <v>LGP-MADERA</v>
          </cell>
          <cell r="G704" t="str">
            <v>RES</v>
          </cell>
          <cell r="H704" t="str">
            <v>RDI</v>
          </cell>
          <cell r="I704" t="str">
            <v>DEEMED</v>
          </cell>
          <cell r="J704" t="str">
            <v>DI</v>
          </cell>
          <cell r="K704">
            <v>1033.46</v>
          </cell>
          <cell r="L704">
            <v>2.8424649999999999E-2</v>
          </cell>
          <cell r="M704">
            <v>266.31406659999999</v>
          </cell>
          <cell r="N704">
            <v>24.8551</v>
          </cell>
          <cell r="O704">
            <v>2583.558566232</v>
          </cell>
          <cell r="P704">
            <v>250.81837200000001</v>
          </cell>
          <cell r="Q704">
            <v>3.1862500000000002E-2</v>
          </cell>
          <cell r="R704">
            <v>298.44806</v>
          </cell>
          <cell r="S704">
            <v>24.015799999999999</v>
          </cell>
          <cell r="T704">
            <v>24.015799999999999</v>
          </cell>
          <cell r="U704" t="str">
            <v>PAID_DATA_INCEPTION</v>
          </cell>
          <cell r="V704">
            <v>2.8424649999999999E-2</v>
          </cell>
          <cell r="W704">
            <v>266.31406659999999</v>
          </cell>
          <cell r="X704">
            <v>24.8551</v>
          </cell>
        </row>
        <row r="705">
          <cell r="C705" t="str">
            <v>PGE211012</v>
          </cell>
          <cell r="D705" t="str">
            <v>MADERA</v>
          </cell>
          <cell r="E705" t="str">
            <v>GP</v>
          </cell>
          <cell r="F705" t="str">
            <v>LGP-MADERA</v>
          </cell>
          <cell r="G705" t="str">
            <v>-</v>
          </cell>
          <cell r="H705" t="str">
            <v>NRDI</v>
          </cell>
          <cell r="I705" t="str">
            <v>DEEMED</v>
          </cell>
          <cell r="J705" t="str">
            <v>DI</v>
          </cell>
          <cell r="K705">
            <v>1334.13</v>
          </cell>
          <cell r="L705">
            <v>1.25668282</v>
          </cell>
          <cell r="M705">
            <v>9737.2694992500001</v>
          </cell>
          <cell r="N705">
            <v>-19.7773</v>
          </cell>
          <cell r="O705">
            <v>135968.56935848101</v>
          </cell>
          <cell r="P705">
            <v>-153.99289200000001</v>
          </cell>
          <cell r="Q705">
            <v>1.2779051800000001</v>
          </cell>
          <cell r="R705">
            <v>9856.2117761600002</v>
          </cell>
          <cell r="S705">
            <v>-21.457999999999998</v>
          </cell>
          <cell r="T705">
            <v>-21.457999999999998</v>
          </cell>
          <cell r="U705" t="str">
            <v>PAID_DATA_INCEPTION</v>
          </cell>
          <cell r="V705">
            <v>1.25668282</v>
          </cell>
          <cell r="W705">
            <v>9737.2694992500001</v>
          </cell>
          <cell r="X705">
            <v>-19.7773</v>
          </cell>
        </row>
        <row r="706">
          <cell r="C706" t="str">
            <v>PGE211012</v>
          </cell>
          <cell r="D706" t="str">
            <v>MADERA</v>
          </cell>
          <cell r="E706" t="str">
            <v>GP</v>
          </cell>
          <cell r="F706" t="str">
            <v>LGP-MADERA</v>
          </cell>
          <cell r="G706" t="str">
            <v>RES</v>
          </cell>
          <cell r="H706" t="str">
            <v>RDI</v>
          </cell>
          <cell r="I706" t="str">
            <v>DEEMED</v>
          </cell>
          <cell r="J706" t="str">
            <v>DI</v>
          </cell>
          <cell r="K706">
            <v>1745.46</v>
          </cell>
          <cell r="L706">
            <v>3.1077480000000001E-2</v>
          </cell>
          <cell r="M706">
            <v>294.28586839000002</v>
          </cell>
          <cell r="N706">
            <v>-7.4531000000000001</v>
          </cell>
          <cell r="O706">
            <v>2947.2893783556001</v>
          </cell>
          <cell r="P706">
            <v>-74.458451999999994</v>
          </cell>
          <cell r="Q706">
            <v>3.4778650000000001E-2</v>
          </cell>
          <cell r="R706">
            <v>329.2074265</v>
          </cell>
          <cell r="S706">
            <v>-8.3386999999999993</v>
          </cell>
          <cell r="T706">
            <v>-8.3386999999999993</v>
          </cell>
          <cell r="U706" t="str">
            <v>PAID_DATA_INCEPTION</v>
          </cell>
          <cell r="V706">
            <v>3.1077480000000001E-2</v>
          </cell>
          <cell r="W706">
            <v>294.28586839000002</v>
          </cell>
          <cell r="X706">
            <v>-7.4531000000000001</v>
          </cell>
        </row>
        <row r="707">
          <cell r="C707" t="str">
            <v>PGE211012</v>
          </cell>
          <cell r="D707" t="str">
            <v>MADERA</v>
          </cell>
          <cell r="E707" t="str">
            <v>GP</v>
          </cell>
          <cell r="F707" t="str">
            <v>LGP-MADERA</v>
          </cell>
          <cell r="G707" t="str">
            <v>-</v>
          </cell>
          <cell r="H707" t="str">
            <v>NRDI</v>
          </cell>
          <cell r="I707" t="str">
            <v>DEEMED</v>
          </cell>
          <cell r="J707" t="str">
            <v>DI</v>
          </cell>
          <cell r="K707">
            <v>8067.84</v>
          </cell>
          <cell r="L707">
            <v>8.6527047899999996</v>
          </cell>
          <cell r="M707">
            <v>56496.2352321</v>
          </cell>
          <cell r="N707">
            <v>-10.3062</v>
          </cell>
          <cell r="O707">
            <v>833480.58464087697</v>
          </cell>
          <cell r="P707">
            <v>-129.652165</v>
          </cell>
          <cell r="Q707">
            <v>8.6573096399999994</v>
          </cell>
          <cell r="R707">
            <v>56522.043462000001</v>
          </cell>
          <cell r="S707">
            <v>-10.6709</v>
          </cell>
          <cell r="T707">
            <v>-10.6709</v>
          </cell>
          <cell r="U707" t="str">
            <v>PAID_DATA_INCEPTION</v>
          </cell>
          <cell r="V707">
            <v>8.6527047899999996</v>
          </cell>
          <cell r="W707">
            <v>56496.2352321</v>
          </cell>
          <cell r="X707">
            <v>-10.3062</v>
          </cell>
        </row>
        <row r="708">
          <cell r="C708" t="str">
            <v>PGE211012</v>
          </cell>
          <cell r="D708" t="str">
            <v>MADERA</v>
          </cell>
          <cell r="E708" t="str">
            <v>GP</v>
          </cell>
          <cell r="F708" t="str">
            <v>LGP-MADERA</v>
          </cell>
          <cell r="G708" t="str">
            <v>RES</v>
          </cell>
          <cell r="H708" t="str">
            <v>RDI</v>
          </cell>
          <cell r="I708" t="str">
            <v>DEEMED</v>
          </cell>
          <cell r="J708" t="str">
            <v>DI</v>
          </cell>
          <cell r="K708">
            <v>8386.76</v>
          </cell>
          <cell r="L708">
            <v>0.62861173000000004</v>
          </cell>
          <cell r="M708">
            <v>5870.5014765400001</v>
          </cell>
          <cell r="N708">
            <v>-151.6508</v>
          </cell>
          <cell r="O708">
            <v>55108.998188253601</v>
          </cell>
          <cell r="P708">
            <v>-1422.4732320000001</v>
          </cell>
          <cell r="Q708">
            <v>0.70577453000000001</v>
          </cell>
          <cell r="R708">
            <v>6590.5632752000001</v>
          </cell>
          <cell r="S708">
            <v>-170.2595</v>
          </cell>
          <cell r="T708">
            <v>-170.2595</v>
          </cell>
          <cell r="U708" t="str">
            <v>PAID_DATA_INCEPTION</v>
          </cell>
          <cell r="V708">
            <v>0.62861173000000004</v>
          </cell>
          <cell r="W708">
            <v>5870.5014765400001</v>
          </cell>
          <cell r="X708">
            <v>-151.6508</v>
          </cell>
        </row>
        <row r="709">
          <cell r="C709" t="str">
            <v>PGE211012</v>
          </cell>
          <cell r="D709" t="str">
            <v>MADERA</v>
          </cell>
          <cell r="E709" t="str">
            <v>GP</v>
          </cell>
          <cell r="F709" t="str">
            <v>LGP-MADERA</v>
          </cell>
          <cell r="G709" t="str">
            <v>-</v>
          </cell>
          <cell r="H709" t="str">
            <v>NRDI</v>
          </cell>
          <cell r="I709" t="str">
            <v>DEEMED</v>
          </cell>
          <cell r="J709" t="str">
            <v>DI</v>
          </cell>
          <cell r="K709">
            <v>34775.230000000003</v>
          </cell>
          <cell r="L709">
            <v>54.369179289999998</v>
          </cell>
          <cell r="M709">
            <v>238497.54956128</v>
          </cell>
          <cell r="N709">
            <v>-514.81370000000004</v>
          </cell>
          <cell r="O709">
            <v>3363043.28921089</v>
          </cell>
          <cell r="P709">
            <v>-7311.8631089999999</v>
          </cell>
          <cell r="Q709">
            <v>57.64030296</v>
          </cell>
          <cell r="R709">
            <v>249588.22363035</v>
          </cell>
          <cell r="S709">
            <v>-559.0652</v>
          </cell>
          <cell r="T709">
            <v>-559.0652</v>
          </cell>
          <cell r="U709" t="str">
            <v>PAID_DATA_INCEPTION</v>
          </cell>
          <cell r="V709">
            <v>54.369179289999998</v>
          </cell>
          <cell r="W709">
            <v>238497.54956128</v>
          </cell>
          <cell r="X709">
            <v>-514.81370000000004</v>
          </cell>
        </row>
        <row r="710">
          <cell r="C710" t="str">
            <v>PGE211012</v>
          </cell>
          <cell r="D710" t="str">
            <v>MADERA</v>
          </cell>
          <cell r="E710" t="str">
            <v>GP</v>
          </cell>
          <cell r="F710" t="str">
            <v>LGP-MADERA</v>
          </cell>
          <cell r="G710" t="str">
            <v>RES</v>
          </cell>
          <cell r="H710" t="str">
            <v>RDI</v>
          </cell>
          <cell r="I710" t="str">
            <v>DEEMED</v>
          </cell>
          <cell r="J710" t="str">
            <v>DI</v>
          </cell>
          <cell r="K710">
            <v>3964.6</v>
          </cell>
          <cell r="L710">
            <v>0.39354253</v>
          </cell>
          <cell r="M710">
            <v>3669.8548896000002</v>
          </cell>
          <cell r="N710">
            <v>-95.516599999999997</v>
          </cell>
          <cell r="O710">
            <v>34443.444357503999</v>
          </cell>
          <cell r="P710">
            <v>-895.66471200000001</v>
          </cell>
          <cell r="Q710">
            <v>0.39354253</v>
          </cell>
          <cell r="R710">
            <v>3669.8548896000002</v>
          </cell>
          <cell r="S710">
            <v>-95.516599999999997</v>
          </cell>
          <cell r="T710">
            <v>-95.516599999999997</v>
          </cell>
          <cell r="U710" t="str">
            <v>PAID_DATA_INCEPTION</v>
          </cell>
          <cell r="V710">
            <v>0.39354253</v>
          </cell>
          <cell r="W710">
            <v>3669.8548896000002</v>
          </cell>
          <cell r="X710">
            <v>-95.516599999999997</v>
          </cell>
        </row>
        <row r="711">
          <cell r="C711" t="str">
            <v>PGE211012</v>
          </cell>
          <cell r="D711" t="str">
            <v>MADERA</v>
          </cell>
          <cell r="E711" t="str">
            <v>GP</v>
          </cell>
          <cell r="F711" t="str">
            <v>LGP-MADERA</v>
          </cell>
          <cell r="G711" t="str">
            <v>-</v>
          </cell>
          <cell r="H711" t="str">
            <v>NRDI</v>
          </cell>
          <cell r="I711" t="str">
            <v>DEEMED</v>
          </cell>
          <cell r="J711" t="str">
            <v>DI</v>
          </cell>
          <cell r="K711">
            <v>6659.42</v>
          </cell>
          <cell r="L711">
            <v>8.7728585199999998</v>
          </cell>
          <cell r="M711">
            <v>47624.391261620003</v>
          </cell>
          <cell r="N711">
            <v>-60.447800000000001</v>
          </cell>
          <cell r="O711">
            <v>716735.38635792001</v>
          </cell>
          <cell r="P711">
            <v>-772.25139999999999</v>
          </cell>
          <cell r="Q711">
            <v>8.8168505199999991</v>
          </cell>
          <cell r="R711">
            <v>47778.311261620001</v>
          </cell>
          <cell r="S711">
            <v>-61.197200000000002</v>
          </cell>
          <cell r="T711">
            <v>-61.197200000000002</v>
          </cell>
          <cell r="U711" t="str">
            <v>PAID_DATA_INCEPTION</v>
          </cell>
          <cell r="V711">
            <v>8.7728585199999998</v>
          </cell>
          <cell r="W711">
            <v>47624.391261620003</v>
          </cell>
          <cell r="X711">
            <v>-60.447800000000001</v>
          </cell>
        </row>
        <row r="712">
          <cell r="C712" t="str">
            <v>PGE211012</v>
          </cell>
          <cell r="D712" t="str">
            <v>MADERA</v>
          </cell>
          <cell r="E712" t="str">
            <v>GP</v>
          </cell>
          <cell r="F712" t="str">
            <v>LGP-MADERA</v>
          </cell>
          <cell r="G712" t="str">
            <v>RES</v>
          </cell>
          <cell r="H712" t="str">
            <v>RDI</v>
          </cell>
          <cell r="I712" t="str">
            <v>DEEMED</v>
          </cell>
          <cell r="J712" t="str">
            <v>DI</v>
          </cell>
          <cell r="K712">
            <v>1383.14</v>
          </cell>
          <cell r="L712">
            <v>0.15935742</v>
          </cell>
          <cell r="M712">
            <v>1489.7917339999999</v>
          </cell>
          <cell r="N712">
            <v>-38.671500000000002</v>
          </cell>
          <cell r="O712">
            <v>14169.34298856</v>
          </cell>
          <cell r="P712">
            <v>-367.22091599999999</v>
          </cell>
          <cell r="Q712">
            <v>0.15935742</v>
          </cell>
          <cell r="R712">
            <v>1489.7917339999999</v>
          </cell>
          <cell r="S712">
            <v>-38.671500000000002</v>
          </cell>
          <cell r="T712">
            <v>-38.671500000000002</v>
          </cell>
          <cell r="U712" t="str">
            <v>PAID_DATA_INCEPTION</v>
          </cell>
          <cell r="V712">
            <v>0.15935742</v>
          </cell>
          <cell r="W712">
            <v>1489.7917339999999</v>
          </cell>
          <cell r="X712">
            <v>-38.671500000000002</v>
          </cell>
        </row>
        <row r="713">
          <cell r="C713" t="str">
            <v>PGE211013</v>
          </cell>
          <cell r="D713" t="str">
            <v>MARIN COUNTY</v>
          </cell>
          <cell r="E713" t="str">
            <v>GP</v>
          </cell>
          <cell r="F713" t="str">
            <v>LGP-MARIN</v>
          </cell>
          <cell r="G713" t="str">
            <v>-</v>
          </cell>
          <cell r="H713" t="str">
            <v>NRDOWN</v>
          </cell>
          <cell r="I713" t="str">
            <v>DEEMED</v>
          </cell>
          <cell r="J713" t="str">
            <v>REBATE</v>
          </cell>
          <cell r="K713">
            <v>46400</v>
          </cell>
          <cell r="L713">
            <v>0</v>
          </cell>
          <cell r="M713">
            <v>129900</v>
          </cell>
          <cell r="N713">
            <v>0</v>
          </cell>
          <cell r="O713">
            <v>1558800</v>
          </cell>
          <cell r="P713">
            <v>0</v>
          </cell>
          <cell r="Q713">
            <v>0</v>
          </cell>
          <cell r="R713">
            <v>129900</v>
          </cell>
          <cell r="S713">
            <v>0</v>
          </cell>
          <cell r="T713">
            <v>0</v>
          </cell>
          <cell r="U713" t="str">
            <v>PAID_DATA_INCEPTION</v>
          </cell>
          <cell r="V713">
            <v>0</v>
          </cell>
          <cell r="W713">
            <v>129900</v>
          </cell>
          <cell r="X713">
            <v>0</v>
          </cell>
        </row>
        <row r="714">
          <cell r="C714" t="str">
            <v>PGE211013</v>
          </cell>
          <cell r="D714" t="str">
            <v>MARIN COUNTY</v>
          </cell>
          <cell r="E714" t="str">
            <v>GP</v>
          </cell>
          <cell r="F714" t="str">
            <v>LGP-MARIN</v>
          </cell>
          <cell r="G714" t="str">
            <v>-</v>
          </cell>
          <cell r="H714" t="str">
            <v>NRR</v>
          </cell>
          <cell r="I714" t="str">
            <v>CALCULATED</v>
          </cell>
          <cell r="J714" t="str">
            <v>REBATE</v>
          </cell>
          <cell r="K714">
            <v>8343.5400000000009</v>
          </cell>
          <cell r="L714">
            <v>44.883000000000003</v>
          </cell>
          <cell r="M714">
            <v>20139.21</v>
          </cell>
          <cell r="N714">
            <v>0</v>
          </cell>
          <cell r="O714">
            <v>402784.2</v>
          </cell>
          <cell r="P714">
            <v>0</v>
          </cell>
          <cell r="Q714">
            <v>49.87</v>
          </cell>
          <cell r="R714">
            <v>22376.9</v>
          </cell>
          <cell r="S714">
            <v>0</v>
          </cell>
          <cell r="T714">
            <v>0</v>
          </cell>
          <cell r="U714" t="str">
            <v>PAID_DATA_INCEPTION</v>
          </cell>
          <cell r="V714">
            <v>44.883000000000003</v>
          </cell>
          <cell r="W714">
            <v>20139.21</v>
          </cell>
          <cell r="X714">
            <v>0</v>
          </cell>
        </row>
        <row r="715">
          <cell r="C715" t="str">
            <v>PGE211013</v>
          </cell>
          <cell r="D715" t="str">
            <v>MARIN COUNTY</v>
          </cell>
          <cell r="E715" t="str">
            <v>GP</v>
          </cell>
          <cell r="F715" t="str">
            <v>LGP-MARIN</v>
          </cell>
          <cell r="G715" t="str">
            <v>-</v>
          </cell>
          <cell r="H715" t="str">
            <v>NRDI</v>
          </cell>
          <cell r="I715" t="str">
            <v>DEEMED</v>
          </cell>
          <cell r="J715" t="str">
            <v>DI</v>
          </cell>
          <cell r="K715">
            <v>381.34</v>
          </cell>
          <cell r="L715">
            <v>0.118496</v>
          </cell>
          <cell r="M715">
            <v>6774.88</v>
          </cell>
          <cell r="N715">
            <v>-63.828099999999999</v>
          </cell>
          <cell r="O715">
            <v>101623.2</v>
          </cell>
          <cell r="P715">
            <v>-957.42150000000004</v>
          </cell>
          <cell r="Q715">
            <v>0.1288</v>
          </cell>
          <cell r="R715">
            <v>7364</v>
          </cell>
          <cell r="S715">
            <v>-69.378399999999999</v>
          </cell>
          <cell r="T715">
            <v>-69.378399999999999</v>
          </cell>
          <cell r="U715" t="str">
            <v>PAID_DATA_INCEPTION</v>
          </cell>
          <cell r="V715">
            <v>0.118496</v>
          </cell>
          <cell r="W715">
            <v>6774.88</v>
          </cell>
          <cell r="X715">
            <v>-63.828099999999999</v>
          </cell>
        </row>
        <row r="716">
          <cell r="C716" t="str">
            <v>PGE211013</v>
          </cell>
          <cell r="D716" t="str">
            <v>MARIN COUNTY</v>
          </cell>
          <cell r="E716" t="str">
            <v>GP</v>
          </cell>
          <cell r="F716" t="str">
            <v>LGP-MARIN</v>
          </cell>
          <cell r="G716" t="str">
            <v>-</v>
          </cell>
          <cell r="H716" t="str">
            <v>NRDOWN</v>
          </cell>
          <cell r="I716" t="str">
            <v>DEEMED</v>
          </cell>
          <cell r="J716" t="str">
            <v>REBATE</v>
          </cell>
          <cell r="K716">
            <v>84625</v>
          </cell>
          <cell r="L716">
            <v>0</v>
          </cell>
          <cell r="M716">
            <v>233464</v>
          </cell>
          <cell r="N716">
            <v>0</v>
          </cell>
          <cell r="O716">
            <v>2801568</v>
          </cell>
          <cell r="P716">
            <v>0</v>
          </cell>
          <cell r="Q716">
            <v>0</v>
          </cell>
          <cell r="R716">
            <v>233464</v>
          </cell>
          <cell r="S716">
            <v>0</v>
          </cell>
          <cell r="T716">
            <v>0</v>
          </cell>
          <cell r="U716" t="str">
            <v>PAID_DATA_INCEPTION</v>
          </cell>
          <cell r="V716">
            <v>0</v>
          </cell>
          <cell r="W716">
            <v>233464</v>
          </cell>
          <cell r="X716">
            <v>0</v>
          </cell>
        </row>
        <row r="717">
          <cell r="C717" t="str">
            <v>PGE211013</v>
          </cell>
          <cell r="D717" t="str">
            <v>MARIN COUNTY</v>
          </cell>
          <cell r="E717" t="str">
            <v>GP</v>
          </cell>
          <cell r="F717" t="str">
            <v>LGP-MARIN</v>
          </cell>
          <cell r="G717" t="str">
            <v>-</v>
          </cell>
          <cell r="H717" t="str">
            <v>NRR</v>
          </cell>
          <cell r="I717" t="str">
            <v>CALCULATED</v>
          </cell>
          <cell r="J717" t="str">
            <v>REBATE</v>
          </cell>
          <cell r="K717">
            <v>51561.279999999999</v>
          </cell>
          <cell r="L717">
            <v>85.113</v>
          </cell>
          <cell r="M717">
            <v>421042.77</v>
          </cell>
          <cell r="N717">
            <v>0</v>
          </cell>
          <cell r="O717">
            <v>6315641.5499999998</v>
          </cell>
          <cell r="P717">
            <v>0</v>
          </cell>
          <cell r="Q717">
            <v>94.57</v>
          </cell>
          <cell r="R717">
            <v>467825.3</v>
          </cell>
          <cell r="S717">
            <v>0</v>
          </cell>
          <cell r="T717">
            <v>0</v>
          </cell>
          <cell r="U717" t="str">
            <v>PAID_DATA_INCEPTION</v>
          </cell>
          <cell r="V717">
            <v>85.113</v>
          </cell>
          <cell r="W717">
            <v>421042.77</v>
          </cell>
          <cell r="X717">
            <v>0</v>
          </cell>
        </row>
        <row r="718">
          <cell r="C718" t="str">
            <v>PGE211013</v>
          </cell>
          <cell r="D718" t="str">
            <v>MARIN COUNTY</v>
          </cell>
          <cell r="E718" t="str">
            <v>GP</v>
          </cell>
          <cell r="F718" t="str">
            <v>LGP-MARIN</v>
          </cell>
          <cell r="G718" t="str">
            <v>-</v>
          </cell>
          <cell r="H718" t="str">
            <v>NRDI</v>
          </cell>
          <cell r="I718" t="str">
            <v>CALCULATED</v>
          </cell>
          <cell r="J718" t="str">
            <v>DI</v>
          </cell>
          <cell r="K718">
            <v>5544</v>
          </cell>
          <cell r="L718">
            <v>0</v>
          </cell>
          <cell r="M718">
            <v>38523.599999999999</v>
          </cell>
          <cell r="N718">
            <v>0</v>
          </cell>
          <cell r="O718">
            <v>385236</v>
          </cell>
          <cell r="P718">
            <v>0</v>
          </cell>
          <cell r="Q718">
            <v>0</v>
          </cell>
          <cell r="R718">
            <v>42804</v>
          </cell>
          <cell r="S718">
            <v>0</v>
          </cell>
          <cell r="T718">
            <v>0</v>
          </cell>
          <cell r="U718" t="str">
            <v>PAID_DATA_INCEPTION</v>
          </cell>
          <cell r="V718">
            <v>0</v>
          </cell>
          <cell r="W718">
            <v>38523.599999999999</v>
          </cell>
          <cell r="X718">
            <v>0</v>
          </cell>
        </row>
        <row r="719">
          <cell r="C719" t="str">
            <v>PGE211013</v>
          </cell>
          <cell r="D719" t="str">
            <v>MARIN COUNTY</v>
          </cell>
          <cell r="E719" t="str">
            <v>GP</v>
          </cell>
          <cell r="F719" t="str">
            <v>LGP-MARIN</v>
          </cell>
          <cell r="G719" t="str">
            <v>-</v>
          </cell>
          <cell r="H719" t="str">
            <v>NRDI</v>
          </cell>
          <cell r="I719" t="str">
            <v>DEEMED</v>
          </cell>
          <cell r="J719" t="str">
            <v>DI</v>
          </cell>
          <cell r="K719">
            <v>1215</v>
          </cell>
          <cell r="L719">
            <v>2.6989999999999998</v>
          </cell>
          <cell r="M719">
            <v>13033.74</v>
          </cell>
          <cell r="N719">
            <v>0</v>
          </cell>
          <cell r="O719">
            <v>104269.92</v>
          </cell>
          <cell r="P719">
            <v>0</v>
          </cell>
          <cell r="Q719">
            <v>2.6989999999999998</v>
          </cell>
          <cell r="R719">
            <v>13033.74</v>
          </cell>
          <cell r="S719">
            <v>0</v>
          </cell>
          <cell r="T719">
            <v>0</v>
          </cell>
          <cell r="U719" t="str">
            <v>PAID_DATA_INCEPTION</v>
          </cell>
          <cell r="V719">
            <v>2.6989999999999998</v>
          </cell>
          <cell r="W719">
            <v>13033.74</v>
          </cell>
          <cell r="X719">
            <v>0</v>
          </cell>
        </row>
        <row r="720">
          <cell r="C720" t="str">
            <v>PGE211013</v>
          </cell>
          <cell r="D720" t="str">
            <v>MARIN COUNTY</v>
          </cell>
          <cell r="E720" t="str">
            <v>GP</v>
          </cell>
          <cell r="F720" t="str">
            <v>LGP-MARIN</v>
          </cell>
          <cell r="G720" t="str">
            <v>-</v>
          </cell>
          <cell r="H720" t="str">
            <v>NRDI</v>
          </cell>
          <cell r="I720" t="str">
            <v>CALCULATED</v>
          </cell>
          <cell r="J720" t="str">
            <v>DI</v>
          </cell>
          <cell r="K720">
            <v>13177.74</v>
          </cell>
          <cell r="L720">
            <v>9.1080000000000005</v>
          </cell>
          <cell r="M720">
            <v>158910.084</v>
          </cell>
          <cell r="N720">
            <v>0</v>
          </cell>
          <cell r="O720">
            <v>2196974.16</v>
          </cell>
          <cell r="P720">
            <v>0</v>
          </cell>
          <cell r="Q720">
            <v>10.119999999999999</v>
          </cell>
          <cell r="R720">
            <v>176566.76</v>
          </cell>
          <cell r="S720">
            <v>0</v>
          </cell>
          <cell r="T720">
            <v>0</v>
          </cell>
          <cell r="U720" t="str">
            <v>PAID_DATA_INCEPTION</v>
          </cell>
          <cell r="V720">
            <v>9.1080000000000005</v>
          </cell>
          <cell r="W720">
            <v>158910.084</v>
          </cell>
          <cell r="X720">
            <v>0</v>
          </cell>
        </row>
        <row r="721">
          <cell r="C721" t="str">
            <v>PGE211013</v>
          </cell>
          <cell r="D721" t="str">
            <v>MARIN COUNTY</v>
          </cell>
          <cell r="E721" t="str">
            <v>GP</v>
          </cell>
          <cell r="F721" t="str">
            <v>LGP-MARIN</v>
          </cell>
          <cell r="G721" t="str">
            <v>-</v>
          </cell>
          <cell r="H721" t="str">
            <v>NRDI</v>
          </cell>
          <cell r="I721" t="str">
            <v>DEEMED</v>
          </cell>
          <cell r="J721" t="str">
            <v>DI</v>
          </cell>
          <cell r="K721">
            <v>5347.15</v>
          </cell>
          <cell r="L721">
            <v>2.8374807199999998</v>
          </cell>
          <cell r="M721">
            <v>24238.86189014</v>
          </cell>
          <cell r="N721">
            <v>-50.522399999999998</v>
          </cell>
          <cell r="O721">
            <v>336706.38855209999</v>
          </cell>
          <cell r="P721">
            <v>-606.26880000000006</v>
          </cell>
          <cell r="Q721">
            <v>2.8374807199999998</v>
          </cell>
          <cell r="R721">
            <v>24238.86189014</v>
          </cell>
          <cell r="S721">
            <v>-50.522399999999998</v>
          </cell>
          <cell r="T721">
            <v>-50.522399999999998</v>
          </cell>
          <cell r="U721" t="str">
            <v>PAID_DATA_INCEPTION</v>
          </cell>
          <cell r="V721">
            <v>2.8374807199999998</v>
          </cell>
          <cell r="W721">
            <v>24238.86189014</v>
          </cell>
          <cell r="X721">
            <v>-50.522399999999998</v>
          </cell>
        </row>
        <row r="722">
          <cell r="C722" t="str">
            <v>PGE211013</v>
          </cell>
          <cell r="D722" t="str">
            <v>MARIN COUNTY</v>
          </cell>
          <cell r="E722" t="str">
            <v>GP</v>
          </cell>
          <cell r="F722" t="str">
            <v>LGP-MARIN</v>
          </cell>
          <cell r="G722" t="str">
            <v>-</v>
          </cell>
          <cell r="H722" t="str">
            <v>NRDOWN</v>
          </cell>
          <cell r="I722" t="str">
            <v>DEEMED</v>
          </cell>
          <cell r="J722" t="str">
            <v>REBATE</v>
          </cell>
          <cell r="K722">
            <v>24925</v>
          </cell>
          <cell r="L722">
            <v>0</v>
          </cell>
          <cell r="M722">
            <v>74761</v>
          </cell>
          <cell r="N722">
            <v>0</v>
          </cell>
          <cell r="O722">
            <v>897132</v>
          </cell>
          <cell r="P722">
            <v>0</v>
          </cell>
          <cell r="Q722">
            <v>0</v>
          </cell>
          <cell r="R722">
            <v>74761</v>
          </cell>
          <cell r="S722">
            <v>0</v>
          </cell>
          <cell r="T722">
            <v>0</v>
          </cell>
          <cell r="U722" t="str">
            <v>PAID_DATA_INCEPTION</v>
          </cell>
          <cell r="V722">
            <v>0</v>
          </cell>
          <cell r="W722">
            <v>74761</v>
          </cell>
          <cell r="X722">
            <v>0</v>
          </cell>
        </row>
        <row r="723">
          <cell r="C723" t="str">
            <v>PGE211013</v>
          </cell>
          <cell r="D723" t="str">
            <v>MARIN COUNTY</v>
          </cell>
          <cell r="E723" t="str">
            <v>GP</v>
          </cell>
          <cell r="F723" t="str">
            <v>LGP-MARIN</v>
          </cell>
          <cell r="G723" t="str">
            <v>-</v>
          </cell>
          <cell r="H723" t="str">
            <v>NRR</v>
          </cell>
          <cell r="I723" t="str">
            <v>CALCULATED</v>
          </cell>
          <cell r="J723" t="str">
            <v>REBATE</v>
          </cell>
          <cell r="K723">
            <v>2240.25</v>
          </cell>
          <cell r="L723">
            <v>0</v>
          </cell>
          <cell r="M723">
            <v>40324.5</v>
          </cell>
          <cell r="N723">
            <v>0</v>
          </cell>
          <cell r="O723">
            <v>604867.5</v>
          </cell>
          <cell r="P723">
            <v>0</v>
          </cell>
          <cell r="Q723">
            <v>0</v>
          </cell>
          <cell r="R723">
            <v>44805</v>
          </cell>
          <cell r="S723">
            <v>0</v>
          </cell>
          <cell r="T723">
            <v>0</v>
          </cell>
          <cell r="U723" t="str">
            <v>PAID_DATA_INCEPTION</v>
          </cell>
          <cell r="V723">
            <v>0</v>
          </cell>
          <cell r="W723">
            <v>40324.5</v>
          </cell>
          <cell r="X723">
            <v>0</v>
          </cell>
        </row>
        <row r="724">
          <cell r="C724" t="str">
            <v>PGE211013</v>
          </cell>
          <cell r="D724" t="str">
            <v>MARIN COUNTY</v>
          </cell>
          <cell r="E724" t="str">
            <v>GP</v>
          </cell>
          <cell r="F724" t="str">
            <v>LGP-MARIN</v>
          </cell>
          <cell r="G724" t="str">
            <v>-</v>
          </cell>
          <cell r="H724" t="str">
            <v>NRDI</v>
          </cell>
          <cell r="I724" t="str">
            <v>DEEMED</v>
          </cell>
          <cell r="J724" t="str">
            <v>DI</v>
          </cell>
          <cell r="K724">
            <v>540</v>
          </cell>
          <cell r="L724">
            <v>1.1000000000000001</v>
          </cell>
          <cell r="M724">
            <v>6302.66</v>
          </cell>
          <cell r="N724">
            <v>0</v>
          </cell>
          <cell r="O724">
            <v>50421.279999999999</v>
          </cell>
          <cell r="P724">
            <v>0</v>
          </cell>
          <cell r="Q724">
            <v>1.1000000000000001</v>
          </cell>
          <cell r="R724">
            <v>6302.66</v>
          </cell>
          <cell r="S724">
            <v>0</v>
          </cell>
          <cell r="T724">
            <v>0</v>
          </cell>
          <cell r="U724" t="str">
            <v>PAID_DATA_INCEPTION</v>
          </cell>
          <cell r="V724">
            <v>1.1000000000000001</v>
          </cell>
          <cell r="W724">
            <v>6302.66</v>
          </cell>
          <cell r="X724">
            <v>0</v>
          </cell>
        </row>
        <row r="725">
          <cell r="C725" t="str">
            <v>PGE211013</v>
          </cell>
          <cell r="D725" t="str">
            <v>MARIN COUNTY</v>
          </cell>
          <cell r="E725" t="str">
            <v>GP</v>
          </cell>
          <cell r="F725" t="str">
            <v>LGP-MARIN</v>
          </cell>
          <cell r="G725" t="str">
            <v>-</v>
          </cell>
          <cell r="H725" t="str">
            <v>NRDOWN</v>
          </cell>
          <cell r="I725" t="str">
            <v>DEEMED</v>
          </cell>
          <cell r="J725" t="str">
            <v>REBATE</v>
          </cell>
          <cell r="K725">
            <v>20125</v>
          </cell>
          <cell r="L725">
            <v>0</v>
          </cell>
          <cell r="M725">
            <v>57684</v>
          </cell>
          <cell r="N725">
            <v>0</v>
          </cell>
          <cell r="O725">
            <v>692208</v>
          </cell>
          <cell r="P725">
            <v>0</v>
          </cell>
          <cell r="Q725">
            <v>0</v>
          </cell>
          <cell r="R725">
            <v>57684</v>
          </cell>
          <cell r="S725">
            <v>0</v>
          </cell>
          <cell r="T725">
            <v>0</v>
          </cell>
          <cell r="U725" t="str">
            <v>PAID_DATA_INCEPTION</v>
          </cell>
          <cell r="V725">
            <v>0</v>
          </cell>
          <cell r="W725">
            <v>57684</v>
          </cell>
          <cell r="X725">
            <v>0</v>
          </cell>
        </row>
        <row r="726">
          <cell r="C726" t="str">
            <v>PGE211013</v>
          </cell>
          <cell r="D726" t="str">
            <v>MARIN COUNTY</v>
          </cell>
          <cell r="E726" t="str">
            <v>GP</v>
          </cell>
          <cell r="F726" t="str">
            <v>LGP-MARIN</v>
          </cell>
          <cell r="G726" t="str">
            <v>-</v>
          </cell>
          <cell r="H726" t="str">
            <v>NRR</v>
          </cell>
          <cell r="I726" t="str">
            <v>CALCULATED</v>
          </cell>
          <cell r="J726" t="str">
            <v>REBATE</v>
          </cell>
          <cell r="K726">
            <v>10820.61</v>
          </cell>
          <cell r="L726">
            <v>18.170999999999999</v>
          </cell>
          <cell r="M726">
            <v>61462.71</v>
          </cell>
          <cell r="N726">
            <v>0</v>
          </cell>
          <cell r="O726">
            <v>1061596.3500000001</v>
          </cell>
          <cell r="P726">
            <v>0</v>
          </cell>
          <cell r="Q726">
            <v>20.190000000000001</v>
          </cell>
          <cell r="R726">
            <v>68291.899999999994</v>
          </cell>
          <cell r="S726">
            <v>0</v>
          </cell>
          <cell r="T726">
            <v>0</v>
          </cell>
          <cell r="U726" t="str">
            <v>PAID_DATA_INCEPTION</v>
          </cell>
          <cell r="V726">
            <v>18.170999999999999</v>
          </cell>
          <cell r="W726">
            <v>61462.71</v>
          </cell>
          <cell r="X726">
            <v>0</v>
          </cell>
        </row>
        <row r="727">
          <cell r="C727" t="str">
            <v>PGE211013</v>
          </cell>
          <cell r="D727" t="str">
            <v>MARIN COUNTY</v>
          </cell>
          <cell r="E727" t="str">
            <v>GP</v>
          </cell>
          <cell r="F727" t="str">
            <v>LGP-MARIN</v>
          </cell>
          <cell r="G727" t="str">
            <v>-</v>
          </cell>
          <cell r="H727" t="str">
            <v>NRDI</v>
          </cell>
          <cell r="I727" t="str">
            <v>CALCULATED</v>
          </cell>
          <cell r="J727" t="str">
            <v>DI</v>
          </cell>
          <cell r="K727">
            <v>1651.04</v>
          </cell>
          <cell r="L727">
            <v>2.4660000000000002</v>
          </cell>
          <cell r="M727">
            <v>12382.821</v>
          </cell>
          <cell r="N727">
            <v>-82.206000000000003</v>
          </cell>
          <cell r="O727">
            <v>37148.463000000003</v>
          </cell>
          <cell r="P727">
            <v>-246.61799999999999</v>
          </cell>
          <cell r="Q727">
            <v>2.74</v>
          </cell>
          <cell r="R727">
            <v>13758.69</v>
          </cell>
          <cell r="S727">
            <v>-91.34</v>
          </cell>
          <cell r="T727">
            <v>-91.34</v>
          </cell>
          <cell r="U727" t="str">
            <v>PAID_DATA_INCEPTION</v>
          </cell>
          <cell r="V727">
            <v>2.4660000000000002</v>
          </cell>
          <cell r="W727">
            <v>12382.821</v>
          </cell>
          <cell r="X727">
            <v>-82.206000000000003</v>
          </cell>
        </row>
        <row r="728">
          <cell r="C728" t="str">
            <v>PGE211013</v>
          </cell>
          <cell r="D728" t="str">
            <v>MARIN COUNTY</v>
          </cell>
          <cell r="E728" t="str">
            <v>GP</v>
          </cell>
          <cell r="F728" t="str">
            <v>LGP-MARIN</v>
          </cell>
          <cell r="G728" t="str">
            <v>-</v>
          </cell>
          <cell r="H728" t="str">
            <v>NRDI</v>
          </cell>
          <cell r="I728" t="str">
            <v>DEEMED</v>
          </cell>
          <cell r="J728" t="str">
            <v>DI</v>
          </cell>
          <cell r="K728">
            <v>2309</v>
          </cell>
          <cell r="L728">
            <v>2.7064376800000001</v>
          </cell>
          <cell r="M728">
            <v>19125.11802926</v>
          </cell>
          <cell r="N728">
            <v>-85.296400000000006</v>
          </cell>
          <cell r="O728">
            <v>200682.449811389</v>
          </cell>
          <cell r="P728">
            <v>-944.24588800000004</v>
          </cell>
          <cell r="Q728">
            <v>2.73318028</v>
          </cell>
          <cell r="R728">
            <v>19267.847206400002</v>
          </cell>
          <cell r="S728">
            <v>-86.257099999999994</v>
          </cell>
          <cell r="T728">
            <v>-86.257099999999994</v>
          </cell>
          <cell r="U728" t="str">
            <v>PAID_DATA_INCEPTION</v>
          </cell>
          <cell r="V728">
            <v>2.7064376800000001</v>
          </cell>
          <cell r="W728">
            <v>19125.11802926</v>
          </cell>
          <cell r="X728">
            <v>-85.296400000000006</v>
          </cell>
        </row>
        <row r="729">
          <cell r="C729" t="str">
            <v>PGE211013</v>
          </cell>
          <cell r="D729" t="str">
            <v>MARIN COUNTY</v>
          </cell>
          <cell r="E729" t="str">
            <v>GP</v>
          </cell>
          <cell r="F729" t="str">
            <v>LGP-MARIN</v>
          </cell>
          <cell r="G729" t="str">
            <v>-</v>
          </cell>
          <cell r="H729" t="str">
            <v>NRDOWN</v>
          </cell>
          <cell r="I729" t="str">
            <v>DEEMED</v>
          </cell>
          <cell r="J729" t="str">
            <v>REBATE</v>
          </cell>
          <cell r="K729">
            <v>600</v>
          </cell>
          <cell r="L729">
            <v>0</v>
          </cell>
          <cell r="M729">
            <v>1677</v>
          </cell>
          <cell r="N729">
            <v>0</v>
          </cell>
          <cell r="O729">
            <v>20124</v>
          </cell>
          <cell r="P729">
            <v>0</v>
          </cell>
          <cell r="Q729">
            <v>0</v>
          </cell>
          <cell r="R729">
            <v>1677</v>
          </cell>
          <cell r="S729">
            <v>0</v>
          </cell>
          <cell r="T729">
            <v>0</v>
          </cell>
          <cell r="U729" t="str">
            <v>PAID_DATA_INCEPTION</v>
          </cell>
          <cell r="V729">
            <v>0</v>
          </cell>
          <cell r="W729">
            <v>1677</v>
          </cell>
          <cell r="X729">
            <v>0</v>
          </cell>
        </row>
        <row r="730">
          <cell r="C730" t="str">
            <v>PGE211013</v>
          </cell>
          <cell r="D730" t="str">
            <v>MARIN COUNTY</v>
          </cell>
          <cell r="E730" t="str">
            <v>GP</v>
          </cell>
          <cell r="F730" t="str">
            <v>LGP-MARIN</v>
          </cell>
          <cell r="G730" t="str">
            <v>RES</v>
          </cell>
          <cell r="H730" t="str">
            <v>RDI</v>
          </cell>
          <cell r="I730" t="str">
            <v>DEEMED</v>
          </cell>
          <cell r="J730" t="str">
            <v>DI</v>
          </cell>
          <cell r="K730">
            <v>9135.7999999999993</v>
          </cell>
          <cell r="L730">
            <v>1.9349955700000001</v>
          </cell>
          <cell r="M730">
            <v>23380.230731209998</v>
          </cell>
          <cell r="N730">
            <v>-291.51350000000002</v>
          </cell>
          <cell r="O730">
            <v>219654.635897108</v>
          </cell>
          <cell r="P730">
            <v>-2700.3914519999998</v>
          </cell>
          <cell r="Q730">
            <v>2.1693322099999999</v>
          </cell>
          <cell r="R730">
            <v>26211.9187991</v>
          </cell>
          <cell r="S730">
            <v>-347.5299</v>
          </cell>
          <cell r="T730">
            <v>-347.5299</v>
          </cell>
          <cell r="U730" t="str">
            <v>PAID_DATA_INCEPTION</v>
          </cell>
          <cell r="V730">
            <v>1.9349955700000001</v>
          </cell>
          <cell r="W730">
            <v>23380.230731209998</v>
          </cell>
          <cell r="X730">
            <v>-291.51350000000002</v>
          </cell>
        </row>
        <row r="731">
          <cell r="C731" t="str">
            <v>PGE211013</v>
          </cell>
          <cell r="D731" t="str">
            <v>MARIN COUNTY</v>
          </cell>
          <cell r="E731" t="str">
            <v>GP</v>
          </cell>
          <cell r="F731" t="str">
            <v>LGP-MARIN</v>
          </cell>
          <cell r="G731" t="str">
            <v>-</v>
          </cell>
          <cell r="H731" t="str">
            <v>NRDI</v>
          </cell>
          <cell r="I731" t="str">
            <v>CALCULATED</v>
          </cell>
          <cell r="J731" t="str">
            <v>DI</v>
          </cell>
          <cell r="K731">
            <v>1643.71</v>
          </cell>
          <cell r="L731">
            <v>2.1240000000000001</v>
          </cell>
          <cell r="M731">
            <v>12327.822</v>
          </cell>
          <cell r="N731">
            <v>-56.268000000000001</v>
          </cell>
          <cell r="O731">
            <v>50700.546000000002</v>
          </cell>
          <cell r="P731">
            <v>-168.804</v>
          </cell>
          <cell r="Q731">
            <v>2.36</v>
          </cell>
          <cell r="R731">
            <v>13697.58</v>
          </cell>
          <cell r="S731">
            <v>-62.52</v>
          </cell>
          <cell r="T731">
            <v>-62.52</v>
          </cell>
          <cell r="U731" t="str">
            <v>PAID_DATA_INCEPTION</v>
          </cell>
          <cell r="V731">
            <v>2.1240000000000001</v>
          </cell>
          <cell r="W731">
            <v>12327.822</v>
          </cell>
          <cell r="X731">
            <v>-56.268000000000001</v>
          </cell>
        </row>
        <row r="732">
          <cell r="C732" t="str">
            <v>PGE211013</v>
          </cell>
          <cell r="D732" t="str">
            <v>MARIN COUNTY</v>
          </cell>
          <cell r="E732" t="str">
            <v>GP</v>
          </cell>
          <cell r="F732" t="str">
            <v>LGP-MARIN</v>
          </cell>
          <cell r="G732" t="str">
            <v>-</v>
          </cell>
          <cell r="H732" t="str">
            <v>NRDI</v>
          </cell>
          <cell r="I732" t="str">
            <v>DEEMED</v>
          </cell>
          <cell r="J732" t="str">
            <v>DI</v>
          </cell>
          <cell r="K732">
            <v>192</v>
          </cell>
          <cell r="L732">
            <v>0.15946278</v>
          </cell>
          <cell r="M732">
            <v>1067.3043286300001</v>
          </cell>
          <cell r="N732">
            <v>-0.90200000000000002</v>
          </cell>
          <cell r="O732">
            <v>8104.4353441967996</v>
          </cell>
          <cell r="P732">
            <v>-5.7961600000000004</v>
          </cell>
          <cell r="Q732">
            <v>0.16286194000000001</v>
          </cell>
          <cell r="R732">
            <v>1080.3011260000001</v>
          </cell>
          <cell r="S732">
            <v>-0.94450000000000001</v>
          </cell>
          <cell r="T732">
            <v>-0.94450000000000001</v>
          </cell>
          <cell r="U732" t="str">
            <v>PAID_DATA_INCEPTION</v>
          </cell>
          <cell r="V732">
            <v>0.15946278</v>
          </cell>
          <cell r="W732">
            <v>1067.3043286300001</v>
          </cell>
          <cell r="X732">
            <v>-0.90200000000000002</v>
          </cell>
        </row>
        <row r="733">
          <cell r="C733" t="str">
            <v>PGE211013</v>
          </cell>
          <cell r="D733" t="str">
            <v>MARIN COUNTY</v>
          </cell>
          <cell r="E733" t="str">
            <v>GP</v>
          </cell>
          <cell r="F733" t="str">
            <v>LGP-MARIN</v>
          </cell>
          <cell r="G733" t="str">
            <v>RES</v>
          </cell>
          <cell r="H733" t="str">
            <v>RDI</v>
          </cell>
          <cell r="I733" t="str">
            <v>DEEMED</v>
          </cell>
          <cell r="J733" t="str">
            <v>DI</v>
          </cell>
          <cell r="K733">
            <v>9164.9</v>
          </cell>
          <cell r="L733">
            <v>2.0413386199999999</v>
          </cell>
          <cell r="M733">
            <v>23545.380432770002</v>
          </cell>
          <cell r="N733">
            <v>-406.53030000000001</v>
          </cell>
          <cell r="O733">
            <v>218395.709839118</v>
          </cell>
          <cell r="P733">
            <v>-3754.8558440000002</v>
          </cell>
          <cell r="Q733">
            <v>2.2911670800000001</v>
          </cell>
          <cell r="R733">
            <v>26423.348800799999</v>
          </cell>
          <cell r="S733">
            <v>-466.39089999999999</v>
          </cell>
          <cell r="T733">
            <v>-466.39089999999999</v>
          </cell>
          <cell r="U733" t="str">
            <v>PAID_DATA_INCEPTION</v>
          </cell>
          <cell r="V733">
            <v>2.0413386199999999</v>
          </cell>
          <cell r="W733">
            <v>23545.380432770002</v>
          </cell>
          <cell r="X733">
            <v>-406.53030000000001</v>
          </cell>
        </row>
        <row r="734">
          <cell r="C734" t="str">
            <v>PGE211013</v>
          </cell>
          <cell r="D734" t="str">
            <v>MARIN COUNTY</v>
          </cell>
          <cell r="E734" t="str">
            <v>GP</v>
          </cell>
          <cell r="F734" t="str">
            <v>LGP-MARIN</v>
          </cell>
          <cell r="G734" t="str">
            <v>-</v>
          </cell>
          <cell r="H734" t="str">
            <v>NRDI</v>
          </cell>
          <cell r="I734" t="str">
            <v>CALCULATED</v>
          </cell>
          <cell r="J734" t="str">
            <v>DI</v>
          </cell>
          <cell r="K734">
            <v>3817.83</v>
          </cell>
          <cell r="L734">
            <v>7.3710000000000004</v>
          </cell>
          <cell r="M734">
            <v>27999.45</v>
          </cell>
          <cell r="N734">
            <v>-132.40799999999999</v>
          </cell>
          <cell r="O734">
            <v>377606.277</v>
          </cell>
          <cell r="P734">
            <v>-1834.1369999999999</v>
          </cell>
          <cell r="Q734">
            <v>8.19</v>
          </cell>
          <cell r="R734">
            <v>31110.5</v>
          </cell>
          <cell r="S734">
            <v>-147.12</v>
          </cell>
          <cell r="T734">
            <v>-147.12</v>
          </cell>
          <cell r="U734" t="str">
            <v>PAID_DATA_INCEPTION</v>
          </cell>
          <cell r="V734">
            <v>7.3710000000000004</v>
          </cell>
          <cell r="W734">
            <v>27999.45</v>
          </cell>
          <cell r="X734">
            <v>-132.40799999999999</v>
          </cell>
        </row>
        <row r="735">
          <cell r="C735" t="str">
            <v>PGE211013</v>
          </cell>
          <cell r="D735" t="str">
            <v>MARIN COUNTY</v>
          </cell>
          <cell r="E735" t="str">
            <v>GP</v>
          </cell>
          <cell r="F735" t="str">
            <v>LGP-MARIN</v>
          </cell>
          <cell r="G735" t="str">
            <v>-</v>
          </cell>
          <cell r="H735" t="str">
            <v>NRDI</v>
          </cell>
          <cell r="I735" t="str">
            <v>DEEMED</v>
          </cell>
          <cell r="J735" t="str">
            <v>DI</v>
          </cell>
          <cell r="K735">
            <v>492.5</v>
          </cell>
          <cell r="L735">
            <v>0.9415</v>
          </cell>
          <cell r="M735">
            <v>5356.73</v>
          </cell>
          <cell r="N735">
            <v>-2.1</v>
          </cell>
          <cell r="O735">
            <v>41593.839999999997</v>
          </cell>
          <cell r="P735">
            <v>-10.5</v>
          </cell>
          <cell r="Q735">
            <v>0.9415</v>
          </cell>
          <cell r="R735">
            <v>5356.73</v>
          </cell>
          <cell r="S735">
            <v>-2.1</v>
          </cell>
          <cell r="T735">
            <v>-2.1</v>
          </cell>
          <cell r="U735" t="str">
            <v>PAID_DATA_INCEPTION</v>
          </cell>
          <cell r="V735">
            <v>0.9415</v>
          </cell>
          <cell r="W735">
            <v>5356.73</v>
          </cell>
          <cell r="X735">
            <v>-2.1</v>
          </cell>
        </row>
        <row r="736">
          <cell r="C736" t="str">
            <v>PGE211013</v>
          </cell>
          <cell r="D736" t="str">
            <v>MARIN COUNTY</v>
          </cell>
          <cell r="E736" t="str">
            <v>GP</v>
          </cell>
          <cell r="F736" t="str">
            <v>LGP-MARIN</v>
          </cell>
          <cell r="G736" t="str">
            <v>RES</v>
          </cell>
          <cell r="H736" t="str">
            <v>RDI</v>
          </cell>
          <cell r="I736" t="str">
            <v>DEEMED</v>
          </cell>
          <cell r="J736" t="str">
            <v>DI</v>
          </cell>
          <cell r="K736">
            <v>1820.1</v>
          </cell>
          <cell r="L736">
            <v>0.41607511000000003</v>
          </cell>
          <cell r="M736">
            <v>5098.5451321099999</v>
          </cell>
          <cell r="N736">
            <v>-79.912599999999998</v>
          </cell>
          <cell r="O736">
            <v>47203.2170206964</v>
          </cell>
          <cell r="P736">
            <v>-735.65642400000002</v>
          </cell>
          <cell r="Q736">
            <v>0.45884846000000001</v>
          </cell>
          <cell r="R736">
            <v>5639.5282383000003</v>
          </cell>
          <cell r="S736">
            <v>-90.2346</v>
          </cell>
          <cell r="T736">
            <v>-90.2346</v>
          </cell>
          <cell r="U736" t="str">
            <v>PAID_DATA_INCEPTION</v>
          </cell>
          <cell r="V736">
            <v>0.41607511000000003</v>
          </cell>
          <cell r="W736">
            <v>5098.5451321099999</v>
          </cell>
          <cell r="X736">
            <v>-79.912599999999998</v>
          </cell>
        </row>
        <row r="737">
          <cell r="C737" t="str">
            <v>PGE211013</v>
          </cell>
          <cell r="D737" t="str">
            <v>MARIN COUNTY</v>
          </cell>
          <cell r="E737" t="str">
            <v>GP</v>
          </cell>
          <cell r="F737" t="str">
            <v>LGP-MARIN</v>
          </cell>
          <cell r="G737" t="str">
            <v>-</v>
          </cell>
          <cell r="H737" t="str">
            <v>NRDI</v>
          </cell>
          <cell r="I737" t="str">
            <v>CALCULATED</v>
          </cell>
          <cell r="J737" t="str">
            <v>DI</v>
          </cell>
          <cell r="K737">
            <v>6868.26</v>
          </cell>
          <cell r="L737">
            <v>8.1</v>
          </cell>
          <cell r="M737">
            <v>37766.510999999999</v>
          </cell>
          <cell r="N737">
            <v>-208.76400000000001</v>
          </cell>
          <cell r="O737">
            <v>151632.639</v>
          </cell>
          <cell r="P737">
            <v>-675.16200000000003</v>
          </cell>
          <cell r="Q737">
            <v>9</v>
          </cell>
          <cell r="R737">
            <v>41962.79</v>
          </cell>
          <cell r="S737">
            <v>-231.96</v>
          </cell>
          <cell r="T737">
            <v>-231.96</v>
          </cell>
          <cell r="U737" t="str">
            <v>PAID_DATA_INCEPTION</v>
          </cell>
          <cell r="V737">
            <v>8.1</v>
          </cell>
          <cell r="W737">
            <v>37766.510999999999</v>
          </cell>
          <cell r="X737">
            <v>-208.76400000000001</v>
          </cell>
        </row>
        <row r="738">
          <cell r="C738" t="str">
            <v>PGE211013</v>
          </cell>
          <cell r="D738" t="str">
            <v>MARIN COUNTY</v>
          </cell>
          <cell r="E738" t="str">
            <v>GP</v>
          </cell>
          <cell r="F738" t="str">
            <v>LGP-MARIN</v>
          </cell>
          <cell r="G738" t="str">
            <v>-</v>
          </cell>
          <cell r="H738" t="str">
            <v>NRDI</v>
          </cell>
          <cell r="I738" t="str">
            <v>DEEMED</v>
          </cell>
          <cell r="J738" t="str">
            <v>DI</v>
          </cell>
          <cell r="K738">
            <v>1910</v>
          </cell>
          <cell r="L738">
            <v>2.4568152900000002</v>
          </cell>
          <cell r="M738">
            <v>11727.17895107</v>
          </cell>
          <cell r="N738">
            <v>-51.485900000000001</v>
          </cell>
          <cell r="O738">
            <v>52548.777796661801</v>
          </cell>
          <cell r="P738">
            <v>-213.664174</v>
          </cell>
          <cell r="Q738">
            <v>2.5680486199999999</v>
          </cell>
          <cell r="R738">
            <v>12263.541106000001</v>
          </cell>
          <cell r="S738">
            <v>-53.941400000000002</v>
          </cell>
          <cell r="T738">
            <v>-53.941400000000002</v>
          </cell>
          <cell r="U738" t="str">
            <v>PAID_DATA_INCEPTION</v>
          </cell>
          <cell r="V738">
            <v>2.4568152900000002</v>
          </cell>
          <cell r="W738">
            <v>11727.17895107</v>
          </cell>
          <cell r="X738">
            <v>-51.485900000000001</v>
          </cell>
        </row>
        <row r="739">
          <cell r="C739" t="str">
            <v>PGE211013</v>
          </cell>
          <cell r="D739" t="str">
            <v>MARIN COUNTY</v>
          </cell>
          <cell r="E739" t="str">
            <v>GP</v>
          </cell>
          <cell r="F739" t="str">
            <v>LGP-MARIN</v>
          </cell>
          <cell r="G739" t="str">
            <v>-</v>
          </cell>
          <cell r="H739" t="str">
            <v>NRDOWN</v>
          </cell>
          <cell r="I739" t="str">
            <v>DEEMED</v>
          </cell>
          <cell r="J739" t="str">
            <v>REBATE</v>
          </cell>
          <cell r="K739">
            <v>74450</v>
          </cell>
          <cell r="L739">
            <v>0</v>
          </cell>
          <cell r="M739">
            <v>215317</v>
          </cell>
          <cell r="N739">
            <v>0</v>
          </cell>
          <cell r="O739">
            <v>2583804</v>
          </cell>
          <cell r="P739">
            <v>0</v>
          </cell>
          <cell r="Q739">
            <v>0</v>
          </cell>
          <cell r="R739">
            <v>215317</v>
          </cell>
          <cell r="S739">
            <v>0</v>
          </cell>
          <cell r="T739">
            <v>0</v>
          </cell>
          <cell r="U739" t="str">
            <v>PAID_DATA_INCEPTION</v>
          </cell>
          <cell r="V739">
            <v>0</v>
          </cell>
          <cell r="W739">
            <v>215317</v>
          </cell>
          <cell r="X739">
            <v>0</v>
          </cell>
        </row>
        <row r="740">
          <cell r="C740" t="str">
            <v>PGE211013</v>
          </cell>
          <cell r="D740" t="str">
            <v>MARIN COUNTY</v>
          </cell>
          <cell r="E740" t="str">
            <v>GP</v>
          </cell>
          <cell r="F740" t="str">
            <v>LGP-MARIN</v>
          </cell>
          <cell r="G740" t="str">
            <v>RES</v>
          </cell>
          <cell r="H740" t="str">
            <v>RDI</v>
          </cell>
          <cell r="I740" t="str">
            <v>DEEMED</v>
          </cell>
          <cell r="J740" t="str">
            <v>DI</v>
          </cell>
          <cell r="K740">
            <v>25208.1</v>
          </cell>
          <cell r="L740">
            <v>5.5178367799999997</v>
          </cell>
          <cell r="M740">
            <v>59858.332165580003</v>
          </cell>
          <cell r="N740">
            <v>-862.03989999999999</v>
          </cell>
          <cell r="O740">
            <v>562544.45841157495</v>
          </cell>
          <cell r="P740">
            <v>-7940.5760360000004</v>
          </cell>
          <cell r="Q740">
            <v>6.1916592699999997</v>
          </cell>
          <cell r="R740">
            <v>67175.103556899994</v>
          </cell>
          <cell r="S740">
            <v>-1019.4647</v>
          </cell>
          <cell r="T740">
            <v>-1019.4647</v>
          </cell>
          <cell r="U740" t="str">
            <v>PAID_DATA_INCEPTION</v>
          </cell>
          <cell r="V740">
            <v>5.5178367799999997</v>
          </cell>
          <cell r="W740">
            <v>59858.332165580003</v>
          </cell>
          <cell r="X740">
            <v>-862.03989999999999</v>
          </cell>
        </row>
        <row r="741">
          <cell r="C741" t="str">
            <v>PGE211014</v>
          </cell>
          <cell r="D741" t="str">
            <v>MENDOCINO COUNTY</v>
          </cell>
          <cell r="E741" t="str">
            <v>GP</v>
          </cell>
          <cell r="F741" t="str">
            <v>LGP-MENDOCINO</v>
          </cell>
          <cell r="G741" t="str">
            <v>-</v>
          </cell>
          <cell r="H741" t="str">
            <v>NRDOWN</v>
          </cell>
          <cell r="I741" t="str">
            <v>DEEMED</v>
          </cell>
          <cell r="J741" t="str">
            <v>REBATE</v>
          </cell>
          <cell r="K741">
            <v>1560</v>
          </cell>
          <cell r="L741">
            <v>0</v>
          </cell>
          <cell r="M741">
            <v>0</v>
          </cell>
          <cell r="N741">
            <v>1572</v>
          </cell>
          <cell r="O741">
            <v>0</v>
          </cell>
          <cell r="P741">
            <v>15720</v>
          </cell>
          <cell r="Q741">
            <v>0</v>
          </cell>
          <cell r="R741">
            <v>0</v>
          </cell>
          <cell r="S741">
            <v>1572</v>
          </cell>
          <cell r="T741">
            <v>1572</v>
          </cell>
          <cell r="U741" t="str">
            <v>PAID_DATA_INCEPTION</v>
          </cell>
          <cell r="V741">
            <v>0</v>
          </cell>
          <cell r="W741">
            <v>0</v>
          </cell>
          <cell r="X741">
            <v>1572</v>
          </cell>
        </row>
        <row r="742">
          <cell r="C742" t="str">
            <v>PGE211014</v>
          </cell>
          <cell r="D742" t="str">
            <v>MENDOCINO COUNTY</v>
          </cell>
          <cell r="E742" t="str">
            <v>GP</v>
          </cell>
          <cell r="F742" t="str">
            <v>LGP-MENDOCINO</v>
          </cell>
          <cell r="G742" t="str">
            <v>-</v>
          </cell>
          <cell r="H742" t="str">
            <v>NRDI</v>
          </cell>
          <cell r="I742" t="str">
            <v>DEEMED</v>
          </cell>
          <cell r="J742" t="str">
            <v>DI</v>
          </cell>
          <cell r="K742">
            <v>13738.52</v>
          </cell>
          <cell r="L742">
            <v>28.873280000000001</v>
          </cell>
          <cell r="M742">
            <v>90915.6</v>
          </cell>
          <cell r="N742">
            <v>-463.50080000000003</v>
          </cell>
          <cell r="O742">
            <v>1356384</v>
          </cell>
          <cell r="P742">
            <v>-6882.05</v>
          </cell>
          <cell r="Q742">
            <v>31.367999999999999</v>
          </cell>
          <cell r="R742">
            <v>98730</v>
          </cell>
          <cell r="S742">
            <v>-502.93</v>
          </cell>
          <cell r="T742">
            <v>-502.93</v>
          </cell>
          <cell r="U742" t="str">
            <v>PAID_DATA_INCEPTION</v>
          </cell>
          <cell r="V742">
            <v>28.873280000000001</v>
          </cell>
          <cell r="W742">
            <v>90915.6</v>
          </cell>
          <cell r="X742">
            <v>-463.50080000000003</v>
          </cell>
        </row>
        <row r="743">
          <cell r="C743" t="str">
            <v>PGE211014</v>
          </cell>
          <cell r="D743" t="str">
            <v>MENDOCINO COUNTY</v>
          </cell>
          <cell r="E743" t="str">
            <v>GP</v>
          </cell>
          <cell r="F743" t="str">
            <v>LGP-MENDOCINO</v>
          </cell>
          <cell r="G743" t="str">
            <v>-</v>
          </cell>
          <cell r="H743" t="str">
            <v>NRDI</v>
          </cell>
          <cell r="I743" t="str">
            <v>DEEMED</v>
          </cell>
          <cell r="J743" t="str">
            <v>DI</v>
          </cell>
          <cell r="K743">
            <v>7676.77</v>
          </cell>
          <cell r="L743">
            <v>14.003964</v>
          </cell>
          <cell r="M743">
            <v>47766.37</v>
          </cell>
          <cell r="N743">
            <v>-235.3022</v>
          </cell>
          <cell r="O743">
            <v>704710.56</v>
          </cell>
          <cell r="P743">
            <v>-3470.047</v>
          </cell>
          <cell r="Q743">
            <v>15.1937</v>
          </cell>
          <cell r="R743">
            <v>51773.57</v>
          </cell>
          <cell r="S743">
            <v>-255.02430000000001</v>
          </cell>
          <cell r="T743">
            <v>-255.02430000000001</v>
          </cell>
          <cell r="U743" t="str">
            <v>PAID_DATA_INCEPTION</v>
          </cell>
          <cell r="V743">
            <v>14.003964</v>
          </cell>
          <cell r="W743">
            <v>47766.37</v>
          </cell>
          <cell r="X743">
            <v>-235.3022</v>
          </cell>
        </row>
        <row r="744">
          <cell r="C744" t="str">
            <v>PGE211014</v>
          </cell>
          <cell r="D744" t="str">
            <v>MENDOCINO COUNTY</v>
          </cell>
          <cell r="E744" t="str">
            <v>GP</v>
          </cell>
          <cell r="F744" t="str">
            <v>LGP-MENDOCINO</v>
          </cell>
          <cell r="G744" t="str">
            <v>RES</v>
          </cell>
          <cell r="H744" t="str">
            <v>RDOWN</v>
          </cell>
          <cell r="I744" t="str">
            <v>DEEMED</v>
          </cell>
          <cell r="J744" t="str">
            <v>REBATE</v>
          </cell>
          <cell r="K744">
            <v>177</v>
          </cell>
          <cell r="L744">
            <v>0.28320000000000001</v>
          </cell>
          <cell r="M744">
            <v>35.942799999999998</v>
          </cell>
          <cell r="N744">
            <v>66.08</v>
          </cell>
          <cell r="O744">
            <v>718.85599999999999</v>
          </cell>
          <cell r="P744">
            <v>1321.6</v>
          </cell>
          <cell r="Q744">
            <v>0.28320000000000001</v>
          </cell>
          <cell r="R744">
            <v>35.942799999999998</v>
          </cell>
          <cell r="S744">
            <v>66.08</v>
          </cell>
          <cell r="T744">
            <v>66.08</v>
          </cell>
          <cell r="U744" t="str">
            <v>PAID_DATA_INCEPTION</v>
          </cell>
          <cell r="V744">
            <v>0.28320000000000001</v>
          </cell>
          <cell r="W744">
            <v>35.942799999999998</v>
          </cell>
          <cell r="X744">
            <v>66.08</v>
          </cell>
        </row>
        <row r="745">
          <cell r="C745" t="str">
            <v>PGE211014</v>
          </cell>
          <cell r="D745" t="str">
            <v>MENDOCINO COUNTY</v>
          </cell>
          <cell r="E745" t="str">
            <v>GP</v>
          </cell>
          <cell r="F745" t="str">
            <v>LGP-MENDOCINO</v>
          </cell>
          <cell r="G745" t="str">
            <v>-</v>
          </cell>
          <cell r="H745" t="str">
            <v>NRDI</v>
          </cell>
          <cell r="I745" t="str">
            <v>CALCULATED</v>
          </cell>
          <cell r="J745" t="str">
            <v>DI</v>
          </cell>
          <cell r="K745">
            <v>3073.77</v>
          </cell>
          <cell r="L745">
            <v>0</v>
          </cell>
          <cell r="M745">
            <v>19762.2</v>
          </cell>
          <cell r="N745">
            <v>0</v>
          </cell>
          <cell r="O745">
            <v>39524.400000000001</v>
          </cell>
          <cell r="P745">
            <v>0</v>
          </cell>
          <cell r="Q745">
            <v>0</v>
          </cell>
          <cell r="R745">
            <v>21958</v>
          </cell>
          <cell r="S745">
            <v>0</v>
          </cell>
          <cell r="T745">
            <v>0</v>
          </cell>
          <cell r="U745" t="str">
            <v>PAID_DATA_INCEPTION</v>
          </cell>
          <cell r="V745">
            <v>0</v>
          </cell>
          <cell r="W745">
            <v>19762.2</v>
          </cell>
          <cell r="X745">
            <v>0</v>
          </cell>
        </row>
        <row r="746">
          <cell r="C746" t="str">
            <v>PGE211014</v>
          </cell>
          <cell r="D746" t="str">
            <v>MENDOCINO COUNTY</v>
          </cell>
          <cell r="E746" t="str">
            <v>GP</v>
          </cell>
          <cell r="F746" t="str">
            <v>LGP-MENDOCINO</v>
          </cell>
          <cell r="G746" t="str">
            <v>-</v>
          </cell>
          <cell r="H746" t="str">
            <v>NRDI</v>
          </cell>
          <cell r="I746" t="str">
            <v>DEEMED</v>
          </cell>
          <cell r="J746" t="str">
            <v>DI</v>
          </cell>
          <cell r="K746">
            <v>1459.33</v>
          </cell>
          <cell r="L746">
            <v>2.4767304299999999</v>
          </cell>
          <cell r="M746">
            <v>9152.1069886799996</v>
          </cell>
          <cell r="N746">
            <v>-75.482699999999994</v>
          </cell>
          <cell r="O746">
            <v>33130.627299021602</v>
          </cell>
          <cell r="P746">
            <v>-273.24737399999998</v>
          </cell>
          <cell r="Q746">
            <v>2.82087748</v>
          </cell>
          <cell r="R746">
            <v>10423.81206</v>
          </cell>
          <cell r="S746">
            <v>-85.971199999999996</v>
          </cell>
          <cell r="T746">
            <v>-85.971199999999996</v>
          </cell>
          <cell r="U746" t="str">
            <v>PAID_DATA_INCEPTION</v>
          </cell>
          <cell r="V746">
            <v>2.4767304299999999</v>
          </cell>
          <cell r="W746">
            <v>9152.1069886799996</v>
          </cell>
          <cell r="X746">
            <v>-75.482699999999994</v>
          </cell>
        </row>
        <row r="747">
          <cell r="C747" t="str">
            <v>PGE211014</v>
          </cell>
          <cell r="D747" t="str">
            <v>MENDOCINO COUNTY</v>
          </cell>
          <cell r="E747" t="str">
            <v>GP</v>
          </cell>
          <cell r="F747" t="str">
            <v>LGP-MENDOCINO</v>
          </cell>
          <cell r="G747" t="str">
            <v>-</v>
          </cell>
          <cell r="H747" t="str">
            <v>NRDOWN</v>
          </cell>
          <cell r="I747" t="str">
            <v>DEEMED</v>
          </cell>
          <cell r="J747" t="str">
            <v>REBATE</v>
          </cell>
          <cell r="K747">
            <v>660</v>
          </cell>
          <cell r="L747">
            <v>2.9770905600000002</v>
          </cell>
          <cell r="M747">
            <v>13491.696959999999</v>
          </cell>
          <cell r="N747">
            <v>-74.953500000000005</v>
          </cell>
          <cell r="O747">
            <v>202375.45439999999</v>
          </cell>
          <cell r="P747">
            <v>-1124.3025</v>
          </cell>
          <cell r="Q747">
            <v>3.2359680000000002</v>
          </cell>
          <cell r="R747">
            <v>14664.888000000001</v>
          </cell>
          <cell r="S747">
            <v>-81.471199999999996</v>
          </cell>
          <cell r="T747">
            <v>-81.471199999999996</v>
          </cell>
          <cell r="U747" t="str">
            <v>PAID_DATA_INCEPTION</v>
          </cell>
          <cell r="V747">
            <v>2.9770905600000002</v>
          </cell>
          <cell r="W747">
            <v>13491.696959999999</v>
          </cell>
          <cell r="X747">
            <v>-74.953500000000005</v>
          </cell>
        </row>
        <row r="748">
          <cell r="C748" t="str">
            <v>PGE211015</v>
          </cell>
          <cell r="D748" t="str">
            <v>NAPA COUNTY</v>
          </cell>
          <cell r="E748" t="str">
            <v>GP</v>
          </cell>
          <cell r="F748" t="str">
            <v>LGP-NAPA</v>
          </cell>
          <cell r="G748" t="str">
            <v>-</v>
          </cell>
          <cell r="H748" t="str">
            <v>NRDOWN</v>
          </cell>
          <cell r="I748" t="str">
            <v>DEEMED</v>
          </cell>
          <cell r="J748" t="str">
            <v>REBATE</v>
          </cell>
          <cell r="K748">
            <v>3274</v>
          </cell>
          <cell r="L748">
            <v>0</v>
          </cell>
          <cell r="M748">
            <v>2818</v>
          </cell>
          <cell r="N748">
            <v>2240</v>
          </cell>
          <cell r="O748">
            <v>33816</v>
          </cell>
          <cell r="P748">
            <v>26880</v>
          </cell>
          <cell r="Q748">
            <v>0</v>
          </cell>
          <cell r="R748">
            <v>2818</v>
          </cell>
          <cell r="S748">
            <v>2240</v>
          </cell>
          <cell r="T748">
            <v>2240</v>
          </cell>
          <cell r="U748" t="str">
            <v>PAID_DATA_INCEPTION</v>
          </cell>
          <cell r="V748">
            <v>0</v>
          </cell>
          <cell r="W748">
            <v>2818</v>
          </cell>
          <cell r="X748">
            <v>2240</v>
          </cell>
        </row>
        <row r="749">
          <cell r="C749" t="str">
            <v>PGE211015</v>
          </cell>
          <cell r="D749" t="str">
            <v>NAPA COUNTY</v>
          </cell>
          <cell r="E749" t="str">
            <v>GP</v>
          </cell>
          <cell r="F749" t="str">
            <v>LGP-NAPA</v>
          </cell>
          <cell r="G749" t="str">
            <v>-</v>
          </cell>
          <cell r="H749" t="str">
            <v>NRDOWN</v>
          </cell>
          <cell r="I749" t="str">
            <v>DEEMED</v>
          </cell>
          <cell r="J749" t="str">
            <v>REBATE</v>
          </cell>
          <cell r="K749">
            <v>15165</v>
          </cell>
          <cell r="L749">
            <v>24.311530820000002</v>
          </cell>
          <cell r="M749">
            <v>104304.8397312</v>
          </cell>
          <cell r="N749">
            <v>-407.35570000000001</v>
          </cell>
          <cell r="O749">
            <v>1506782.6019240001</v>
          </cell>
          <cell r="P749">
            <v>-6081.4772999999996</v>
          </cell>
          <cell r="Q749">
            <v>26.35992822</v>
          </cell>
          <cell r="R749">
            <v>111479.8848032</v>
          </cell>
          <cell r="S749">
            <v>-442.22489999999999</v>
          </cell>
          <cell r="T749">
            <v>-442.22489999999999</v>
          </cell>
          <cell r="U749" t="str">
            <v>PAID_DATA_INCEPTION</v>
          </cell>
          <cell r="V749">
            <v>24.311530820000002</v>
          </cell>
          <cell r="W749">
            <v>104304.8397312</v>
          </cell>
          <cell r="X749">
            <v>-407.35570000000001</v>
          </cell>
        </row>
        <row r="750">
          <cell r="C750" t="str">
            <v>PGE211015</v>
          </cell>
          <cell r="D750" t="str">
            <v>NAPA COUNTY</v>
          </cell>
          <cell r="E750" t="str">
            <v>GP</v>
          </cell>
          <cell r="F750" t="str">
            <v>LGP-NAPA</v>
          </cell>
          <cell r="G750" t="str">
            <v>-</v>
          </cell>
          <cell r="H750" t="str">
            <v>NRDI</v>
          </cell>
          <cell r="I750" t="str">
            <v>DEEMED</v>
          </cell>
          <cell r="J750" t="str">
            <v>DI</v>
          </cell>
          <cell r="K750">
            <v>2147.0500000000002</v>
          </cell>
          <cell r="L750">
            <v>0.54979869000000003</v>
          </cell>
          <cell r="M750">
            <v>14648.036498670001</v>
          </cell>
          <cell r="N750">
            <v>0</v>
          </cell>
          <cell r="O750">
            <v>219720.54748005001</v>
          </cell>
          <cell r="P750">
            <v>0</v>
          </cell>
          <cell r="Q750">
            <v>0.54979869000000003</v>
          </cell>
          <cell r="R750">
            <v>14648.036498670001</v>
          </cell>
          <cell r="S750">
            <v>0</v>
          </cell>
          <cell r="T750">
            <v>0</v>
          </cell>
          <cell r="U750" t="str">
            <v>PAID_DATA_INCEPTION</v>
          </cell>
          <cell r="V750">
            <v>0.54979869000000003</v>
          </cell>
          <cell r="W750">
            <v>14648.036498670001</v>
          </cell>
          <cell r="X750">
            <v>0</v>
          </cell>
        </row>
        <row r="751">
          <cell r="C751" t="str">
            <v>PGE211015</v>
          </cell>
          <cell r="D751" t="str">
            <v>NAPA COUNTY</v>
          </cell>
          <cell r="E751" t="str">
            <v>GP</v>
          </cell>
          <cell r="F751" t="str">
            <v>LGP-NAPA</v>
          </cell>
          <cell r="G751" t="str">
            <v>RES</v>
          </cell>
          <cell r="H751" t="str">
            <v>RDI</v>
          </cell>
          <cell r="I751" t="str">
            <v>DEEMED</v>
          </cell>
          <cell r="J751" t="str">
            <v>DI</v>
          </cell>
          <cell r="K751">
            <v>278.31</v>
          </cell>
          <cell r="L751">
            <v>6.0000000000000001E-3</v>
          </cell>
          <cell r="M751">
            <v>54.2</v>
          </cell>
          <cell r="N751">
            <v>10.6</v>
          </cell>
          <cell r="O751">
            <v>542</v>
          </cell>
          <cell r="P751">
            <v>106</v>
          </cell>
          <cell r="Q751">
            <v>6.0000000000000001E-3</v>
          </cell>
          <cell r="R751">
            <v>54.2</v>
          </cell>
          <cell r="S751">
            <v>10.6</v>
          </cell>
          <cell r="T751">
            <v>10.6</v>
          </cell>
          <cell r="U751" t="str">
            <v>PAID_DATA_INCEPTION</v>
          </cell>
          <cell r="V751">
            <v>6.0000000000000001E-3</v>
          </cell>
          <cell r="W751">
            <v>54.2</v>
          </cell>
          <cell r="X751">
            <v>10.6</v>
          </cell>
        </row>
        <row r="752">
          <cell r="C752" t="str">
            <v>PGE211015</v>
          </cell>
          <cell r="D752" t="str">
            <v>NAPA COUNTY</v>
          </cell>
          <cell r="E752" t="str">
            <v>GP</v>
          </cell>
          <cell r="F752" t="str">
            <v>LGP-NAPA</v>
          </cell>
          <cell r="G752" t="str">
            <v>-</v>
          </cell>
          <cell r="H752" t="str">
            <v>NRDI</v>
          </cell>
          <cell r="I752" t="str">
            <v>DEEMED</v>
          </cell>
          <cell r="J752" t="str">
            <v>DI</v>
          </cell>
          <cell r="K752">
            <v>99343.01</v>
          </cell>
          <cell r="L752">
            <v>115.59181123</v>
          </cell>
          <cell r="M752">
            <v>654253.48761123</v>
          </cell>
          <cell r="N752">
            <v>-2837.7057</v>
          </cell>
          <cell r="O752">
            <v>8900841.0808881205</v>
          </cell>
          <cell r="P752">
            <v>-38446.316085999999</v>
          </cell>
          <cell r="Q752">
            <v>122.24371941</v>
          </cell>
          <cell r="R752">
            <v>680459.74405137997</v>
          </cell>
          <cell r="S752">
            <v>-2999.5509000000002</v>
          </cell>
          <cell r="T752">
            <v>-2999.5509000000002</v>
          </cell>
          <cell r="U752" t="str">
            <v>PAID_DATA_INCEPTION</v>
          </cell>
          <cell r="V752">
            <v>115.59181123</v>
          </cell>
          <cell r="W752">
            <v>654253.48761123</v>
          </cell>
          <cell r="X752">
            <v>-2837.7057</v>
          </cell>
        </row>
        <row r="753">
          <cell r="C753" t="str">
            <v>PGE211015</v>
          </cell>
          <cell r="D753" t="str">
            <v>NAPA COUNTY</v>
          </cell>
          <cell r="E753" t="str">
            <v>GP</v>
          </cell>
          <cell r="F753" t="str">
            <v>LGP-NAPA</v>
          </cell>
          <cell r="G753" t="str">
            <v>-</v>
          </cell>
          <cell r="H753" t="str">
            <v>NRDI</v>
          </cell>
          <cell r="I753" t="str">
            <v>DEEMED</v>
          </cell>
          <cell r="J753" t="str">
            <v>DI</v>
          </cell>
          <cell r="K753">
            <v>2780.75</v>
          </cell>
          <cell r="L753">
            <v>3.0529280000000001</v>
          </cell>
          <cell r="M753">
            <v>17525.400000000001</v>
          </cell>
          <cell r="N753">
            <v>-50.1995</v>
          </cell>
          <cell r="O753">
            <v>256146.72</v>
          </cell>
          <cell r="P753">
            <v>-719.00049999999999</v>
          </cell>
          <cell r="Q753">
            <v>3.3024</v>
          </cell>
          <cell r="R753">
            <v>18306.84</v>
          </cell>
          <cell r="S753">
            <v>-54.142400000000002</v>
          </cell>
          <cell r="T753">
            <v>-54.142400000000002</v>
          </cell>
          <cell r="U753" t="str">
            <v>PAID_DATA_INCEPTION</v>
          </cell>
          <cell r="V753">
            <v>3.0529280000000001</v>
          </cell>
          <cell r="W753">
            <v>17525.400000000001</v>
          </cell>
          <cell r="X753">
            <v>-50.1995</v>
          </cell>
        </row>
        <row r="754">
          <cell r="C754" t="str">
            <v>PGE211015</v>
          </cell>
          <cell r="D754" t="str">
            <v>NAPA COUNTY</v>
          </cell>
          <cell r="E754" t="str">
            <v>GP</v>
          </cell>
          <cell r="F754" t="str">
            <v>LGP-NAPA</v>
          </cell>
          <cell r="G754" t="str">
            <v>-</v>
          </cell>
          <cell r="H754" t="str">
            <v>NRDI</v>
          </cell>
          <cell r="I754" t="str">
            <v>CALCULATED</v>
          </cell>
          <cell r="J754" t="str">
            <v>DI</v>
          </cell>
          <cell r="K754">
            <v>25879.19</v>
          </cell>
          <cell r="L754">
            <v>27.675000000000001</v>
          </cell>
          <cell r="M754">
            <v>145570.5</v>
          </cell>
          <cell r="N754">
            <v>0</v>
          </cell>
          <cell r="O754">
            <v>436711.5</v>
          </cell>
          <cell r="P754">
            <v>0</v>
          </cell>
          <cell r="Q754">
            <v>30.75</v>
          </cell>
          <cell r="R754">
            <v>161745</v>
          </cell>
          <cell r="S754">
            <v>0</v>
          </cell>
          <cell r="T754">
            <v>0</v>
          </cell>
          <cell r="U754" t="str">
            <v>PAID_DATA_INCEPTION</v>
          </cell>
          <cell r="V754">
            <v>27.675000000000001</v>
          </cell>
          <cell r="W754">
            <v>145570.5</v>
          </cell>
          <cell r="X754">
            <v>0</v>
          </cell>
        </row>
        <row r="755">
          <cell r="C755" t="str">
            <v>PGE211015</v>
          </cell>
          <cell r="D755" t="str">
            <v>NAPA COUNTY</v>
          </cell>
          <cell r="E755" t="str">
            <v>GP</v>
          </cell>
          <cell r="F755" t="str">
            <v>LGP-NAPA</v>
          </cell>
          <cell r="G755" t="str">
            <v>-</v>
          </cell>
          <cell r="H755" t="str">
            <v>NRDI</v>
          </cell>
          <cell r="I755" t="str">
            <v>DEEMED</v>
          </cell>
          <cell r="J755" t="str">
            <v>DI</v>
          </cell>
          <cell r="K755">
            <v>23328.76</v>
          </cell>
          <cell r="L755">
            <v>32.800938700000003</v>
          </cell>
          <cell r="M755">
            <v>156729.03228553999</v>
          </cell>
          <cell r="N755">
            <v>-401.01159999999999</v>
          </cell>
          <cell r="O755">
            <v>2156067.8284987099</v>
          </cell>
          <cell r="P755">
            <v>-5031.2284900000004</v>
          </cell>
          <cell r="Q755">
            <v>35.180930699999998</v>
          </cell>
          <cell r="R755">
            <v>166737.11228554</v>
          </cell>
          <cell r="S755">
            <v>-422.97570000000002</v>
          </cell>
          <cell r="T755">
            <v>-422.97570000000002</v>
          </cell>
          <cell r="U755" t="str">
            <v>PAID_DATA_INCEPTION</v>
          </cell>
          <cell r="V755">
            <v>32.800938700000003</v>
          </cell>
          <cell r="W755">
            <v>156729.03228553999</v>
          </cell>
          <cell r="X755">
            <v>-401.01159999999999</v>
          </cell>
        </row>
        <row r="756">
          <cell r="C756" t="str">
            <v>PGE211015</v>
          </cell>
          <cell r="D756" t="str">
            <v>NAPA COUNTY</v>
          </cell>
          <cell r="E756" t="str">
            <v>GP</v>
          </cell>
          <cell r="F756" t="str">
            <v>LGP-NAPA</v>
          </cell>
          <cell r="G756" t="str">
            <v>-</v>
          </cell>
          <cell r="H756" t="str">
            <v>NRDOWN</v>
          </cell>
          <cell r="I756" t="str">
            <v>DEEMED</v>
          </cell>
          <cell r="J756" t="str">
            <v>REBATE</v>
          </cell>
          <cell r="K756">
            <v>215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 t="str">
            <v>PAID_DATA_INCEPTION</v>
          </cell>
          <cell r="V756">
            <v>0</v>
          </cell>
          <cell r="W756">
            <v>0</v>
          </cell>
          <cell r="X756">
            <v>0</v>
          </cell>
        </row>
        <row r="757">
          <cell r="C757" t="str">
            <v>PGE211015</v>
          </cell>
          <cell r="D757" t="str">
            <v>NAPA COUNTY</v>
          </cell>
          <cell r="E757" t="str">
            <v>GP</v>
          </cell>
          <cell r="F757" t="str">
            <v>LGP-NAPA</v>
          </cell>
          <cell r="G757" t="str">
            <v>-</v>
          </cell>
          <cell r="H757" t="str">
            <v>NRR</v>
          </cell>
          <cell r="I757" t="str">
            <v>CALCULATED</v>
          </cell>
          <cell r="J757" t="str">
            <v>REBATE</v>
          </cell>
          <cell r="K757">
            <v>310.68</v>
          </cell>
          <cell r="L757">
            <v>1.5840000000000001</v>
          </cell>
          <cell r="M757">
            <v>3611.4659999999999</v>
          </cell>
          <cell r="N757">
            <v>-13.625999999999999</v>
          </cell>
          <cell r="O757">
            <v>36114.660000000003</v>
          </cell>
          <cell r="P757">
            <v>-136.26</v>
          </cell>
          <cell r="Q757">
            <v>1.76</v>
          </cell>
          <cell r="R757">
            <v>4012.74</v>
          </cell>
          <cell r="S757">
            <v>-15.14</v>
          </cell>
          <cell r="T757">
            <v>-15.14</v>
          </cell>
          <cell r="U757" t="str">
            <v>PAID_DATA_INCEPTION</v>
          </cell>
          <cell r="V757">
            <v>1.5840000000000001</v>
          </cell>
          <cell r="W757">
            <v>3611.4659999999999</v>
          </cell>
          <cell r="X757">
            <v>-13.625999999999999</v>
          </cell>
        </row>
        <row r="758">
          <cell r="C758" t="str">
            <v>PGE211016</v>
          </cell>
          <cell r="D758" t="str">
            <v>REDWOOD COAST</v>
          </cell>
          <cell r="E758" t="str">
            <v>GP</v>
          </cell>
          <cell r="F758" t="str">
            <v>LGP-REDWOOD</v>
          </cell>
          <cell r="G758" t="str">
            <v>-</v>
          </cell>
          <cell r="H758" t="str">
            <v>NRR</v>
          </cell>
          <cell r="I758" t="str">
            <v>CALCULATED</v>
          </cell>
          <cell r="J758" t="str">
            <v>REBATE</v>
          </cell>
          <cell r="K758">
            <v>1587.54</v>
          </cell>
          <cell r="L758">
            <v>1.1879999999999999</v>
          </cell>
          <cell r="M758">
            <v>14555.43</v>
          </cell>
          <cell r="N758">
            <v>0</v>
          </cell>
          <cell r="O758">
            <v>218331.45</v>
          </cell>
          <cell r="P758">
            <v>0</v>
          </cell>
          <cell r="Q758">
            <v>1.32</v>
          </cell>
          <cell r="R758">
            <v>16172.7</v>
          </cell>
          <cell r="S758">
            <v>0</v>
          </cell>
          <cell r="T758">
            <v>0</v>
          </cell>
          <cell r="U758" t="str">
            <v>PAID_DATA_INCEPTION</v>
          </cell>
          <cell r="V758">
            <v>1.1879999999999999</v>
          </cell>
          <cell r="W758">
            <v>14555.43</v>
          </cell>
          <cell r="X758">
            <v>0</v>
          </cell>
        </row>
        <row r="759">
          <cell r="C759" t="str">
            <v>PGE211016</v>
          </cell>
          <cell r="D759" t="str">
            <v>REDWOOD COAST</v>
          </cell>
          <cell r="E759" t="str">
            <v>GP</v>
          </cell>
          <cell r="F759" t="str">
            <v>LGP-REDWOOD</v>
          </cell>
          <cell r="G759" t="str">
            <v>-</v>
          </cell>
          <cell r="H759" t="str">
            <v>NRDOWN</v>
          </cell>
          <cell r="I759" t="str">
            <v>DEEMED</v>
          </cell>
          <cell r="J759" t="str">
            <v>REBATE</v>
          </cell>
          <cell r="K759">
            <v>1500</v>
          </cell>
          <cell r="L759">
            <v>1.7397237000000001</v>
          </cell>
          <cell r="M759">
            <v>3531.5378755500001</v>
          </cell>
          <cell r="N759">
            <v>0</v>
          </cell>
          <cell r="O759">
            <v>52973.068133250003</v>
          </cell>
          <cell r="P759">
            <v>0</v>
          </cell>
          <cell r="Q759">
            <v>1.7397237000000001</v>
          </cell>
          <cell r="R759">
            <v>3531.5378755500001</v>
          </cell>
          <cell r="S759">
            <v>0</v>
          </cell>
          <cell r="T759">
            <v>0</v>
          </cell>
          <cell r="U759" t="str">
            <v>PAID_DATA_INCEPTION</v>
          </cell>
          <cell r="V759">
            <v>1.7397237000000001</v>
          </cell>
          <cell r="W759">
            <v>3531.5378755500001</v>
          </cell>
          <cell r="X759">
            <v>0</v>
          </cell>
        </row>
        <row r="760">
          <cell r="C760" t="str">
            <v>PGE211016</v>
          </cell>
          <cell r="D760" t="str">
            <v>REDWOOD COAST</v>
          </cell>
          <cell r="E760" t="str">
            <v>GP</v>
          </cell>
          <cell r="F760" t="str">
            <v>LGP-REDWOOD</v>
          </cell>
          <cell r="G760" t="str">
            <v>-</v>
          </cell>
          <cell r="H760" t="str">
            <v>NRDI</v>
          </cell>
          <cell r="I760" t="str">
            <v>DEEMED</v>
          </cell>
          <cell r="J760" t="str">
            <v>DI</v>
          </cell>
          <cell r="K760">
            <v>456</v>
          </cell>
          <cell r="L760">
            <v>0.58028022999999995</v>
          </cell>
          <cell r="M760">
            <v>2466.6805656000001</v>
          </cell>
          <cell r="N760">
            <v>-5.3723000000000001</v>
          </cell>
          <cell r="O760">
            <v>11681.660460360001</v>
          </cell>
          <cell r="P760">
            <v>17.600774999999999</v>
          </cell>
          <cell r="Q760">
            <v>0.60788728000000003</v>
          </cell>
          <cell r="R760">
            <v>2606.0052000000001</v>
          </cell>
          <cell r="S760">
            <v>-6.54</v>
          </cell>
          <cell r="T760">
            <v>-6.54</v>
          </cell>
          <cell r="U760" t="str">
            <v>PAID_DATA_INCEPTION</v>
          </cell>
          <cell r="V760">
            <v>0.58028022999999995</v>
          </cell>
          <cell r="W760">
            <v>2466.6805656000001</v>
          </cell>
          <cell r="X760">
            <v>-5.3723000000000001</v>
          </cell>
        </row>
        <row r="761">
          <cell r="C761" t="str">
            <v>PGE211016</v>
          </cell>
          <cell r="D761" t="str">
            <v>REDWOOD COAST</v>
          </cell>
          <cell r="E761" t="str">
            <v>GP</v>
          </cell>
          <cell r="F761" t="str">
            <v>LGP-REDWOOD</v>
          </cell>
          <cell r="G761" t="str">
            <v>-</v>
          </cell>
          <cell r="H761" t="str">
            <v>NRDI</v>
          </cell>
          <cell r="I761" t="str">
            <v>DEEMED</v>
          </cell>
          <cell r="J761" t="str">
            <v>DI</v>
          </cell>
          <cell r="K761">
            <v>3676.25</v>
          </cell>
          <cell r="L761">
            <v>5.4602599200000004</v>
          </cell>
          <cell r="M761">
            <v>34219.696739790001</v>
          </cell>
          <cell r="N761">
            <v>-104.1134</v>
          </cell>
          <cell r="O761">
            <v>196182.422525</v>
          </cell>
          <cell r="P761">
            <v>-258.764252</v>
          </cell>
          <cell r="Q761">
            <v>6.0807993600000003</v>
          </cell>
          <cell r="R761">
            <v>38269.33890178</v>
          </cell>
          <cell r="S761">
            <v>-124.6901</v>
          </cell>
          <cell r="T761">
            <v>-124.6901</v>
          </cell>
          <cell r="U761" t="str">
            <v>PAID_DATA_INCEPTION</v>
          </cell>
          <cell r="V761">
            <v>5.4602599200000004</v>
          </cell>
          <cell r="W761">
            <v>34219.696739790001</v>
          </cell>
          <cell r="X761">
            <v>-104.1134</v>
          </cell>
        </row>
        <row r="762">
          <cell r="C762" t="str">
            <v>PGE211016</v>
          </cell>
          <cell r="D762" t="str">
            <v>REDWOOD COAST</v>
          </cell>
          <cell r="E762" t="str">
            <v>GP</v>
          </cell>
          <cell r="F762" t="str">
            <v>LGP-REDWOOD</v>
          </cell>
          <cell r="G762" t="str">
            <v>RES</v>
          </cell>
          <cell r="H762" t="str">
            <v>RDI</v>
          </cell>
          <cell r="I762" t="str">
            <v>DEEMED</v>
          </cell>
          <cell r="J762" t="str">
            <v>DI</v>
          </cell>
          <cell r="K762">
            <v>670</v>
          </cell>
          <cell r="L762">
            <v>0.21870000000000001</v>
          </cell>
          <cell r="M762">
            <v>1176</v>
          </cell>
          <cell r="N762">
            <v>-9.2585999999999995</v>
          </cell>
          <cell r="O762">
            <v>6200</v>
          </cell>
          <cell r="P762">
            <v>-61.496650000000002</v>
          </cell>
          <cell r="Q762">
            <v>0.21870000000000001</v>
          </cell>
          <cell r="R762">
            <v>1176</v>
          </cell>
          <cell r="S762">
            <v>-9.2585999999999995</v>
          </cell>
          <cell r="T762">
            <v>-9.2585999999999995</v>
          </cell>
          <cell r="U762" t="str">
            <v>PAID_DATA_INCEPTION</v>
          </cell>
          <cell r="V762">
            <v>0.21870000000000001</v>
          </cell>
          <cell r="W762">
            <v>1176</v>
          </cell>
          <cell r="X762">
            <v>-9.2585999999999995</v>
          </cell>
        </row>
        <row r="763">
          <cell r="C763" t="str">
            <v>PGE211016</v>
          </cell>
          <cell r="D763" t="str">
            <v>REDWOOD COAST</v>
          </cell>
          <cell r="E763" t="str">
            <v>GP</v>
          </cell>
          <cell r="F763" t="str">
            <v>LGP-REDWOOD</v>
          </cell>
          <cell r="G763" t="str">
            <v>-</v>
          </cell>
          <cell r="H763" t="str">
            <v>NRDI</v>
          </cell>
          <cell r="I763" t="str">
            <v>DEEMED</v>
          </cell>
          <cell r="J763" t="str">
            <v>DI</v>
          </cell>
          <cell r="K763">
            <v>12484</v>
          </cell>
          <cell r="L763">
            <v>11.881756940000001</v>
          </cell>
          <cell r="M763">
            <v>59890.831689769999</v>
          </cell>
          <cell r="N763">
            <v>-193.3527</v>
          </cell>
          <cell r="O763">
            <v>550292.53269915399</v>
          </cell>
          <cell r="P763">
            <v>-983.89774</v>
          </cell>
          <cell r="Q763">
            <v>12.64301764</v>
          </cell>
          <cell r="R763">
            <v>63719.128640149996</v>
          </cell>
          <cell r="S763">
            <v>-207.41929999999999</v>
          </cell>
          <cell r="T763">
            <v>-207.41929999999999</v>
          </cell>
          <cell r="U763" t="str">
            <v>PAID_DATA_INCEPTION</v>
          </cell>
          <cell r="V763">
            <v>11.881756940000001</v>
          </cell>
          <cell r="W763">
            <v>59890.831689769999</v>
          </cell>
          <cell r="X763">
            <v>-193.3527</v>
          </cell>
        </row>
        <row r="764">
          <cell r="C764" t="str">
            <v>PGE211016</v>
          </cell>
          <cell r="D764" t="str">
            <v>REDWOOD COAST</v>
          </cell>
          <cell r="E764" t="str">
            <v>GP</v>
          </cell>
          <cell r="F764" t="str">
            <v>LGP-REDWOOD</v>
          </cell>
          <cell r="G764" t="str">
            <v>RES</v>
          </cell>
          <cell r="H764" t="str">
            <v>RDI</v>
          </cell>
          <cell r="I764" t="str">
            <v>DEEMED</v>
          </cell>
          <cell r="J764" t="str">
            <v>DI</v>
          </cell>
          <cell r="K764">
            <v>2227.5</v>
          </cell>
          <cell r="L764">
            <v>0.46147549999999998</v>
          </cell>
          <cell r="M764">
            <v>2761.67540775</v>
          </cell>
          <cell r="N764">
            <v>-18.656300000000002</v>
          </cell>
          <cell r="O764">
            <v>26383.120767609998</v>
          </cell>
          <cell r="P764">
            <v>-183.04210599999999</v>
          </cell>
          <cell r="Q764">
            <v>0.47281853000000001</v>
          </cell>
          <cell r="R764">
            <v>2867.0622558999999</v>
          </cell>
          <cell r="S764">
            <v>-21.418800000000001</v>
          </cell>
          <cell r="T764">
            <v>-21.418800000000001</v>
          </cell>
          <cell r="U764" t="str">
            <v>PAID_DATA_INCEPTION</v>
          </cell>
          <cell r="V764">
            <v>0.46147549999999998</v>
          </cell>
          <cell r="W764">
            <v>2761.67540775</v>
          </cell>
          <cell r="X764">
            <v>-18.656300000000002</v>
          </cell>
        </row>
        <row r="765">
          <cell r="C765" t="str">
            <v>PGE211016</v>
          </cell>
          <cell r="D765" t="str">
            <v>REDWOOD COAST</v>
          </cell>
          <cell r="E765" t="str">
            <v>GP</v>
          </cell>
          <cell r="F765" t="str">
            <v>LGP-REDWOOD</v>
          </cell>
          <cell r="G765" t="str">
            <v>-</v>
          </cell>
          <cell r="H765" t="str">
            <v>NRDI</v>
          </cell>
          <cell r="I765" t="str">
            <v>DEEMED</v>
          </cell>
          <cell r="J765" t="str">
            <v>DI</v>
          </cell>
          <cell r="K765">
            <v>2078.5</v>
          </cell>
          <cell r="L765">
            <v>2.2299728999999999</v>
          </cell>
          <cell r="M765">
            <v>12103.500191069999</v>
          </cell>
          <cell r="N765">
            <v>-63.607700000000001</v>
          </cell>
          <cell r="O765">
            <v>48480.0775955149</v>
          </cell>
          <cell r="P765">
            <v>-209.77849800000001</v>
          </cell>
          <cell r="Q765">
            <v>2.3365037599999998</v>
          </cell>
          <cell r="R765">
            <v>12729.553065</v>
          </cell>
          <cell r="S765">
            <v>-67.290800000000004</v>
          </cell>
          <cell r="T765">
            <v>-67.290800000000004</v>
          </cell>
          <cell r="U765" t="str">
            <v>PAID_DATA_INCEPTION</v>
          </cell>
          <cell r="V765">
            <v>2.2299728999999999</v>
          </cell>
          <cell r="W765">
            <v>12103.500191069999</v>
          </cell>
          <cell r="X765">
            <v>-63.607700000000001</v>
          </cell>
        </row>
        <row r="766">
          <cell r="C766" t="str">
            <v>PGE211016</v>
          </cell>
          <cell r="D766" t="str">
            <v>REDWOOD COAST</v>
          </cell>
          <cell r="E766" t="str">
            <v>GP</v>
          </cell>
          <cell r="F766" t="str">
            <v>LGP-REDWOOD</v>
          </cell>
          <cell r="G766" t="str">
            <v>RES</v>
          </cell>
          <cell r="H766" t="str">
            <v>RDI</v>
          </cell>
          <cell r="I766" t="str">
            <v>DEEMED</v>
          </cell>
          <cell r="J766" t="str">
            <v>DI</v>
          </cell>
          <cell r="K766">
            <v>843</v>
          </cell>
          <cell r="L766">
            <v>0.14753435000000001</v>
          </cell>
          <cell r="M766">
            <v>1466.6903075299999</v>
          </cell>
          <cell r="N766">
            <v>28.231300000000001</v>
          </cell>
          <cell r="O766">
            <v>14341.6984415772</v>
          </cell>
          <cell r="P766">
            <v>288.697092</v>
          </cell>
          <cell r="Q766">
            <v>0.16417455</v>
          </cell>
          <cell r="R766">
            <v>1633.0115814999999</v>
          </cell>
          <cell r="S766">
            <v>24.278600000000001</v>
          </cell>
          <cell r="T766">
            <v>24.278600000000001</v>
          </cell>
          <cell r="U766" t="str">
            <v>PAID_DATA_INCEPTION</v>
          </cell>
          <cell r="V766">
            <v>0.14753435000000001</v>
          </cell>
          <cell r="W766">
            <v>1466.6903075299999</v>
          </cell>
          <cell r="X766">
            <v>28.231300000000001</v>
          </cell>
        </row>
        <row r="767">
          <cell r="C767" t="str">
            <v>PGE211016</v>
          </cell>
          <cell r="D767" t="str">
            <v>REDWOOD COAST</v>
          </cell>
          <cell r="E767" t="str">
            <v>GP</v>
          </cell>
          <cell r="F767" t="str">
            <v>LGP-REDWOOD</v>
          </cell>
          <cell r="G767" t="str">
            <v>-</v>
          </cell>
          <cell r="H767" t="str">
            <v>NRDI</v>
          </cell>
          <cell r="I767" t="str">
            <v>DEEMED</v>
          </cell>
          <cell r="J767" t="str">
            <v>DI</v>
          </cell>
          <cell r="K767">
            <v>6890.6</v>
          </cell>
          <cell r="L767">
            <v>9.7725467699999999</v>
          </cell>
          <cell r="M767">
            <v>48808.408004860001</v>
          </cell>
          <cell r="N767">
            <v>-180.57480000000001</v>
          </cell>
          <cell r="O767">
            <v>332627.02468638099</v>
          </cell>
          <cell r="P767">
            <v>-942.69174099999998</v>
          </cell>
          <cell r="Q767">
            <v>10.63761233</v>
          </cell>
          <cell r="R767">
            <v>53539.356029390001</v>
          </cell>
          <cell r="S767">
            <v>-203.29689999999999</v>
          </cell>
          <cell r="T767">
            <v>-203.29689999999999</v>
          </cell>
          <cell r="U767" t="str">
            <v>PAID_DATA_INCEPTION</v>
          </cell>
          <cell r="V767">
            <v>9.7725467699999999</v>
          </cell>
          <cell r="W767">
            <v>48808.408004860001</v>
          </cell>
          <cell r="X767">
            <v>-180.57480000000001</v>
          </cell>
        </row>
        <row r="768">
          <cell r="C768" t="str">
            <v>PGE211016</v>
          </cell>
          <cell r="D768" t="str">
            <v>REDWOOD COAST</v>
          </cell>
          <cell r="E768" t="str">
            <v>GP</v>
          </cell>
          <cell r="F768" t="str">
            <v>LGP-REDWOOD</v>
          </cell>
          <cell r="G768" t="str">
            <v>RES</v>
          </cell>
          <cell r="H768" t="str">
            <v>RDI</v>
          </cell>
          <cell r="I768" t="str">
            <v>DEEMED</v>
          </cell>
          <cell r="J768" t="str">
            <v>DI</v>
          </cell>
          <cell r="K768">
            <v>8895.75</v>
          </cell>
          <cell r="L768">
            <v>1.26240496</v>
          </cell>
          <cell r="M768">
            <v>15344.029707019999</v>
          </cell>
          <cell r="N768">
            <v>-78.530600000000007</v>
          </cell>
          <cell r="O768">
            <v>158557.20249286501</v>
          </cell>
          <cell r="P768">
            <v>-994.81433200000004</v>
          </cell>
          <cell r="Q768">
            <v>1.38166287</v>
          </cell>
          <cell r="R768">
            <v>16878.150232600001</v>
          </cell>
          <cell r="S768">
            <v>-107.3279</v>
          </cell>
          <cell r="T768">
            <v>-107.3279</v>
          </cell>
          <cell r="U768" t="str">
            <v>PAID_DATA_INCEPTION</v>
          </cell>
          <cell r="V768">
            <v>1.26240496</v>
          </cell>
          <cell r="W768">
            <v>15344.029707019999</v>
          </cell>
          <cell r="X768">
            <v>-78.530600000000007</v>
          </cell>
        </row>
        <row r="769">
          <cell r="C769" t="str">
            <v>PGE211016</v>
          </cell>
          <cell r="D769" t="str">
            <v>REDWOOD COAST</v>
          </cell>
          <cell r="E769" t="str">
            <v>GP</v>
          </cell>
          <cell r="F769" t="str">
            <v>LGP-REDWOOD</v>
          </cell>
          <cell r="G769" t="str">
            <v>-</v>
          </cell>
          <cell r="H769" t="str">
            <v>NRDI</v>
          </cell>
          <cell r="I769" t="str">
            <v>DEEMED</v>
          </cell>
          <cell r="J769" t="str">
            <v>DI</v>
          </cell>
          <cell r="K769">
            <v>7208.75</v>
          </cell>
          <cell r="L769">
            <v>9.6820930700000005</v>
          </cell>
          <cell r="M769">
            <v>54029.793126179997</v>
          </cell>
          <cell r="N769">
            <v>-304.59339999999997</v>
          </cell>
          <cell r="O769">
            <v>292395.11349276401</v>
          </cell>
          <cell r="P769">
            <v>-1568.2901670000001</v>
          </cell>
          <cell r="Q769">
            <v>10.61833427</v>
          </cell>
          <cell r="R769">
            <v>59464.701035830003</v>
          </cell>
          <cell r="S769">
            <v>-337.8571</v>
          </cell>
          <cell r="T769">
            <v>-337.8571</v>
          </cell>
          <cell r="U769" t="str">
            <v>PAID_DATA_INCEPTION</v>
          </cell>
          <cell r="V769">
            <v>9.6820930700000005</v>
          </cell>
          <cell r="W769">
            <v>54029.793126179997</v>
          </cell>
          <cell r="X769">
            <v>-304.59339999999997</v>
          </cell>
        </row>
        <row r="770">
          <cell r="C770" t="str">
            <v>PGE211016</v>
          </cell>
          <cell r="D770" t="str">
            <v>REDWOOD COAST</v>
          </cell>
          <cell r="E770" t="str">
            <v>GP</v>
          </cell>
          <cell r="F770" t="str">
            <v>LGP-REDWOOD</v>
          </cell>
          <cell r="G770" t="str">
            <v>RES</v>
          </cell>
          <cell r="H770" t="str">
            <v>RDI</v>
          </cell>
          <cell r="I770" t="str">
            <v>DEEMED</v>
          </cell>
          <cell r="J770" t="str">
            <v>DI</v>
          </cell>
          <cell r="K770">
            <v>2406</v>
          </cell>
          <cell r="L770">
            <v>0.37153234000000002</v>
          </cell>
          <cell r="M770">
            <v>4348.8361064299997</v>
          </cell>
          <cell r="N770">
            <v>43.628300000000003</v>
          </cell>
          <cell r="O770">
            <v>43721.993623413196</v>
          </cell>
          <cell r="P770">
            <v>412.55728800000003</v>
          </cell>
          <cell r="Q770">
            <v>0.40719366000000001</v>
          </cell>
          <cell r="R770">
            <v>4782.3023667999996</v>
          </cell>
          <cell r="S770">
            <v>34.960099999999997</v>
          </cell>
          <cell r="T770">
            <v>34.960099999999997</v>
          </cell>
          <cell r="U770" t="str">
            <v>PAID_DATA_INCEPTION</v>
          </cell>
          <cell r="V770">
            <v>0.37153234000000002</v>
          </cell>
          <cell r="W770">
            <v>4348.8361064299997</v>
          </cell>
          <cell r="X770">
            <v>43.628300000000003</v>
          </cell>
        </row>
        <row r="771">
          <cell r="C771" t="str">
            <v>PGE211016</v>
          </cell>
          <cell r="D771" t="str">
            <v>REDWOOD COAST</v>
          </cell>
          <cell r="E771" t="str">
            <v>GP</v>
          </cell>
          <cell r="F771" t="str">
            <v>LGP-REDWOOD</v>
          </cell>
          <cell r="G771" t="str">
            <v>-</v>
          </cell>
          <cell r="H771" t="str">
            <v>NRDI</v>
          </cell>
          <cell r="I771" t="str">
            <v>DEEMED</v>
          </cell>
          <cell r="J771" t="str">
            <v>DI</v>
          </cell>
          <cell r="K771">
            <v>5927.4</v>
          </cell>
          <cell r="L771">
            <v>5.3074271599999996</v>
          </cell>
          <cell r="M771">
            <v>39711.311744079998</v>
          </cell>
          <cell r="N771">
            <v>244.66399999999999</v>
          </cell>
          <cell r="O771">
            <v>355428.443050628</v>
          </cell>
          <cell r="P771">
            <v>5058.1156430000001</v>
          </cell>
          <cell r="Q771">
            <v>5.5347200399999998</v>
          </cell>
          <cell r="R771">
            <v>41687.921205879997</v>
          </cell>
          <cell r="S771">
            <v>231.1808</v>
          </cell>
          <cell r="T771">
            <v>231.1808</v>
          </cell>
          <cell r="U771" t="str">
            <v>PAID_DATA_INCEPTION</v>
          </cell>
          <cell r="V771">
            <v>5.3074271599999996</v>
          </cell>
          <cell r="W771">
            <v>39711.311744079998</v>
          </cell>
          <cell r="X771">
            <v>244.66399999999999</v>
          </cell>
        </row>
        <row r="772">
          <cell r="C772" t="str">
            <v>PGE211016</v>
          </cell>
          <cell r="D772" t="str">
            <v>REDWOOD COAST</v>
          </cell>
          <cell r="E772" t="str">
            <v>GP</v>
          </cell>
          <cell r="F772" t="str">
            <v>LGP-REDWOOD</v>
          </cell>
          <cell r="G772" t="str">
            <v>-</v>
          </cell>
          <cell r="H772" t="str">
            <v>NRDOWN</v>
          </cell>
          <cell r="I772" t="str">
            <v>DEEMED</v>
          </cell>
          <cell r="J772" t="str">
            <v>REBATE</v>
          </cell>
          <cell r="K772">
            <v>15500</v>
          </cell>
          <cell r="L772">
            <v>0</v>
          </cell>
          <cell r="M772">
            <v>42902</v>
          </cell>
          <cell r="N772">
            <v>0</v>
          </cell>
          <cell r="O772">
            <v>514824</v>
          </cell>
          <cell r="P772">
            <v>0</v>
          </cell>
          <cell r="Q772">
            <v>0</v>
          </cell>
          <cell r="R772">
            <v>42902</v>
          </cell>
          <cell r="S772">
            <v>0</v>
          </cell>
          <cell r="T772">
            <v>0</v>
          </cell>
          <cell r="U772" t="str">
            <v>PAID_DATA_INCEPTION</v>
          </cell>
          <cell r="V772">
            <v>0</v>
          </cell>
          <cell r="W772">
            <v>42902</v>
          </cell>
          <cell r="X772">
            <v>0</v>
          </cell>
        </row>
        <row r="773">
          <cell r="C773" t="str">
            <v>PGE211016</v>
          </cell>
          <cell r="D773" t="str">
            <v>REDWOOD COAST</v>
          </cell>
          <cell r="E773" t="str">
            <v>GP</v>
          </cell>
          <cell r="F773" t="str">
            <v>LGP-REDWOOD</v>
          </cell>
          <cell r="G773" t="str">
            <v>RES</v>
          </cell>
          <cell r="H773" t="str">
            <v>RDI</v>
          </cell>
          <cell r="I773" t="str">
            <v>DEEMED</v>
          </cell>
          <cell r="J773" t="str">
            <v>DI</v>
          </cell>
          <cell r="K773">
            <v>313.75</v>
          </cell>
          <cell r="L773">
            <v>2.9245340000000002E-2</v>
          </cell>
          <cell r="M773">
            <v>389.87543980999999</v>
          </cell>
          <cell r="N773">
            <v>6.9382999999999999</v>
          </cell>
          <cell r="O773">
            <v>4301.9050638443996</v>
          </cell>
          <cell r="P773">
            <v>57.052211999999997</v>
          </cell>
          <cell r="Q773">
            <v>3.1500380000000001E-2</v>
          </cell>
          <cell r="R773">
            <v>424.46678630000002</v>
          </cell>
          <cell r="S773">
            <v>6.3891</v>
          </cell>
          <cell r="T773">
            <v>6.3891</v>
          </cell>
          <cell r="U773" t="str">
            <v>PAID_DATA_INCEPTION</v>
          </cell>
          <cell r="V773">
            <v>2.9245340000000002E-2</v>
          </cell>
          <cell r="W773">
            <v>389.87543980999999</v>
          </cell>
          <cell r="X773">
            <v>6.9382999999999999</v>
          </cell>
        </row>
        <row r="774">
          <cell r="C774" t="str">
            <v>PGE211016</v>
          </cell>
          <cell r="D774" t="str">
            <v>REDWOOD COAST</v>
          </cell>
          <cell r="E774" t="str">
            <v>GP</v>
          </cell>
          <cell r="F774" t="str">
            <v>LGP-REDWOOD</v>
          </cell>
          <cell r="G774" t="str">
            <v>-</v>
          </cell>
          <cell r="H774" t="str">
            <v>NRDI</v>
          </cell>
          <cell r="I774" t="str">
            <v>CALCULATED</v>
          </cell>
          <cell r="J774" t="str">
            <v>DI</v>
          </cell>
          <cell r="K774">
            <v>6197.41</v>
          </cell>
          <cell r="L774">
            <v>0.93113999999999997</v>
          </cell>
          <cell r="M774">
            <v>62073.576000000001</v>
          </cell>
          <cell r="N774">
            <v>-617.94899999999996</v>
          </cell>
          <cell r="O774">
            <v>237894.201</v>
          </cell>
          <cell r="P774">
            <v>-1988.6310000000001</v>
          </cell>
          <cell r="Q774">
            <v>1.0346</v>
          </cell>
          <cell r="R774">
            <v>68970.64</v>
          </cell>
          <cell r="S774">
            <v>-686.61</v>
          </cell>
          <cell r="T774">
            <v>-686.61</v>
          </cell>
          <cell r="U774" t="str">
            <v>PAID_DATA_INCEPTION</v>
          </cell>
          <cell r="V774">
            <v>0.93113999999999997</v>
          </cell>
          <cell r="W774">
            <v>62073.576000000001</v>
          </cell>
          <cell r="X774">
            <v>-617.94899999999996</v>
          </cell>
        </row>
        <row r="775">
          <cell r="C775" t="str">
            <v>PGE211016</v>
          </cell>
          <cell r="D775" t="str">
            <v>REDWOOD COAST</v>
          </cell>
          <cell r="E775" t="str">
            <v>GP</v>
          </cell>
          <cell r="F775" t="str">
            <v>LGP-REDWOOD</v>
          </cell>
          <cell r="G775" t="str">
            <v>-</v>
          </cell>
          <cell r="H775" t="str">
            <v>NRDI</v>
          </cell>
          <cell r="I775" t="str">
            <v>DEEMED</v>
          </cell>
          <cell r="J775" t="str">
            <v>DI</v>
          </cell>
          <cell r="K775">
            <v>17249.07</v>
          </cell>
          <cell r="L775">
            <v>27.873305500000001</v>
          </cell>
          <cell r="M775">
            <v>135864.73953247</v>
          </cell>
          <cell r="N775">
            <v>-613.19830000000002</v>
          </cell>
          <cell r="O775">
            <v>1433413.6540298599</v>
          </cell>
          <cell r="P775">
            <v>-5844.8016390000003</v>
          </cell>
          <cell r="Q775">
            <v>29.909159670000001</v>
          </cell>
          <cell r="R775">
            <v>145637.74024365001</v>
          </cell>
          <cell r="S775">
            <v>-659.35389999999995</v>
          </cell>
          <cell r="T775">
            <v>-659.35389999999995</v>
          </cell>
          <cell r="U775" t="str">
            <v>PAID_DATA_INCEPTION</v>
          </cell>
          <cell r="V775">
            <v>27.873305500000001</v>
          </cell>
          <cell r="W775">
            <v>135864.73953247</v>
          </cell>
          <cell r="X775">
            <v>-613.19830000000002</v>
          </cell>
        </row>
        <row r="776">
          <cell r="C776" t="str">
            <v>PGE211016</v>
          </cell>
          <cell r="D776" t="str">
            <v>REDWOOD COAST</v>
          </cell>
          <cell r="E776" t="str">
            <v>GP</v>
          </cell>
          <cell r="F776" t="str">
            <v>LGP-REDWOOD</v>
          </cell>
          <cell r="G776" t="str">
            <v>RES</v>
          </cell>
          <cell r="H776" t="str">
            <v>RDI</v>
          </cell>
          <cell r="I776" t="str">
            <v>DEEMED</v>
          </cell>
          <cell r="J776" t="str">
            <v>DI</v>
          </cell>
          <cell r="K776">
            <v>8486.4</v>
          </cell>
          <cell r="L776">
            <v>1.8108181400000001</v>
          </cell>
          <cell r="M776">
            <v>21371.667374749999</v>
          </cell>
          <cell r="N776">
            <v>-82.560699999999997</v>
          </cell>
          <cell r="O776">
            <v>206457.29054269</v>
          </cell>
          <cell r="P776">
            <v>-773.35537999999997</v>
          </cell>
          <cell r="Q776">
            <v>2.0051001300000002</v>
          </cell>
          <cell r="R776">
            <v>23731.447612</v>
          </cell>
          <cell r="S776">
            <v>-129.6395</v>
          </cell>
          <cell r="T776">
            <v>-129.6395</v>
          </cell>
          <cell r="U776" t="str">
            <v>PAID_DATA_INCEPTION</v>
          </cell>
          <cell r="V776">
            <v>1.8108181400000001</v>
          </cell>
          <cell r="W776">
            <v>21371.667374749999</v>
          </cell>
          <cell r="X776">
            <v>-82.560699999999997</v>
          </cell>
        </row>
        <row r="777">
          <cell r="C777" t="str">
            <v>PGE211018</v>
          </cell>
          <cell r="D777" t="str">
            <v>SAN LUIS OBISPO COUNTY</v>
          </cell>
          <cell r="E777" t="str">
            <v>GP</v>
          </cell>
          <cell r="F777" t="str">
            <v>LGP-SAN LUIS OBISPO</v>
          </cell>
          <cell r="G777" t="str">
            <v>-</v>
          </cell>
          <cell r="H777" t="str">
            <v>NRDOWN</v>
          </cell>
          <cell r="I777" t="str">
            <v>DEEMED</v>
          </cell>
          <cell r="J777" t="str">
            <v>REBATE</v>
          </cell>
          <cell r="K777">
            <v>1036</v>
          </cell>
          <cell r="L777">
            <v>2.3443532</v>
          </cell>
          <cell r="M777">
            <v>8211.7072960000005</v>
          </cell>
          <cell r="N777">
            <v>-39.906700000000001</v>
          </cell>
          <cell r="O777">
            <v>123175.60944</v>
          </cell>
          <cell r="P777">
            <v>-598.60050000000001</v>
          </cell>
          <cell r="Q777">
            <v>2.5482100000000001</v>
          </cell>
          <cell r="R777">
            <v>8925.7687999999998</v>
          </cell>
          <cell r="S777">
            <v>-43.376800000000003</v>
          </cell>
          <cell r="T777">
            <v>-43.376800000000003</v>
          </cell>
          <cell r="U777" t="str">
            <v>PAID_DATA_INCEPTION</v>
          </cell>
          <cell r="V777">
            <v>2.3443532</v>
          </cell>
          <cell r="W777">
            <v>8211.7072960000005</v>
          </cell>
          <cell r="X777">
            <v>-39.906700000000001</v>
          </cell>
        </row>
        <row r="778">
          <cell r="C778" t="str">
            <v>PGE211018</v>
          </cell>
          <cell r="D778" t="str">
            <v>SAN LUIS OBISPO COUNTY</v>
          </cell>
          <cell r="E778" t="str">
            <v>GP</v>
          </cell>
          <cell r="F778" t="str">
            <v>LGP-SAN LUIS OBISPO</v>
          </cell>
          <cell r="G778" t="str">
            <v>-</v>
          </cell>
          <cell r="H778" t="str">
            <v>NRDOWN</v>
          </cell>
          <cell r="I778" t="str">
            <v>DEEMED</v>
          </cell>
          <cell r="J778" t="str">
            <v>REBATE</v>
          </cell>
          <cell r="K778">
            <v>3105</v>
          </cell>
          <cell r="L778">
            <v>1.34</v>
          </cell>
          <cell r="M778">
            <v>10076</v>
          </cell>
          <cell r="N778">
            <v>-19.966000000000001</v>
          </cell>
          <cell r="O778">
            <v>103760</v>
          </cell>
          <cell r="P778">
            <v>-159.72800000000001</v>
          </cell>
          <cell r="Q778">
            <v>1.34</v>
          </cell>
          <cell r="R778">
            <v>10076</v>
          </cell>
          <cell r="S778">
            <v>-19.966000000000001</v>
          </cell>
          <cell r="T778">
            <v>-19.966000000000001</v>
          </cell>
          <cell r="U778" t="str">
            <v>PAID_DATA_INCEPTION</v>
          </cell>
          <cell r="V778">
            <v>1.34</v>
          </cell>
          <cell r="W778">
            <v>10076</v>
          </cell>
          <cell r="X778">
            <v>-19.966000000000001</v>
          </cell>
        </row>
        <row r="779">
          <cell r="C779" t="str">
            <v>PGE211018</v>
          </cell>
          <cell r="D779" t="str">
            <v>SAN LUIS OBISPO COUNTY</v>
          </cell>
          <cell r="E779" t="str">
            <v>GP</v>
          </cell>
          <cell r="F779" t="str">
            <v>LGP-SAN LUIS OBISPO</v>
          </cell>
          <cell r="G779" t="str">
            <v>-</v>
          </cell>
          <cell r="H779" t="str">
            <v>NRDOWN</v>
          </cell>
          <cell r="I779" t="str">
            <v>DEEMED</v>
          </cell>
          <cell r="J779" t="str">
            <v>REBATE</v>
          </cell>
          <cell r="K779">
            <v>6593</v>
          </cell>
          <cell r="L779">
            <v>0.89744767000000003</v>
          </cell>
          <cell r="M779">
            <v>49621.556448000003</v>
          </cell>
          <cell r="N779">
            <v>-399.72840000000002</v>
          </cell>
          <cell r="O779">
            <v>744323.34672000003</v>
          </cell>
          <cell r="P779">
            <v>-5995.9260000000004</v>
          </cell>
          <cell r="Q779">
            <v>0.97548659999999998</v>
          </cell>
          <cell r="R779">
            <v>53936.474399999999</v>
          </cell>
          <cell r="S779">
            <v>-434.4873</v>
          </cell>
          <cell r="T779">
            <v>-434.4873</v>
          </cell>
          <cell r="U779" t="str">
            <v>PAID_DATA_INCEPTION</v>
          </cell>
          <cell r="V779">
            <v>0.89744767000000003</v>
          </cell>
          <cell r="W779">
            <v>49621.556448000003</v>
          </cell>
          <cell r="X779">
            <v>-399.72840000000002</v>
          </cell>
        </row>
        <row r="780">
          <cell r="C780" t="str">
            <v>PGE211018</v>
          </cell>
          <cell r="D780" t="str">
            <v>SAN LUIS OBISPO COUNTY</v>
          </cell>
          <cell r="E780" t="str">
            <v>GP</v>
          </cell>
          <cell r="F780" t="str">
            <v>LGP-SAN LUIS OBISPO</v>
          </cell>
          <cell r="G780" t="str">
            <v>-</v>
          </cell>
          <cell r="H780" t="str">
            <v>NRDI</v>
          </cell>
          <cell r="I780" t="str">
            <v>DEEMED</v>
          </cell>
          <cell r="J780" t="str">
            <v>DI</v>
          </cell>
          <cell r="K780">
            <v>7648.12</v>
          </cell>
          <cell r="L780">
            <v>7.2486585899999998</v>
          </cell>
          <cell r="M780">
            <v>40928.577555260003</v>
          </cell>
          <cell r="N780">
            <v>-251.0325</v>
          </cell>
          <cell r="O780">
            <v>404251.99567016598</v>
          </cell>
          <cell r="P780">
            <v>-2376.5460760000001</v>
          </cell>
          <cell r="Q780">
            <v>7.9187765499999996</v>
          </cell>
          <cell r="R780">
            <v>44742.480605119999</v>
          </cell>
          <cell r="S780">
            <v>-276.11</v>
          </cell>
          <cell r="T780">
            <v>-276.11</v>
          </cell>
          <cell r="U780" t="str">
            <v>PAID_DATA_INCEPTION</v>
          </cell>
          <cell r="V780">
            <v>7.2486585899999998</v>
          </cell>
          <cell r="W780">
            <v>40928.577555260003</v>
          </cell>
          <cell r="X780">
            <v>-251.0325</v>
          </cell>
        </row>
        <row r="781">
          <cell r="C781" t="str">
            <v>PGE211018</v>
          </cell>
          <cell r="D781" t="str">
            <v>SAN LUIS OBISPO COUNTY</v>
          </cell>
          <cell r="E781" t="str">
            <v>GP</v>
          </cell>
          <cell r="F781" t="str">
            <v>LGP-SAN LUIS OBISPO</v>
          </cell>
          <cell r="G781" t="str">
            <v>-</v>
          </cell>
          <cell r="H781" t="str">
            <v>NRDI</v>
          </cell>
          <cell r="I781" t="str">
            <v>DEEMED</v>
          </cell>
          <cell r="J781" t="str">
            <v>DI</v>
          </cell>
          <cell r="K781">
            <v>43360.08</v>
          </cell>
          <cell r="L781">
            <v>47.84669306</v>
          </cell>
          <cell r="M781">
            <v>269389.89464676002</v>
          </cell>
          <cell r="N781">
            <v>-1080.307</v>
          </cell>
          <cell r="O781">
            <v>2804041.7828535698</v>
          </cell>
          <cell r="P781">
            <v>-9689.0164399999994</v>
          </cell>
          <cell r="Q781">
            <v>49.794011820000001</v>
          </cell>
          <cell r="R781">
            <v>280732.15959499998</v>
          </cell>
          <cell r="S781">
            <v>-1141.4422999999999</v>
          </cell>
          <cell r="T781">
            <v>-1141.4422999999999</v>
          </cell>
          <cell r="U781" t="str">
            <v>PAID_DATA_INCEPTION</v>
          </cell>
          <cell r="V781">
            <v>47.84669306</v>
          </cell>
          <cell r="W781">
            <v>269389.89464676002</v>
          </cell>
          <cell r="X781">
            <v>-1080.307</v>
          </cell>
        </row>
        <row r="782">
          <cell r="C782" t="str">
            <v>PGE211018</v>
          </cell>
          <cell r="D782" t="str">
            <v>SAN LUIS OBISPO COUNTY</v>
          </cell>
          <cell r="E782" t="str">
            <v>GP</v>
          </cell>
          <cell r="F782" t="str">
            <v>LGP-SAN LUIS OBISPO</v>
          </cell>
          <cell r="G782" t="str">
            <v>-</v>
          </cell>
          <cell r="H782" t="str">
            <v>NRDOWN</v>
          </cell>
          <cell r="I782" t="str">
            <v>DEEMED</v>
          </cell>
          <cell r="J782" t="str">
            <v>REBATE</v>
          </cell>
          <cell r="K782">
            <v>150</v>
          </cell>
          <cell r="L782">
            <v>0</v>
          </cell>
          <cell r="M782">
            <v>432</v>
          </cell>
          <cell r="N782">
            <v>0</v>
          </cell>
          <cell r="O782">
            <v>5184</v>
          </cell>
          <cell r="P782">
            <v>0</v>
          </cell>
          <cell r="Q782">
            <v>0</v>
          </cell>
          <cell r="R782">
            <v>432</v>
          </cell>
          <cell r="S782">
            <v>0</v>
          </cell>
          <cell r="T782">
            <v>0</v>
          </cell>
          <cell r="U782" t="str">
            <v>PAID_DATA_INCEPTION</v>
          </cell>
          <cell r="V782">
            <v>0</v>
          </cell>
          <cell r="W782">
            <v>432</v>
          </cell>
          <cell r="X782">
            <v>0</v>
          </cell>
        </row>
        <row r="783">
          <cell r="C783" t="str">
            <v>PGE211018</v>
          </cell>
          <cell r="D783" t="str">
            <v>SAN LUIS OBISPO COUNTY</v>
          </cell>
          <cell r="E783" t="str">
            <v>GP</v>
          </cell>
          <cell r="F783" t="str">
            <v>LGP-SAN LUIS OBISPO</v>
          </cell>
          <cell r="G783" t="str">
            <v>-</v>
          </cell>
          <cell r="H783" t="str">
            <v>NRDI</v>
          </cell>
          <cell r="I783" t="str">
            <v>DEEMED</v>
          </cell>
          <cell r="J783" t="str">
            <v>DI</v>
          </cell>
          <cell r="K783">
            <v>18155.169999999998</v>
          </cell>
          <cell r="L783">
            <v>18.688582319999998</v>
          </cell>
          <cell r="M783">
            <v>108038.76062157001</v>
          </cell>
          <cell r="N783">
            <v>-386.85070000000002</v>
          </cell>
          <cell r="O783">
            <v>1328350.1762530301</v>
          </cell>
          <cell r="P783">
            <v>-4353.4004640000003</v>
          </cell>
          <cell r="Q783">
            <v>19.639946340000002</v>
          </cell>
          <cell r="R783">
            <v>113587.78540144001</v>
          </cell>
          <cell r="S783">
            <v>-415.50279999999998</v>
          </cell>
          <cell r="T783">
            <v>-415.50279999999998</v>
          </cell>
          <cell r="U783" t="str">
            <v>PAID_DATA_INCEPTION</v>
          </cell>
          <cell r="V783">
            <v>18.688582319999998</v>
          </cell>
          <cell r="W783">
            <v>108038.76062157001</v>
          </cell>
          <cell r="X783">
            <v>-386.85070000000002</v>
          </cell>
        </row>
        <row r="784">
          <cell r="C784" t="str">
            <v>PGE211018</v>
          </cell>
          <cell r="D784" t="str">
            <v>SAN LUIS OBISPO COUNTY</v>
          </cell>
          <cell r="E784" t="str">
            <v>GP</v>
          </cell>
          <cell r="F784" t="str">
            <v>LGP-SAN LUIS OBISPO</v>
          </cell>
          <cell r="G784" t="str">
            <v>-</v>
          </cell>
          <cell r="H784" t="str">
            <v>NRDI</v>
          </cell>
          <cell r="I784" t="str">
            <v>DEEMED</v>
          </cell>
          <cell r="J784" t="str">
            <v>DI</v>
          </cell>
          <cell r="K784">
            <v>4569.54</v>
          </cell>
          <cell r="L784">
            <v>4.9841511799999996</v>
          </cell>
          <cell r="M784">
            <v>28053.832593259998</v>
          </cell>
          <cell r="N784">
            <v>-189.26419999999999</v>
          </cell>
          <cell r="O784">
            <v>132939.814226977</v>
          </cell>
          <cell r="P784">
            <v>-989.677458</v>
          </cell>
          <cell r="Q784">
            <v>5.2795280599999996</v>
          </cell>
          <cell r="R784">
            <v>30032.488730000001</v>
          </cell>
          <cell r="S784">
            <v>-201.70529999999999</v>
          </cell>
          <cell r="T784">
            <v>-201.70529999999999</v>
          </cell>
          <cell r="U784" t="str">
            <v>PAID_DATA_INCEPTION</v>
          </cell>
          <cell r="V784">
            <v>4.9841511799999996</v>
          </cell>
          <cell r="W784">
            <v>28053.832593259998</v>
          </cell>
          <cell r="X784">
            <v>-189.26419999999999</v>
          </cell>
        </row>
        <row r="785">
          <cell r="C785" t="str">
            <v>PGE211018</v>
          </cell>
          <cell r="D785" t="str">
            <v>SAN LUIS OBISPO COUNTY</v>
          </cell>
          <cell r="E785" t="str">
            <v>GP</v>
          </cell>
          <cell r="F785" t="str">
            <v>LGP-SAN LUIS OBISPO</v>
          </cell>
          <cell r="G785" t="str">
            <v>-</v>
          </cell>
          <cell r="H785" t="str">
            <v>NRDI</v>
          </cell>
          <cell r="I785" t="str">
            <v>DEEMED</v>
          </cell>
          <cell r="J785" t="str">
            <v>DI</v>
          </cell>
          <cell r="K785">
            <v>29341.72</v>
          </cell>
          <cell r="L785">
            <v>31.417629850000001</v>
          </cell>
          <cell r="M785">
            <v>181714.87031746001</v>
          </cell>
          <cell r="N785">
            <v>-525.25149999999996</v>
          </cell>
          <cell r="O785">
            <v>1875732.9448573501</v>
          </cell>
          <cell r="P785">
            <v>-3422.995782</v>
          </cell>
          <cell r="Q785">
            <v>32.025379520000001</v>
          </cell>
          <cell r="R785">
            <v>185575.68739693001</v>
          </cell>
          <cell r="S785">
            <v>-546.1422</v>
          </cell>
          <cell r="T785">
            <v>-546.1422</v>
          </cell>
          <cell r="U785" t="str">
            <v>PAID_DATA_INCEPTION</v>
          </cell>
          <cell r="V785">
            <v>31.417629850000001</v>
          </cell>
          <cell r="W785">
            <v>181714.87031746001</v>
          </cell>
          <cell r="X785">
            <v>-525.25149999999996</v>
          </cell>
        </row>
        <row r="786">
          <cell r="C786" t="str">
            <v>PGE211018</v>
          </cell>
          <cell r="D786" t="str">
            <v>SAN LUIS OBISPO COUNTY</v>
          </cell>
          <cell r="E786" t="str">
            <v>GP</v>
          </cell>
          <cell r="F786" t="str">
            <v>LGP-SAN LUIS OBISPO</v>
          </cell>
          <cell r="G786" t="str">
            <v>RES</v>
          </cell>
          <cell r="H786" t="str">
            <v>RDI</v>
          </cell>
          <cell r="I786" t="str">
            <v>DEEMED</v>
          </cell>
          <cell r="J786" t="str">
            <v>DI</v>
          </cell>
          <cell r="K786">
            <v>2627.52</v>
          </cell>
          <cell r="L786">
            <v>4.9384280000000003E-2</v>
          </cell>
          <cell r="M786">
            <v>466.01832944</v>
          </cell>
          <cell r="N786">
            <v>-12.048299999999999</v>
          </cell>
          <cell r="O786">
            <v>4907.0946859879996</v>
          </cell>
          <cell r="P786">
            <v>-126.06072</v>
          </cell>
          <cell r="Q786">
            <v>5.5258410000000001E-2</v>
          </cell>
          <cell r="R786">
            <v>521.23521419999997</v>
          </cell>
          <cell r="S786">
            <v>-13.479100000000001</v>
          </cell>
          <cell r="T786">
            <v>-13.479100000000001</v>
          </cell>
          <cell r="U786" t="str">
            <v>PAID_DATA_INCEPTION</v>
          </cell>
          <cell r="V786">
            <v>4.9384280000000003E-2</v>
          </cell>
          <cell r="W786">
            <v>466.01832944</v>
          </cell>
          <cell r="X786">
            <v>-12.048299999999999</v>
          </cell>
        </row>
        <row r="787">
          <cell r="C787" t="str">
            <v>PGE211018</v>
          </cell>
          <cell r="D787" t="str">
            <v>SAN LUIS OBISPO COUNTY</v>
          </cell>
          <cell r="E787" t="str">
            <v>GP</v>
          </cell>
          <cell r="F787" t="str">
            <v>LGP-SAN LUIS OBISPO</v>
          </cell>
          <cell r="G787" t="str">
            <v>-</v>
          </cell>
          <cell r="H787" t="str">
            <v>NRDI</v>
          </cell>
          <cell r="I787" t="str">
            <v>DEEMED</v>
          </cell>
          <cell r="J787" t="str">
            <v>DI</v>
          </cell>
          <cell r="K787">
            <v>25584.51</v>
          </cell>
          <cell r="L787">
            <v>22.96011275</v>
          </cell>
          <cell r="M787">
            <v>159576.67960574999</v>
          </cell>
          <cell r="N787">
            <v>-743.25829999999996</v>
          </cell>
          <cell r="O787">
            <v>1585939.95881653</v>
          </cell>
          <cell r="P787">
            <v>-6838.3576160000002</v>
          </cell>
          <cell r="Q787">
            <v>24.40118382</v>
          </cell>
          <cell r="R787">
            <v>169761.74838485999</v>
          </cell>
          <cell r="S787">
            <v>-797.71370000000002</v>
          </cell>
          <cell r="T787">
            <v>-797.71370000000002</v>
          </cell>
          <cell r="U787" t="str">
            <v>PAID_DATA_INCEPTION</v>
          </cell>
          <cell r="V787">
            <v>22.96011275</v>
          </cell>
          <cell r="W787">
            <v>159576.67960574999</v>
          </cell>
          <cell r="X787">
            <v>-743.25829999999996</v>
          </cell>
        </row>
        <row r="788">
          <cell r="C788" t="str">
            <v>PGE211018</v>
          </cell>
          <cell r="D788" t="str">
            <v>SAN LUIS OBISPO COUNTY</v>
          </cell>
          <cell r="E788" t="str">
            <v>GP</v>
          </cell>
          <cell r="F788" t="str">
            <v>LGP-SAN LUIS OBISPO</v>
          </cell>
          <cell r="G788" t="str">
            <v>RES</v>
          </cell>
          <cell r="H788" t="str">
            <v>RDI</v>
          </cell>
          <cell r="I788" t="str">
            <v>DEEMED</v>
          </cell>
          <cell r="J788" t="str">
            <v>DI</v>
          </cell>
          <cell r="K788">
            <v>14587.96</v>
          </cell>
          <cell r="L788">
            <v>0.54344185</v>
          </cell>
          <cell r="M788">
            <v>5129.8456041600002</v>
          </cell>
          <cell r="N788">
            <v>-21.943000000000001</v>
          </cell>
          <cell r="O788">
            <v>50491.1235337084</v>
          </cell>
          <cell r="P788">
            <v>-196.50155599999999</v>
          </cell>
          <cell r="Q788">
            <v>0.60271006000000005</v>
          </cell>
          <cell r="R788">
            <v>5689.2315503</v>
          </cell>
          <cell r="S788">
            <v>-36.166499999999999</v>
          </cell>
          <cell r="T788">
            <v>-36.166499999999999</v>
          </cell>
          <cell r="U788" t="str">
            <v>PAID_DATA_INCEPTION</v>
          </cell>
          <cell r="V788">
            <v>0.54344185</v>
          </cell>
          <cell r="W788">
            <v>5129.8456041600002</v>
          </cell>
          <cell r="X788">
            <v>-21.943000000000001</v>
          </cell>
        </row>
        <row r="789">
          <cell r="C789" t="str">
            <v>PGE211018</v>
          </cell>
          <cell r="D789" t="str">
            <v>SAN LUIS OBISPO COUNTY</v>
          </cell>
          <cell r="E789" t="str">
            <v>GP</v>
          </cell>
          <cell r="F789" t="str">
            <v>LGP-SAN LUIS OBISPO</v>
          </cell>
          <cell r="G789" t="str">
            <v>-</v>
          </cell>
          <cell r="H789" t="str">
            <v>NRDI</v>
          </cell>
          <cell r="I789" t="str">
            <v>DEEMED</v>
          </cell>
          <cell r="J789" t="str">
            <v>DI</v>
          </cell>
          <cell r="K789">
            <v>8962.58</v>
          </cell>
          <cell r="L789">
            <v>10.17344428</v>
          </cell>
          <cell r="M789">
            <v>59538.336172449999</v>
          </cell>
          <cell r="N789">
            <v>-242.2413</v>
          </cell>
          <cell r="O789">
            <v>549788.47841146705</v>
          </cell>
          <cell r="P789">
            <v>-1683.4367540000001</v>
          </cell>
          <cell r="Q789">
            <v>10.3368004</v>
          </cell>
          <cell r="R789">
            <v>60497.660579859999</v>
          </cell>
          <cell r="S789">
            <v>-247.2244</v>
          </cell>
          <cell r="T789">
            <v>-247.2244</v>
          </cell>
          <cell r="U789" t="str">
            <v>PAID_DATA_INCEPTION</v>
          </cell>
          <cell r="V789">
            <v>10.17344428</v>
          </cell>
          <cell r="W789">
            <v>59538.336172449999</v>
          </cell>
          <cell r="X789">
            <v>-242.2413</v>
          </cell>
        </row>
        <row r="790">
          <cell r="C790" t="str">
            <v>PGE211018</v>
          </cell>
          <cell r="D790" t="str">
            <v>SAN LUIS OBISPO COUNTY</v>
          </cell>
          <cell r="E790" t="str">
            <v>GP</v>
          </cell>
          <cell r="F790" t="str">
            <v>LGP-SAN LUIS OBISPO</v>
          </cell>
          <cell r="G790" t="str">
            <v>-</v>
          </cell>
          <cell r="H790" t="str">
            <v>NRDOWN</v>
          </cell>
          <cell r="I790" t="str">
            <v>DEEMED</v>
          </cell>
          <cell r="J790" t="str">
            <v>REBATE</v>
          </cell>
          <cell r="K790">
            <v>147700</v>
          </cell>
          <cell r="L790">
            <v>0</v>
          </cell>
          <cell r="M790">
            <v>415657</v>
          </cell>
          <cell r="N790">
            <v>0</v>
          </cell>
          <cell r="O790">
            <v>4987884</v>
          </cell>
          <cell r="P790">
            <v>0</v>
          </cell>
          <cell r="Q790">
            <v>0</v>
          </cell>
          <cell r="R790">
            <v>415657</v>
          </cell>
          <cell r="S790">
            <v>0</v>
          </cell>
          <cell r="T790">
            <v>0</v>
          </cell>
          <cell r="U790" t="str">
            <v>PAID_DATA_INCEPTION</v>
          </cell>
          <cell r="V790">
            <v>0</v>
          </cell>
          <cell r="W790">
            <v>415657</v>
          </cell>
          <cell r="X790">
            <v>0</v>
          </cell>
        </row>
        <row r="791">
          <cell r="C791" t="str">
            <v>PGE211018</v>
          </cell>
          <cell r="D791" t="str">
            <v>SAN LUIS OBISPO COUNTY</v>
          </cell>
          <cell r="E791" t="str">
            <v>GP</v>
          </cell>
          <cell r="F791" t="str">
            <v>LGP-SAN LUIS OBISPO</v>
          </cell>
          <cell r="G791" t="str">
            <v>RES</v>
          </cell>
          <cell r="H791" t="str">
            <v>RDI</v>
          </cell>
          <cell r="I791" t="str">
            <v>DEEMED</v>
          </cell>
          <cell r="J791" t="str">
            <v>DI</v>
          </cell>
          <cell r="K791">
            <v>4986.08</v>
          </cell>
          <cell r="L791">
            <v>0.22640134000000001</v>
          </cell>
          <cell r="M791">
            <v>2388.0708708000002</v>
          </cell>
          <cell r="N791">
            <v>-5.2441000000000004</v>
          </cell>
          <cell r="O791">
            <v>26159.576218176</v>
          </cell>
          <cell r="P791">
            <v>-66.504540000000006</v>
          </cell>
          <cell r="Q791">
            <v>0.22640134000000001</v>
          </cell>
          <cell r="R791">
            <v>2388.0708708000002</v>
          </cell>
          <cell r="S791">
            <v>-5.2441000000000004</v>
          </cell>
          <cell r="T791">
            <v>-5.2441000000000004</v>
          </cell>
          <cell r="U791" t="str">
            <v>PAID_DATA_INCEPTION</v>
          </cell>
          <cell r="V791">
            <v>0.22640134000000001</v>
          </cell>
          <cell r="W791">
            <v>2388.0708708000002</v>
          </cell>
          <cell r="X791">
            <v>-5.2441000000000004</v>
          </cell>
        </row>
        <row r="792">
          <cell r="C792" t="str">
            <v>PGE211018</v>
          </cell>
          <cell r="D792" t="str">
            <v>SAN LUIS OBISPO COUNTY</v>
          </cell>
          <cell r="E792" t="str">
            <v>GP</v>
          </cell>
          <cell r="F792" t="str">
            <v>LGP-SAN LUIS OBISPO</v>
          </cell>
          <cell r="G792" t="str">
            <v>-</v>
          </cell>
          <cell r="H792" t="str">
            <v>NRDI</v>
          </cell>
          <cell r="I792" t="str">
            <v>DEEMED</v>
          </cell>
          <cell r="J792" t="str">
            <v>DI</v>
          </cell>
          <cell r="K792">
            <v>15103.91</v>
          </cell>
          <cell r="L792">
            <v>14.65553263</v>
          </cell>
          <cell r="M792">
            <v>88007.279459969999</v>
          </cell>
          <cell r="N792">
            <v>-570.26509999999996</v>
          </cell>
          <cell r="O792">
            <v>577634.201211837</v>
          </cell>
          <cell r="P792">
            <v>-5322.1149539999997</v>
          </cell>
          <cell r="Q792">
            <v>16.058762219999998</v>
          </cell>
          <cell r="R792">
            <v>96501.278655999995</v>
          </cell>
          <cell r="S792">
            <v>-621.83240000000001</v>
          </cell>
          <cell r="T792">
            <v>-621.83240000000001</v>
          </cell>
          <cell r="U792" t="str">
            <v>PAID_DATA_INCEPTION</v>
          </cell>
          <cell r="V792">
            <v>14.65553263</v>
          </cell>
          <cell r="W792">
            <v>88007.279459969999</v>
          </cell>
          <cell r="X792">
            <v>-570.26509999999996</v>
          </cell>
        </row>
        <row r="793">
          <cell r="C793" t="str">
            <v>PGE211018</v>
          </cell>
          <cell r="D793" t="str">
            <v>SAN LUIS OBISPO COUNTY</v>
          </cell>
          <cell r="E793" t="str">
            <v>GP</v>
          </cell>
          <cell r="F793" t="str">
            <v>LGP-SAN LUIS OBISPO</v>
          </cell>
          <cell r="G793" t="str">
            <v>RES</v>
          </cell>
          <cell r="H793" t="str">
            <v>RDI</v>
          </cell>
          <cell r="I793" t="str">
            <v>DEEMED</v>
          </cell>
          <cell r="J793" t="str">
            <v>DI</v>
          </cell>
          <cell r="K793">
            <v>768.47</v>
          </cell>
          <cell r="L793">
            <v>3.9121410000000002E-2</v>
          </cell>
          <cell r="M793">
            <v>365.88960689999999</v>
          </cell>
          <cell r="N793">
            <v>-9.5518999999999998</v>
          </cell>
          <cell r="O793">
            <v>3514.316262156</v>
          </cell>
          <cell r="P793">
            <v>-91.532387999999997</v>
          </cell>
          <cell r="Q793">
            <v>3.9121410000000002E-2</v>
          </cell>
          <cell r="R793">
            <v>365.88960689999999</v>
          </cell>
          <cell r="S793">
            <v>-9.5518999999999998</v>
          </cell>
          <cell r="T793">
            <v>-9.5518999999999998</v>
          </cell>
          <cell r="U793" t="str">
            <v>PAID_DATA_INCEPTION</v>
          </cell>
          <cell r="V793">
            <v>3.9121410000000002E-2</v>
          </cell>
          <cell r="W793">
            <v>365.88960689999999</v>
          </cell>
          <cell r="X793">
            <v>-9.5518999999999998</v>
          </cell>
        </row>
        <row r="794">
          <cell r="C794" t="str">
            <v>PGE211019</v>
          </cell>
          <cell r="D794" t="str">
            <v>SAN MATEO COUNTY</v>
          </cell>
          <cell r="E794" t="str">
            <v>GP</v>
          </cell>
          <cell r="F794" t="str">
            <v>LGP-SAN MATEO</v>
          </cell>
          <cell r="G794" t="str">
            <v>-</v>
          </cell>
          <cell r="H794" t="str">
            <v>NRR</v>
          </cell>
          <cell r="I794" t="str">
            <v>CALCULATED</v>
          </cell>
          <cell r="J794" t="str">
            <v>REBATE</v>
          </cell>
          <cell r="K794">
            <v>10018.91</v>
          </cell>
          <cell r="L794">
            <v>2.5739999999999998</v>
          </cell>
          <cell r="M794">
            <v>121945.5</v>
          </cell>
          <cell r="N794">
            <v>395.1</v>
          </cell>
          <cell r="O794">
            <v>1508530.5</v>
          </cell>
          <cell r="P794">
            <v>5926.5</v>
          </cell>
          <cell r="Q794">
            <v>2.86</v>
          </cell>
          <cell r="R794">
            <v>135495</v>
          </cell>
          <cell r="S794">
            <v>439</v>
          </cell>
          <cell r="T794">
            <v>439</v>
          </cell>
          <cell r="U794" t="str">
            <v>PAID_DATA_INCEPTION</v>
          </cell>
          <cell r="V794">
            <v>2.5739999999999998</v>
          </cell>
          <cell r="W794">
            <v>121945.5</v>
          </cell>
          <cell r="X794">
            <v>395.1</v>
          </cell>
        </row>
        <row r="795">
          <cell r="C795" t="str">
            <v>PGE211019</v>
          </cell>
          <cell r="D795" t="str">
            <v>SAN MATEO COUNTY</v>
          </cell>
          <cell r="E795" t="str">
            <v>GP</v>
          </cell>
          <cell r="F795" t="str">
            <v>LGP-SAN MATEO</v>
          </cell>
          <cell r="G795" t="str">
            <v>-</v>
          </cell>
          <cell r="H795" t="str">
            <v>NRR</v>
          </cell>
          <cell r="I795" t="str">
            <v>CALCULATED</v>
          </cell>
          <cell r="J795" t="str">
            <v>REBATE</v>
          </cell>
          <cell r="K795">
            <v>18972.099999999999</v>
          </cell>
          <cell r="L795">
            <v>0</v>
          </cell>
          <cell r="M795">
            <v>284895</v>
          </cell>
          <cell r="N795">
            <v>411.66</v>
          </cell>
          <cell r="O795">
            <v>4273425</v>
          </cell>
          <cell r="P795">
            <v>6174.9</v>
          </cell>
          <cell r="Q795">
            <v>0</v>
          </cell>
          <cell r="R795">
            <v>316550</v>
          </cell>
          <cell r="S795">
            <v>457.4</v>
          </cell>
          <cell r="T795">
            <v>457.4</v>
          </cell>
          <cell r="U795" t="str">
            <v>PAID_DATA_INCEPTION</v>
          </cell>
          <cell r="V795">
            <v>0</v>
          </cell>
          <cell r="W795">
            <v>284895</v>
          </cell>
          <cell r="X795">
            <v>411.66</v>
          </cell>
        </row>
        <row r="796">
          <cell r="C796" t="str">
            <v>PGE211019</v>
          </cell>
          <cell r="D796" t="str">
            <v>SAN MATEO COUNTY</v>
          </cell>
          <cell r="E796" t="str">
            <v>GP</v>
          </cell>
          <cell r="F796" t="str">
            <v>LGP-SAN MATEO</v>
          </cell>
          <cell r="G796" t="str">
            <v>-</v>
          </cell>
          <cell r="H796" t="str">
            <v>NRDOWN</v>
          </cell>
          <cell r="I796" t="str">
            <v>DEEMED</v>
          </cell>
          <cell r="J796" t="str">
            <v>REBATE</v>
          </cell>
          <cell r="K796">
            <v>63115</v>
          </cell>
          <cell r="L796">
            <v>5.9781599999999999</v>
          </cell>
          <cell r="M796">
            <v>175135.5</v>
          </cell>
          <cell r="N796">
            <v>10365.1672</v>
          </cell>
          <cell r="O796">
            <v>2113252</v>
          </cell>
          <cell r="P796">
            <v>205215.43239999999</v>
          </cell>
          <cell r="Q796">
            <v>5.9781599999999999</v>
          </cell>
          <cell r="R796">
            <v>175135.5</v>
          </cell>
          <cell r="S796">
            <v>10365.1672</v>
          </cell>
          <cell r="T796">
            <v>10365.1672</v>
          </cell>
          <cell r="U796" t="str">
            <v>PAID_DATA_INCEPTION</v>
          </cell>
          <cell r="V796">
            <v>5.9781599999999999</v>
          </cell>
          <cell r="W796">
            <v>175135.5</v>
          </cell>
          <cell r="X796">
            <v>10365.1672</v>
          </cell>
        </row>
        <row r="797">
          <cell r="C797" t="str">
            <v>PGE211019</v>
          </cell>
          <cell r="D797" t="str">
            <v>SAN MATEO COUNTY</v>
          </cell>
          <cell r="E797" t="str">
            <v>GP</v>
          </cell>
          <cell r="F797" t="str">
            <v>LGP-SAN MATEO</v>
          </cell>
          <cell r="G797" t="str">
            <v>-</v>
          </cell>
          <cell r="H797" t="str">
            <v>NRDOWN</v>
          </cell>
          <cell r="I797" t="str">
            <v>DEEMED</v>
          </cell>
          <cell r="J797" t="str">
            <v>REBATE</v>
          </cell>
          <cell r="K797">
            <v>112825</v>
          </cell>
          <cell r="L797">
            <v>0</v>
          </cell>
          <cell r="M797">
            <v>309041</v>
          </cell>
          <cell r="N797">
            <v>0</v>
          </cell>
          <cell r="O797">
            <v>3708492</v>
          </cell>
          <cell r="P797">
            <v>0</v>
          </cell>
          <cell r="Q797">
            <v>0</v>
          </cell>
          <cell r="R797">
            <v>309041</v>
          </cell>
          <cell r="S797">
            <v>0</v>
          </cell>
          <cell r="T797">
            <v>0</v>
          </cell>
          <cell r="U797" t="str">
            <v>PAID_DATA_INCEPTION</v>
          </cell>
          <cell r="V797">
            <v>0</v>
          </cell>
          <cell r="W797">
            <v>309041</v>
          </cell>
          <cell r="X797">
            <v>0</v>
          </cell>
        </row>
        <row r="798">
          <cell r="C798" t="str">
            <v>PGE211019</v>
          </cell>
          <cell r="D798" t="str">
            <v>SAN MATEO COUNTY</v>
          </cell>
          <cell r="E798" t="str">
            <v>GP</v>
          </cell>
          <cell r="F798" t="str">
            <v>LGP-SAN MATEO</v>
          </cell>
          <cell r="G798" t="str">
            <v>-</v>
          </cell>
          <cell r="H798" t="str">
            <v>NRDOWN</v>
          </cell>
          <cell r="I798" t="str">
            <v>DEEMED</v>
          </cell>
          <cell r="J798" t="str">
            <v>REBATE</v>
          </cell>
          <cell r="K798">
            <v>52425</v>
          </cell>
          <cell r="L798">
            <v>0</v>
          </cell>
          <cell r="M798">
            <v>148614</v>
          </cell>
          <cell r="N798">
            <v>0</v>
          </cell>
          <cell r="O798">
            <v>1783368</v>
          </cell>
          <cell r="P798">
            <v>0</v>
          </cell>
          <cell r="Q798">
            <v>0</v>
          </cell>
          <cell r="R798">
            <v>148614</v>
          </cell>
          <cell r="S798">
            <v>0</v>
          </cell>
          <cell r="T798">
            <v>0</v>
          </cell>
          <cell r="U798" t="str">
            <v>PAID_DATA_INCEPTION</v>
          </cell>
          <cell r="V798">
            <v>0</v>
          </cell>
          <cell r="W798">
            <v>148614</v>
          </cell>
          <cell r="X798">
            <v>0</v>
          </cell>
        </row>
        <row r="799">
          <cell r="C799" t="str">
            <v>PGE211019</v>
          </cell>
          <cell r="D799" t="str">
            <v>SAN MATEO COUNTY</v>
          </cell>
          <cell r="E799" t="str">
            <v>GP</v>
          </cell>
          <cell r="F799" t="str">
            <v>LGP-SAN MATEO</v>
          </cell>
          <cell r="G799" t="str">
            <v>-</v>
          </cell>
          <cell r="H799" t="str">
            <v>NRDI</v>
          </cell>
          <cell r="I799" t="str">
            <v>DEEMED</v>
          </cell>
          <cell r="J799" t="str">
            <v>DI</v>
          </cell>
          <cell r="K799">
            <v>2337.6</v>
          </cell>
          <cell r="L799">
            <v>0.20497599999999999</v>
          </cell>
          <cell r="M799">
            <v>909.88</v>
          </cell>
          <cell r="N799">
            <v>-7.8014999999999999</v>
          </cell>
          <cell r="O799">
            <v>13648.2</v>
          </cell>
          <cell r="P799">
            <v>-117.02249999999999</v>
          </cell>
          <cell r="Q799">
            <v>0.2228</v>
          </cell>
          <cell r="R799">
            <v>989</v>
          </cell>
          <cell r="S799">
            <v>-8.4799000000000007</v>
          </cell>
          <cell r="T799">
            <v>-8.4799000000000007</v>
          </cell>
          <cell r="U799" t="str">
            <v>PAID_DATA_INCEPTION</v>
          </cell>
          <cell r="V799">
            <v>0.20497599999999999</v>
          </cell>
          <cell r="W799">
            <v>909.88</v>
          </cell>
          <cell r="X799">
            <v>-7.8014999999999999</v>
          </cell>
        </row>
        <row r="800">
          <cell r="C800" t="str">
            <v>PGE211019</v>
          </cell>
          <cell r="D800" t="str">
            <v>SAN MATEO COUNTY</v>
          </cell>
          <cell r="E800" t="str">
            <v>GP</v>
          </cell>
          <cell r="F800" t="str">
            <v>LGP-SAN MATEO</v>
          </cell>
          <cell r="G800" t="str">
            <v>-</v>
          </cell>
          <cell r="H800" t="str">
            <v>NRR</v>
          </cell>
          <cell r="I800" t="str">
            <v>CALCULATED</v>
          </cell>
          <cell r="J800" t="str">
            <v>REBATE</v>
          </cell>
          <cell r="K800">
            <v>322</v>
          </cell>
          <cell r="L800">
            <v>0</v>
          </cell>
          <cell r="M800">
            <v>0</v>
          </cell>
          <cell r="N800">
            <v>289.8</v>
          </cell>
          <cell r="O800">
            <v>0</v>
          </cell>
          <cell r="P800">
            <v>1449</v>
          </cell>
          <cell r="Q800">
            <v>0</v>
          </cell>
          <cell r="R800">
            <v>0</v>
          </cell>
          <cell r="S800">
            <v>322</v>
          </cell>
          <cell r="T800">
            <v>322</v>
          </cell>
          <cell r="U800" t="str">
            <v>PAID_DATA_INCEPTION</v>
          </cell>
          <cell r="V800">
            <v>0</v>
          </cell>
          <cell r="W800">
            <v>0</v>
          </cell>
          <cell r="X800">
            <v>289.8</v>
          </cell>
        </row>
        <row r="801">
          <cell r="C801" t="str">
            <v>PGE211019</v>
          </cell>
          <cell r="D801" t="str">
            <v>SAN MATEO COUNTY</v>
          </cell>
          <cell r="E801" t="str">
            <v>GP</v>
          </cell>
          <cell r="F801" t="str">
            <v>LGP-SAN MATEO</v>
          </cell>
          <cell r="G801" t="str">
            <v>-</v>
          </cell>
          <cell r="H801" t="str">
            <v>NRDI</v>
          </cell>
          <cell r="I801" t="str">
            <v>CALCULATED</v>
          </cell>
          <cell r="J801" t="str">
            <v>DI</v>
          </cell>
          <cell r="K801">
            <v>6389.22</v>
          </cell>
          <cell r="L801">
            <v>8.7074999999999996</v>
          </cell>
          <cell r="M801">
            <v>30852.9</v>
          </cell>
          <cell r="N801">
            <v>0</v>
          </cell>
          <cell r="O801">
            <v>320347.8</v>
          </cell>
          <cell r="P801">
            <v>0</v>
          </cell>
          <cell r="Q801">
            <v>9.6750000000000007</v>
          </cell>
          <cell r="R801">
            <v>34281</v>
          </cell>
          <cell r="S801">
            <v>0</v>
          </cell>
          <cell r="T801">
            <v>0</v>
          </cell>
          <cell r="U801" t="str">
            <v>PAID_DATA_INCEPTION</v>
          </cell>
          <cell r="V801">
            <v>8.7074999999999996</v>
          </cell>
          <cell r="W801">
            <v>30852.9</v>
          </cell>
          <cell r="X801">
            <v>0</v>
          </cell>
        </row>
        <row r="802">
          <cell r="C802" t="str">
            <v>PGE211019</v>
          </cell>
          <cell r="D802" t="str">
            <v>SAN MATEO COUNTY</v>
          </cell>
          <cell r="E802" t="str">
            <v>GP</v>
          </cell>
          <cell r="F802" t="str">
            <v>LGP-SAN MATEO</v>
          </cell>
          <cell r="G802" t="str">
            <v>-</v>
          </cell>
          <cell r="H802" t="str">
            <v>NRDI</v>
          </cell>
          <cell r="I802" t="str">
            <v>DEEMED</v>
          </cell>
          <cell r="J802" t="str">
            <v>DI</v>
          </cell>
          <cell r="K802">
            <v>1</v>
          </cell>
          <cell r="L802">
            <v>2.2547359999999999</v>
          </cell>
          <cell r="M802">
            <v>10008.68</v>
          </cell>
          <cell r="N802">
            <v>-85.816599999999994</v>
          </cell>
          <cell r="O802">
            <v>150130.20000000001</v>
          </cell>
          <cell r="P802">
            <v>-1287.249</v>
          </cell>
          <cell r="Q802">
            <v>2.4508000000000001</v>
          </cell>
          <cell r="R802">
            <v>10879</v>
          </cell>
          <cell r="S802">
            <v>-93.278899999999993</v>
          </cell>
          <cell r="T802">
            <v>-93.278899999999993</v>
          </cell>
          <cell r="U802" t="str">
            <v>PAID_DATA_INCEPTION</v>
          </cell>
          <cell r="V802">
            <v>2.2547359999999999</v>
          </cell>
          <cell r="W802">
            <v>10008.68</v>
          </cell>
          <cell r="X802">
            <v>-85.816599999999994</v>
          </cell>
        </row>
        <row r="803">
          <cell r="C803" t="str">
            <v>PGE211019</v>
          </cell>
          <cell r="D803" t="str">
            <v>SAN MATEO COUNTY</v>
          </cell>
          <cell r="E803" t="str">
            <v>GP</v>
          </cell>
          <cell r="F803" t="str">
            <v>LGP-SAN MATEO</v>
          </cell>
          <cell r="G803" t="str">
            <v>-</v>
          </cell>
          <cell r="H803" t="str">
            <v>NRDOWN</v>
          </cell>
          <cell r="I803" t="str">
            <v>DEEMED</v>
          </cell>
          <cell r="J803" t="str">
            <v>REBATE</v>
          </cell>
          <cell r="K803">
            <v>250</v>
          </cell>
          <cell r="L803">
            <v>0</v>
          </cell>
          <cell r="M803">
            <v>686</v>
          </cell>
          <cell r="N803">
            <v>0</v>
          </cell>
          <cell r="O803">
            <v>8232</v>
          </cell>
          <cell r="P803">
            <v>0</v>
          </cell>
          <cell r="Q803">
            <v>0</v>
          </cell>
          <cell r="R803">
            <v>686</v>
          </cell>
          <cell r="S803">
            <v>0</v>
          </cell>
          <cell r="T803">
            <v>0</v>
          </cell>
          <cell r="U803" t="str">
            <v>PAID_DATA_INCEPTION</v>
          </cell>
          <cell r="V803">
            <v>0</v>
          </cell>
          <cell r="W803">
            <v>686</v>
          </cell>
          <cell r="X803">
            <v>0</v>
          </cell>
        </row>
        <row r="804">
          <cell r="C804" t="str">
            <v>PGE211019</v>
          </cell>
          <cell r="D804" t="str">
            <v>SAN MATEO COUNTY</v>
          </cell>
          <cell r="E804" t="str">
            <v>GP</v>
          </cell>
          <cell r="F804" t="str">
            <v>LGP-SAN MATEO</v>
          </cell>
          <cell r="G804" t="str">
            <v>-</v>
          </cell>
          <cell r="H804" t="str">
            <v>NRR</v>
          </cell>
          <cell r="I804" t="str">
            <v>CALCULATED</v>
          </cell>
          <cell r="J804" t="str">
            <v>REBATE</v>
          </cell>
          <cell r="K804">
            <v>3423.05</v>
          </cell>
          <cell r="L804">
            <v>0</v>
          </cell>
          <cell r="M804">
            <v>61614.9</v>
          </cell>
          <cell r="N804">
            <v>0</v>
          </cell>
          <cell r="O804">
            <v>616149</v>
          </cell>
          <cell r="P804">
            <v>0</v>
          </cell>
          <cell r="Q804">
            <v>0</v>
          </cell>
          <cell r="R804">
            <v>68461</v>
          </cell>
          <cell r="S804">
            <v>0</v>
          </cell>
          <cell r="T804">
            <v>0</v>
          </cell>
          <cell r="U804" t="str">
            <v>PAID_DATA_INCEPTION</v>
          </cell>
          <cell r="V804">
            <v>0</v>
          </cell>
          <cell r="W804">
            <v>61614.9</v>
          </cell>
          <cell r="X804">
            <v>0</v>
          </cell>
        </row>
        <row r="805">
          <cell r="C805" t="str">
            <v>PGE211019</v>
          </cell>
          <cell r="D805" t="str">
            <v>SAN MATEO COUNTY</v>
          </cell>
          <cell r="E805" t="str">
            <v>GP</v>
          </cell>
          <cell r="F805" t="str">
            <v>LGP-SAN MATEO</v>
          </cell>
          <cell r="G805" t="str">
            <v>-</v>
          </cell>
          <cell r="H805" t="str">
            <v>NRDI</v>
          </cell>
          <cell r="I805" t="str">
            <v>CALCULATED</v>
          </cell>
          <cell r="J805" t="str">
            <v>DI</v>
          </cell>
          <cell r="K805">
            <v>2989.62</v>
          </cell>
          <cell r="L805">
            <v>5.7690000000000001</v>
          </cell>
          <cell r="M805">
            <v>14715</v>
          </cell>
          <cell r="N805">
            <v>-0.53100000000000003</v>
          </cell>
          <cell r="O805">
            <v>98439.3</v>
          </cell>
          <cell r="P805">
            <v>-7.9649999999999999</v>
          </cell>
          <cell r="Q805">
            <v>6.41</v>
          </cell>
          <cell r="R805">
            <v>16350</v>
          </cell>
          <cell r="S805">
            <v>-0.59</v>
          </cell>
          <cell r="T805">
            <v>-0.59</v>
          </cell>
          <cell r="U805" t="str">
            <v>PAID_DATA_INCEPTION</v>
          </cell>
          <cell r="V805">
            <v>5.7690000000000001</v>
          </cell>
          <cell r="W805">
            <v>14715</v>
          </cell>
          <cell r="X805">
            <v>-0.53100000000000003</v>
          </cell>
        </row>
        <row r="806">
          <cell r="C806" t="str">
            <v>PGE211019</v>
          </cell>
          <cell r="D806" t="str">
            <v>SAN MATEO COUNTY</v>
          </cell>
          <cell r="E806" t="str">
            <v>GP</v>
          </cell>
          <cell r="F806" t="str">
            <v>LGP-SAN MATEO</v>
          </cell>
          <cell r="G806" t="str">
            <v>-</v>
          </cell>
          <cell r="H806" t="str">
            <v>NRDI</v>
          </cell>
          <cell r="I806" t="str">
            <v>DEEMED</v>
          </cell>
          <cell r="J806" t="str">
            <v>DI</v>
          </cell>
          <cell r="K806">
            <v>22686.35</v>
          </cell>
          <cell r="L806">
            <v>26.196228619999999</v>
          </cell>
          <cell r="M806">
            <v>126651.93232543999</v>
          </cell>
          <cell r="N806">
            <v>-331.959</v>
          </cell>
          <cell r="O806">
            <v>1708008.1088816</v>
          </cell>
          <cell r="P806">
            <v>-4979.3850000000002</v>
          </cell>
          <cell r="Q806">
            <v>28.14669262</v>
          </cell>
          <cell r="R806">
            <v>133966.01232544001</v>
          </cell>
          <cell r="S806">
            <v>-360.82499999999999</v>
          </cell>
          <cell r="T806">
            <v>-360.82499999999999</v>
          </cell>
          <cell r="U806" t="str">
            <v>PAID_DATA_INCEPTION</v>
          </cell>
          <cell r="V806">
            <v>26.196228619999999</v>
          </cell>
          <cell r="W806">
            <v>126651.93232543999</v>
          </cell>
          <cell r="X806">
            <v>-331.959</v>
          </cell>
        </row>
        <row r="807">
          <cell r="C807" t="str">
            <v>PGE211019</v>
          </cell>
          <cell r="D807" t="str">
            <v>SAN MATEO COUNTY</v>
          </cell>
          <cell r="E807" t="str">
            <v>GP</v>
          </cell>
          <cell r="F807" t="str">
            <v>LGP-SAN MATEO</v>
          </cell>
          <cell r="G807" t="str">
            <v>-</v>
          </cell>
          <cell r="H807" t="str">
            <v>NRDI</v>
          </cell>
          <cell r="I807" t="str">
            <v>DEEMED</v>
          </cell>
          <cell r="J807" t="str">
            <v>DI</v>
          </cell>
          <cell r="K807">
            <v>33750.339999999997</v>
          </cell>
          <cell r="L807">
            <v>31.814682300000001</v>
          </cell>
          <cell r="M807">
            <v>190402.08540683999</v>
          </cell>
          <cell r="N807">
            <v>-999.73900000000003</v>
          </cell>
          <cell r="O807">
            <v>2736104.8591025998</v>
          </cell>
          <cell r="P807">
            <v>-14406.640460000001</v>
          </cell>
          <cell r="Q807">
            <v>34.438074299999997</v>
          </cell>
          <cell r="R807">
            <v>205549.44540684001</v>
          </cell>
          <cell r="S807">
            <v>-1086.673</v>
          </cell>
          <cell r="T807">
            <v>-1086.673</v>
          </cell>
          <cell r="U807" t="str">
            <v>PAID_DATA_INCEPTION</v>
          </cell>
          <cell r="V807">
            <v>31.814682300000001</v>
          </cell>
          <cell r="W807">
            <v>190402.08540683999</v>
          </cell>
          <cell r="X807">
            <v>-999.73900000000003</v>
          </cell>
        </row>
        <row r="808">
          <cell r="C808" t="str">
            <v>PGE211019</v>
          </cell>
          <cell r="D808" t="str">
            <v>SAN MATEO COUNTY</v>
          </cell>
          <cell r="E808" t="str">
            <v>GP</v>
          </cell>
          <cell r="F808" t="str">
            <v>LGP-SAN MATEO</v>
          </cell>
          <cell r="G808" t="str">
            <v>-</v>
          </cell>
          <cell r="H808" t="str">
            <v>NRDI</v>
          </cell>
          <cell r="I808" t="str">
            <v>CALCULATED</v>
          </cell>
          <cell r="J808" t="str">
            <v>DI</v>
          </cell>
          <cell r="K808">
            <v>40169.980000000003</v>
          </cell>
          <cell r="L808">
            <v>41.652000000000001</v>
          </cell>
          <cell r="M808">
            <v>210394.8</v>
          </cell>
          <cell r="N808">
            <v>-37.430999999999997</v>
          </cell>
          <cell r="O808">
            <v>1980381.6</v>
          </cell>
          <cell r="P808">
            <v>-321.084</v>
          </cell>
          <cell r="Q808">
            <v>46.28</v>
          </cell>
          <cell r="R808">
            <v>233772</v>
          </cell>
          <cell r="S808">
            <v>-41.59</v>
          </cell>
          <cell r="T808">
            <v>-41.59</v>
          </cell>
          <cell r="U808" t="str">
            <v>PAID_DATA_INCEPTION</v>
          </cell>
          <cell r="V808">
            <v>41.652000000000001</v>
          </cell>
          <cell r="W808">
            <v>210394.8</v>
          </cell>
          <cell r="X808">
            <v>-37.430999999999997</v>
          </cell>
        </row>
        <row r="809">
          <cell r="C809" t="str">
            <v>PGE211019</v>
          </cell>
          <cell r="D809" t="str">
            <v>SAN MATEO COUNTY</v>
          </cell>
          <cell r="E809" t="str">
            <v>GP</v>
          </cell>
          <cell r="F809" t="str">
            <v>LGP-SAN MATEO</v>
          </cell>
          <cell r="G809" t="str">
            <v>-</v>
          </cell>
          <cell r="H809" t="str">
            <v>NRDI</v>
          </cell>
          <cell r="I809" t="str">
            <v>DEEMED</v>
          </cell>
          <cell r="J809" t="str">
            <v>DI</v>
          </cell>
          <cell r="K809">
            <v>11125.97</v>
          </cell>
          <cell r="L809">
            <v>5.8040264600000002</v>
          </cell>
          <cell r="M809">
            <v>67345.55649802</v>
          </cell>
          <cell r="N809">
            <v>0</v>
          </cell>
          <cell r="O809">
            <v>670022.02347030002</v>
          </cell>
          <cell r="P809">
            <v>0</v>
          </cell>
          <cell r="Q809">
            <v>5.8040264600000002</v>
          </cell>
          <cell r="R809">
            <v>67345.55649802</v>
          </cell>
          <cell r="S809">
            <v>0</v>
          </cell>
          <cell r="T809">
            <v>0</v>
          </cell>
          <cell r="U809" t="str">
            <v>PAID_DATA_INCEPTION</v>
          </cell>
          <cell r="V809">
            <v>5.8040264600000002</v>
          </cell>
          <cell r="W809">
            <v>67345.55649802</v>
          </cell>
          <cell r="X809">
            <v>0</v>
          </cell>
        </row>
        <row r="810">
          <cell r="C810" t="str">
            <v>PGE211019</v>
          </cell>
          <cell r="D810" t="str">
            <v>SAN MATEO COUNTY</v>
          </cell>
          <cell r="E810" t="str">
            <v>GP</v>
          </cell>
          <cell r="F810" t="str">
            <v>LGP-SAN MATEO</v>
          </cell>
          <cell r="G810" t="str">
            <v>-</v>
          </cell>
          <cell r="H810" t="str">
            <v>NRDOWN</v>
          </cell>
          <cell r="I810" t="str">
            <v>DEEMED</v>
          </cell>
          <cell r="J810" t="str">
            <v>REBATE</v>
          </cell>
          <cell r="K810">
            <v>59725</v>
          </cell>
          <cell r="L810">
            <v>0</v>
          </cell>
          <cell r="M810">
            <v>168312</v>
          </cell>
          <cell r="N810">
            <v>0</v>
          </cell>
          <cell r="O810">
            <v>2019744</v>
          </cell>
          <cell r="P810">
            <v>0</v>
          </cell>
          <cell r="Q810">
            <v>0</v>
          </cell>
          <cell r="R810">
            <v>168312</v>
          </cell>
          <cell r="S810">
            <v>0</v>
          </cell>
          <cell r="T810">
            <v>0</v>
          </cell>
          <cell r="U810" t="str">
            <v>PAID_DATA_INCEPTION</v>
          </cell>
          <cell r="V810">
            <v>0</v>
          </cell>
          <cell r="W810">
            <v>168312</v>
          </cell>
          <cell r="X810">
            <v>0</v>
          </cell>
        </row>
        <row r="811">
          <cell r="C811" t="str">
            <v>PGE211019</v>
          </cell>
          <cell r="D811" t="str">
            <v>SAN MATEO COUNTY</v>
          </cell>
          <cell r="E811" t="str">
            <v>GP</v>
          </cell>
          <cell r="F811" t="str">
            <v>LGP-SAN MATEO</v>
          </cell>
          <cell r="G811" t="str">
            <v>-</v>
          </cell>
          <cell r="H811" t="str">
            <v>NRDI</v>
          </cell>
          <cell r="I811" t="str">
            <v>CALCULATED</v>
          </cell>
          <cell r="J811" t="str">
            <v>DI</v>
          </cell>
          <cell r="K811">
            <v>23147.71</v>
          </cell>
          <cell r="L811">
            <v>23.189399999999999</v>
          </cell>
          <cell r="M811">
            <v>152003.70000000001</v>
          </cell>
          <cell r="N811">
            <v>-21.951000000000001</v>
          </cell>
          <cell r="O811">
            <v>1063846.8</v>
          </cell>
          <cell r="P811">
            <v>-121.122</v>
          </cell>
          <cell r="Q811">
            <v>25.765999999999998</v>
          </cell>
          <cell r="R811">
            <v>168893</v>
          </cell>
          <cell r="S811">
            <v>-24.39</v>
          </cell>
          <cell r="T811">
            <v>-24.39</v>
          </cell>
          <cell r="U811" t="str">
            <v>PAID_DATA_INCEPTION</v>
          </cell>
          <cell r="V811">
            <v>23.189399999999999</v>
          </cell>
          <cell r="W811">
            <v>152003.70000000001</v>
          </cell>
          <cell r="X811">
            <v>-21.951000000000001</v>
          </cell>
        </row>
        <row r="812">
          <cell r="C812" t="str">
            <v>PGE211019</v>
          </cell>
          <cell r="D812" t="str">
            <v>SAN MATEO COUNTY</v>
          </cell>
          <cell r="E812" t="str">
            <v>GP</v>
          </cell>
          <cell r="F812" t="str">
            <v>LGP-SAN MATEO</v>
          </cell>
          <cell r="G812" t="str">
            <v>-</v>
          </cell>
          <cell r="H812" t="str">
            <v>NRDI</v>
          </cell>
          <cell r="I812" t="str">
            <v>DEEMED</v>
          </cell>
          <cell r="J812" t="str">
            <v>DI</v>
          </cell>
          <cell r="K812">
            <v>20111.830000000002</v>
          </cell>
          <cell r="L812">
            <v>11.6265293</v>
          </cell>
          <cell r="M812">
            <v>138329.44392394001</v>
          </cell>
          <cell r="N812">
            <v>0</v>
          </cell>
          <cell r="O812">
            <v>1345748.3988591</v>
          </cell>
          <cell r="P812">
            <v>0</v>
          </cell>
          <cell r="Q812">
            <v>11.8786813</v>
          </cell>
          <cell r="R812">
            <v>140786.72392394001</v>
          </cell>
          <cell r="S812">
            <v>0</v>
          </cell>
          <cell r="T812">
            <v>0</v>
          </cell>
          <cell r="U812" t="str">
            <v>PAID_DATA_INCEPTION</v>
          </cell>
          <cell r="V812">
            <v>11.6265293</v>
          </cell>
          <cell r="W812">
            <v>138329.44392394001</v>
          </cell>
          <cell r="X812">
            <v>0</v>
          </cell>
        </row>
        <row r="813">
          <cell r="C813" t="str">
            <v>PGE211019</v>
          </cell>
          <cell r="D813" t="str">
            <v>SAN MATEO COUNTY</v>
          </cell>
          <cell r="E813" t="str">
            <v>GP</v>
          </cell>
          <cell r="F813" t="str">
            <v>LGP-SAN MATEO</v>
          </cell>
          <cell r="G813" t="str">
            <v>-</v>
          </cell>
          <cell r="H813" t="str">
            <v>NRDOWN</v>
          </cell>
          <cell r="I813" t="str">
            <v>DEEMED</v>
          </cell>
          <cell r="J813" t="str">
            <v>REBATE</v>
          </cell>
          <cell r="K813">
            <v>54300</v>
          </cell>
          <cell r="L813">
            <v>0</v>
          </cell>
          <cell r="M813">
            <v>154389</v>
          </cell>
          <cell r="N813">
            <v>0</v>
          </cell>
          <cell r="O813">
            <v>1852668</v>
          </cell>
          <cell r="P813">
            <v>0</v>
          </cell>
          <cell r="Q813">
            <v>0</v>
          </cell>
          <cell r="R813">
            <v>154389</v>
          </cell>
          <cell r="S813">
            <v>0</v>
          </cell>
          <cell r="T813">
            <v>0</v>
          </cell>
          <cell r="U813" t="str">
            <v>PAID_DATA_INCEPTION</v>
          </cell>
          <cell r="V813">
            <v>0</v>
          </cell>
          <cell r="W813">
            <v>154389</v>
          </cell>
          <cell r="X813">
            <v>0</v>
          </cell>
        </row>
        <row r="814">
          <cell r="C814" t="str">
            <v>PGE211020</v>
          </cell>
          <cell r="D814" t="str">
            <v>SANTA BARBARA</v>
          </cell>
          <cell r="E814" t="str">
            <v>GP</v>
          </cell>
          <cell r="F814" t="str">
            <v>LGP-SANTA BARBARA</v>
          </cell>
          <cell r="G814" t="str">
            <v>-</v>
          </cell>
          <cell r="H814" t="str">
            <v>NRDI</v>
          </cell>
          <cell r="I814" t="str">
            <v>DEEMED</v>
          </cell>
          <cell r="J814" t="str">
            <v>DI</v>
          </cell>
          <cell r="K814">
            <v>2850.03</v>
          </cell>
          <cell r="L814">
            <v>0.34688787999999998</v>
          </cell>
          <cell r="M814">
            <v>12607.725049389999</v>
          </cell>
          <cell r="N814">
            <v>-116.60209999999999</v>
          </cell>
          <cell r="O814">
            <v>169880.62806188301</v>
          </cell>
          <cell r="P814">
            <v>-1685.475925</v>
          </cell>
          <cell r="Q814">
            <v>0.38154758</v>
          </cell>
          <cell r="R814">
            <v>13667.601423</v>
          </cell>
          <cell r="S814">
            <v>-127.1767</v>
          </cell>
          <cell r="T814">
            <v>-127.1767</v>
          </cell>
          <cell r="U814" t="str">
            <v>PAID_DATA_INCEPTION</v>
          </cell>
          <cell r="V814">
            <v>0.34688787999999998</v>
          </cell>
          <cell r="W814">
            <v>12607.725049389999</v>
          </cell>
          <cell r="X814">
            <v>-116.60209999999999</v>
          </cell>
        </row>
        <row r="815">
          <cell r="C815" t="str">
            <v>PGE211020</v>
          </cell>
          <cell r="D815" t="str">
            <v>SANTA BARBARA</v>
          </cell>
          <cell r="E815" t="str">
            <v>GP</v>
          </cell>
          <cell r="F815" t="str">
            <v>LGP-SANTA BARBARA</v>
          </cell>
          <cell r="G815" t="str">
            <v>-</v>
          </cell>
          <cell r="H815" t="str">
            <v>NRDI</v>
          </cell>
          <cell r="I815" t="str">
            <v>DEEMED</v>
          </cell>
          <cell r="J815" t="str">
            <v>DI</v>
          </cell>
          <cell r="K815">
            <v>7703.2</v>
          </cell>
          <cell r="L815">
            <v>9.2583145200000008</v>
          </cell>
          <cell r="M815">
            <v>50562.058443820002</v>
          </cell>
          <cell r="N815">
            <v>-32.898600000000002</v>
          </cell>
          <cell r="O815">
            <v>716274.35475364304</v>
          </cell>
          <cell r="P815">
            <v>-244.801998</v>
          </cell>
          <cell r="Q815">
            <v>9.3768745100000004</v>
          </cell>
          <cell r="R815">
            <v>51598.432110779999</v>
          </cell>
          <cell r="S815">
            <v>-36.026600000000002</v>
          </cell>
          <cell r="T815">
            <v>-36.026600000000002</v>
          </cell>
          <cell r="U815" t="str">
            <v>PAID_DATA_INCEPTION</v>
          </cell>
          <cell r="V815">
            <v>9.2583145200000008</v>
          </cell>
          <cell r="W815">
            <v>50562.058443820002</v>
          </cell>
          <cell r="X815">
            <v>-32.898600000000002</v>
          </cell>
        </row>
        <row r="816">
          <cell r="C816" t="str">
            <v>PGE211020</v>
          </cell>
          <cell r="D816" t="str">
            <v>SANTA BARBARA</v>
          </cell>
          <cell r="E816" t="str">
            <v>GP</v>
          </cell>
          <cell r="F816" t="str">
            <v>LGP-SANTA BARBARA</v>
          </cell>
          <cell r="G816" t="str">
            <v>-</v>
          </cell>
          <cell r="H816" t="str">
            <v>NRDI</v>
          </cell>
          <cell r="I816" t="str">
            <v>DEEMED</v>
          </cell>
          <cell r="J816" t="str">
            <v>DI</v>
          </cell>
          <cell r="K816">
            <v>19196.07</v>
          </cell>
          <cell r="L816">
            <v>22.913095309999999</v>
          </cell>
          <cell r="M816">
            <v>121757.05088789</v>
          </cell>
          <cell r="N816">
            <v>-308.73970000000003</v>
          </cell>
          <cell r="O816">
            <v>1510542.7105130299</v>
          </cell>
          <cell r="P816">
            <v>-2394.0950819999998</v>
          </cell>
          <cell r="Q816">
            <v>23.17132475</v>
          </cell>
          <cell r="R816">
            <v>123148.02377678</v>
          </cell>
          <cell r="S816">
            <v>-317.77609999999999</v>
          </cell>
          <cell r="T816">
            <v>-317.77609999999999</v>
          </cell>
          <cell r="U816" t="str">
            <v>PAID_DATA_INCEPTION</v>
          </cell>
          <cell r="V816">
            <v>22.913095309999999</v>
          </cell>
          <cell r="W816">
            <v>121757.05088789</v>
          </cell>
          <cell r="X816">
            <v>-308.73970000000003</v>
          </cell>
        </row>
        <row r="817">
          <cell r="C817" t="str">
            <v>PGE211020</v>
          </cell>
          <cell r="D817" t="str">
            <v>SANTA BARBARA</v>
          </cell>
          <cell r="E817" t="str">
            <v>GP</v>
          </cell>
          <cell r="F817" t="str">
            <v>LGP-SANTA BARBARA</v>
          </cell>
          <cell r="G817" t="str">
            <v>-</v>
          </cell>
          <cell r="H817" t="str">
            <v>NRDI</v>
          </cell>
          <cell r="I817" t="str">
            <v>DEEMED</v>
          </cell>
          <cell r="J817" t="str">
            <v>DI</v>
          </cell>
          <cell r="K817">
            <v>26608.720000000001</v>
          </cell>
          <cell r="L817">
            <v>30.439922719999998</v>
          </cell>
          <cell r="M817">
            <v>174755.92523627001</v>
          </cell>
          <cell r="N817">
            <v>-686.68089999999995</v>
          </cell>
          <cell r="O817">
            <v>1562424.42994565</v>
          </cell>
          <cell r="P817">
            <v>-4511.8499199999997</v>
          </cell>
          <cell r="Q817">
            <v>31.356331520000001</v>
          </cell>
          <cell r="R817">
            <v>179844.80378648001</v>
          </cell>
          <cell r="S817">
            <v>-711.68970000000002</v>
          </cell>
          <cell r="T817">
            <v>-711.68970000000002</v>
          </cell>
          <cell r="U817" t="str">
            <v>PAID_DATA_INCEPTION</v>
          </cell>
          <cell r="V817">
            <v>30.439922719999998</v>
          </cell>
          <cell r="W817">
            <v>174755.92523627001</v>
          </cell>
          <cell r="X817">
            <v>-686.68089999999995</v>
          </cell>
        </row>
        <row r="818">
          <cell r="C818" t="str">
            <v>PGE211020</v>
          </cell>
          <cell r="D818" t="str">
            <v>SANTA BARBARA</v>
          </cell>
          <cell r="E818" t="str">
            <v>GP</v>
          </cell>
          <cell r="F818" t="str">
            <v>LGP-SANTA BARBARA</v>
          </cell>
          <cell r="G818" t="str">
            <v>RES</v>
          </cell>
          <cell r="H818" t="str">
            <v>RDI</v>
          </cell>
          <cell r="I818" t="str">
            <v>DEEMED</v>
          </cell>
          <cell r="J818" t="str">
            <v>DI</v>
          </cell>
          <cell r="K818">
            <v>3836.14</v>
          </cell>
          <cell r="L818">
            <v>0.11560524</v>
          </cell>
          <cell r="M818">
            <v>1081.6049802</v>
          </cell>
          <cell r="N818">
            <v>-27.323399999999999</v>
          </cell>
          <cell r="O818">
            <v>14076.1985425896</v>
          </cell>
          <cell r="P818">
            <v>-352.52162399999997</v>
          </cell>
          <cell r="Q818">
            <v>0.12989352000000001</v>
          </cell>
          <cell r="R818">
            <v>1215.2864946</v>
          </cell>
          <cell r="S818">
            <v>-30.700199999999999</v>
          </cell>
          <cell r="T818">
            <v>-30.700199999999999</v>
          </cell>
          <cell r="U818" t="str">
            <v>PAID_DATA_INCEPTION</v>
          </cell>
          <cell r="V818">
            <v>0.11560524</v>
          </cell>
          <cell r="W818">
            <v>1081.6049802</v>
          </cell>
          <cell r="X818">
            <v>-27.323399999999999</v>
          </cell>
        </row>
        <row r="819">
          <cell r="C819" t="str">
            <v>PGE211020</v>
          </cell>
          <cell r="D819" t="str">
            <v>SANTA BARBARA</v>
          </cell>
          <cell r="E819" t="str">
            <v>GP</v>
          </cell>
          <cell r="F819" t="str">
            <v>LGP-SANTA BARBARA</v>
          </cell>
          <cell r="G819" t="str">
            <v>-</v>
          </cell>
          <cell r="H819" t="str">
            <v>NRDI</v>
          </cell>
          <cell r="I819" t="str">
            <v>DEEMED</v>
          </cell>
          <cell r="J819" t="str">
            <v>DI</v>
          </cell>
          <cell r="K819">
            <v>60653.57</v>
          </cell>
          <cell r="L819">
            <v>59.604084039999996</v>
          </cell>
          <cell r="M819">
            <v>388720.26682620001</v>
          </cell>
          <cell r="N819">
            <v>-1579.3884</v>
          </cell>
          <cell r="O819">
            <v>4208283.2760885702</v>
          </cell>
          <cell r="P819">
            <v>-15071.659156</v>
          </cell>
          <cell r="Q819">
            <v>62.478608690000002</v>
          </cell>
          <cell r="R819">
            <v>405376.54126246</v>
          </cell>
          <cell r="S819">
            <v>-1674.7836</v>
          </cell>
          <cell r="T819">
            <v>-1674.7836</v>
          </cell>
          <cell r="U819" t="str">
            <v>PAID_DATA_INCEPTION</v>
          </cell>
          <cell r="V819">
            <v>59.604084039999996</v>
          </cell>
          <cell r="W819">
            <v>388720.26682620001</v>
          </cell>
          <cell r="X819">
            <v>-1579.3884</v>
          </cell>
        </row>
        <row r="820">
          <cell r="C820" t="str">
            <v>PGE211020</v>
          </cell>
          <cell r="D820" t="str">
            <v>SANTA BARBARA</v>
          </cell>
          <cell r="E820" t="str">
            <v>GP</v>
          </cell>
          <cell r="F820" t="str">
            <v>LGP-SANTA BARBARA</v>
          </cell>
          <cell r="G820" t="str">
            <v>-</v>
          </cell>
          <cell r="H820" t="str">
            <v>NRDI</v>
          </cell>
          <cell r="I820" t="str">
            <v>DEEMED</v>
          </cell>
          <cell r="J820" t="str">
            <v>DI</v>
          </cell>
          <cell r="K820">
            <v>11225</v>
          </cell>
          <cell r="L820">
            <v>13.3326476</v>
          </cell>
          <cell r="M820">
            <v>75279.143736049999</v>
          </cell>
          <cell r="N820">
            <v>-468.99790000000002</v>
          </cell>
          <cell r="O820">
            <v>611046.47111575597</v>
          </cell>
          <cell r="P820">
            <v>-3460.3436379999998</v>
          </cell>
          <cell r="Q820">
            <v>13.71052422</v>
          </cell>
          <cell r="R820">
            <v>77368.319375000006</v>
          </cell>
          <cell r="S820">
            <v>-481.77749999999997</v>
          </cell>
          <cell r="T820">
            <v>-481.77749999999997</v>
          </cell>
          <cell r="U820" t="str">
            <v>PAID_DATA_INCEPTION</v>
          </cell>
          <cell r="V820">
            <v>13.3326476</v>
          </cell>
          <cell r="W820">
            <v>75279.143736049999</v>
          </cell>
          <cell r="X820">
            <v>-468.99790000000002</v>
          </cell>
        </row>
        <row r="821">
          <cell r="C821" t="str">
            <v>PGE211020</v>
          </cell>
          <cell r="D821" t="str">
            <v>SANTA BARBARA</v>
          </cell>
          <cell r="E821" t="str">
            <v>GP</v>
          </cell>
          <cell r="F821" t="str">
            <v>LGP-SANTA BARBARA</v>
          </cell>
          <cell r="G821" t="str">
            <v>-</v>
          </cell>
          <cell r="H821" t="str">
            <v>NRDOWN</v>
          </cell>
          <cell r="I821" t="str">
            <v>DEEMED</v>
          </cell>
          <cell r="J821" t="str">
            <v>REBATE</v>
          </cell>
          <cell r="K821">
            <v>179700</v>
          </cell>
          <cell r="L821">
            <v>0</v>
          </cell>
          <cell r="M821">
            <v>490898</v>
          </cell>
          <cell r="N821">
            <v>0</v>
          </cell>
          <cell r="O821">
            <v>5890776</v>
          </cell>
          <cell r="P821">
            <v>0</v>
          </cell>
          <cell r="Q821">
            <v>0</v>
          </cell>
          <cell r="R821">
            <v>490898</v>
          </cell>
          <cell r="S821">
            <v>0</v>
          </cell>
          <cell r="T821">
            <v>0</v>
          </cell>
          <cell r="U821" t="str">
            <v>PAID_DATA_INCEPTION</v>
          </cell>
          <cell r="V821">
            <v>0</v>
          </cell>
          <cell r="W821">
            <v>490898</v>
          </cell>
          <cell r="X821">
            <v>0</v>
          </cell>
        </row>
        <row r="822">
          <cell r="C822" t="str">
            <v>PGE211020</v>
          </cell>
          <cell r="D822" t="str">
            <v>SANTA BARBARA</v>
          </cell>
          <cell r="E822" t="str">
            <v>GP</v>
          </cell>
          <cell r="F822" t="str">
            <v>LGP-SANTA BARBARA</v>
          </cell>
          <cell r="G822" t="str">
            <v>RES</v>
          </cell>
          <cell r="H822" t="str">
            <v>RDI</v>
          </cell>
          <cell r="I822" t="str">
            <v>DEEMED</v>
          </cell>
          <cell r="J822" t="str">
            <v>DI</v>
          </cell>
          <cell r="K822">
            <v>1854.57</v>
          </cell>
          <cell r="L822">
            <v>4.9220590000000002E-2</v>
          </cell>
          <cell r="M822">
            <v>902.13423311999998</v>
          </cell>
          <cell r="N822">
            <v>-11.6639</v>
          </cell>
          <cell r="O822">
            <v>12910.4950892904</v>
          </cell>
          <cell r="P822">
            <v>-146.68432000000001</v>
          </cell>
          <cell r="Q822">
            <v>5.5304020000000002E-2</v>
          </cell>
          <cell r="R822">
            <v>1013.6339698</v>
          </cell>
          <cell r="S822">
            <v>-13.105499999999999</v>
          </cell>
          <cell r="T822">
            <v>-13.105499999999999</v>
          </cell>
          <cell r="U822" t="str">
            <v>PAID_DATA_INCEPTION</v>
          </cell>
          <cell r="V822">
            <v>4.9220590000000002E-2</v>
          </cell>
          <cell r="W822">
            <v>902.13423311999998</v>
          </cell>
          <cell r="X822">
            <v>-11.6639</v>
          </cell>
        </row>
        <row r="823">
          <cell r="C823" t="str">
            <v>PGE211020</v>
          </cell>
          <cell r="D823" t="str">
            <v>SANTA BARBARA</v>
          </cell>
          <cell r="E823" t="str">
            <v>GP</v>
          </cell>
          <cell r="F823" t="str">
            <v>LGP-SANTA BARBARA</v>
          </cell>
          <cell r="G823" t="str">
            <v>RES</v>
          </cell>
          <cell r="H823" t="str">
            <v>RDI</v>
          </cell>
          <cell r="I823" t="str">
            <v>DEEMED</v>
          </cell>
          <cell r="J823" t="str">
            <v>DI</v>
          </cell>
          <cell r="K823">
            <v>8927.2199999999993</v>
          </cell>
          <cell r="L823">
            <v>0.32539859999999998</v>
          </cell>
          <cell r="M823">
            <v>3028.8802535999998</v>
          </cell>
          <cell r="N823">
            <v>-78.622799999999998</v>
          </cell>
          <cell r="O823">
            <v>31044.657682368001</v>
          </cell>
          <cell r="P823">
            <v>-801.42143999999996</v>
          </cell>
          <cell r="Q823">
            <v>0.32539859999999998</v>
          </cell>
          <cell r="R823">
            <v>3028.8802535999998</v>
          </cell>
          <cell r="S823">
            <v>-78.622799999999998</v>
          </cell>
          <cell r="T823">
            <v>-78.622799999999998</v>
          </cell>
          <cell r="U823" t="str">
            <v>PAID_DATA_INCEPTION</v>
          </cell>
          <cell r="V823">
            <v>0.32539859999999998</v>
          </cell>
          <cell r="W823">
            <v>3028.8802535999998</v>
          </cell>
          <cell r="X823">
            <v>-78.622799999999998</v>
          </cell>
        </row>
        <row r="824">
          <cell r="C824" t="str">
            <v>PGE211020</v>
          </cell>
          <cell r="D824" t="str">
            <v>SANTA BARBARA</v>
          </cell>
          <cell r="E824" t="str">
            <v>GP</v>
          </cell>
          <cell r="F824" t="str">
            <v>LGP-SANTA BARBARA</v>
          </cell>
          <cell r="G824" t="str">
            <v>-</v>
          </cell>
          <cell r="H824" t="str">
            <v>NRDI</v>
          </cell>
          <cell r="I824" t="str">
            <v>DEEMED</v>
          </cell>
          <cell r="J824" t="str">
            <v>DI</v>
          </cell>
          <cell r="K824">
            <v>6766.39</v>
          </cell>
          <cell r="L824">
            <v>8.6728263400000003</v>
          </cell>
          <cell r="M824">
            <v>45117.987298330001</v>
          </cell>
          <cell r="N824">
            <v>-83.671099999999996</v>
          </cell>
          <cell r="O824">
            <v>624838.01586981397</v>
          </cell>
          <cell r="P824">
            <v>-695.63178800000003</v>
          </cell>
          <cell r="Q824">
            <v>8.7203925800000004</v>
          </cell>
          <cell r="R824">
            <v>45370.456113150001</v>
          </cell>
          <cell r="S824">
            <v>-85.457700000000003</v>
          </cell>
          <cell r="T824">
            <v>-85.457700000000003</v>
          </cell>
          <cell r="U824" t="str">
            <v>PAID_DATA_INCEPTION</v>
          </cell>
          <cell r="V824">
            <v>8.6728263400000003</v>
          </cell>
          <cell r="W824">
            <v>45117.987298330001</v>
          </cell>
          <cell r="X824">
            <v>-83.671099999999996</v>
          </cell>
        </row>
        <row r="825">
          <cell r="C825" t="str">
            <v>PGE211020</v>
          </cell>
          <cell r="D825" t="str">
            <v>SANTA BARBARA</v>
          </cell>
          <cell r="E825" t="str">
            <v>GP</v>
          </cell>
          <cell r="F825" t="str">
            <v>LGP-SANTA BARBARA</v>
          </cell>
          <cell r="G825" t="str">
            <v>RES</v>
          </cell>
          <cell r="H825" t="str">
            <v>RDI</v>
          </cell>
          <cell r="I825" t="str">
            <v>DEEMED</v>
          </cell>
          <cell r="J825" t="str">
            <v>DI</v>
          </cell>
          <cell r="K825">
            <v>1443.32</v>
          </cell>
          <cell r="L825">
            <v>2.8887449999999999E-2</v>
          </cell>
          <cell r="M825">
            <v>268.38982950000002</v>
          </cell>
          <cell r="N825">
            <v>-7.0350000000000001</v>
          </cell>
          <cell r="O825">
            <v>2479.9220245800002</v>
          </cell>
          <cell r="P825">
            <v>-65.003399999999999</v>
          </cell>
          <cell r="Q825">
            <v>2.8887449999999999E-2</v>
          </cell>
          <cell r="R825">
            <v>268.38982950000002</v>
          </cell>
          <cell r="S825">
            <v>-7.0350000000000001</v>
          </cell>
          <cell r="T825">
            <v>-7.0350000000000001</v>
          </cell>
          <cell r="U825" t="str">
            <v>PAID_DATA_INCEPTION</v>
          </cell>
          <cell r="V825">
            <v>2.8887449999999999E-2</v>
          </cell>
          <cell r="W825">
            <v>268.38982950000002</v>
          </cell>
          <cell r="X825">
            <v>-7.0350000000000001</v>
          </cell>
        </row>
        <row r="826">
          <cell r="C826" t="str">
            <v>PGE211021</v>
          </cell>
          <cell r="D826" t="str">
            <v>SIERRA NEVADA</v>
          </cell>
          <cell r="E826" t="str">
            <v>GP</v>
          </cell>
          <cell r="F826" t="str">
            <v>LGP-SIERRA NEVADA</v>
          </cell>
          <cell r="G826" t="str">
            <v>-</v>
          </cell>
          <cell r="H826" t="str">
            <v>NRDI</v>
          </cell>
          <cell r="I826" t="str">
            <v>DEEMED</v>
          </cell>
          <cell r="J826" t="str">
            <v>DI</v>
          </cell>
          <cell r="K826">
            <v>9460.26</v>
          </cell>
          <cell r="L826">
            <v>3.6791915300000002</v>
          </cell>
          <cell r="M826">
            <v>23265.11496237</v>
          </cell>
          <cell r="N826">
            <v>-117.4918</v>
          </cell>
          <cell r="O826">
            <v>289876.73212415999</v>
          </cell>
          <cell r="P826">
            <v>-1459.77</v>
          </cell>
          <cell r="Q826">
            <v>3.76975025</v>
          </cell>
          <cell r="R826">
            <v>23548.698962369999</v>
          </cell>
          <cell r="S826">
            <v>-118.92310000000001</v>
          </cell>
          <cell r="T826">
            <v>-118.92310000000001</v>
          </cell>
          <cell r="U826" t="str">
            <v>PAID_DATA_INCEPTION</v>
          </cell>
          <cell r="V826">
            <v>3.6791915300000002</v>
          </cell>
          <cell r="W826">
            <v>23265.11496237</v>
          </cell>
          <cell r="X826">
            <v>-117.4918</v>
          </cell>
        </row>
        <row r="827">
          <cell r="C827" t="str">
            <v>PGE211021</v>
          </cell>
          <cell r="D827" t="str">
            <v>SIERRA NEVADA</v>
          </cell>
          <cell r="E827" t="str">
            <v>GP</v>
          </cell>
          <cell r="F827" t="str">
            <v>LGP-SIERRA NEVADA</v>
          </cell>
          <cell r="G827" t="str">
            <v>-</v>
          </cell>
          <cell r="H827" t="str">
            <v>NRDOWN</v>
          </cell>
          <cell r="I827" t="str">
            <v>DEEMED</v>
          </cell>
          <cell r="J827" t="str">
            <v>REBATE</v>
          </cell>
          <cell r="K827">
            <v>61050</v>
          </cell>
          <cell r="L827">
            <v>0</v>
          </cell>
          <cell r="M827">
            <v>170902</v>
          </cell>
          <cell r="N827">
            <v>0</v>
          </cell>
          <cell r="O827">
            <v>2050824</v>
          </cell>
          <cell r="P827">
            <v>0</v>
          </cell>
          <cell r="Q827">
            <v>0</v>
          </cell>
          <cell r="R827">
            <v>170902</v>
          </cell>
          <cell r="S827">
            <v>0</v>
          </cell>
          <cell r="T827">
            <v>0</v>
          </cell>
          <cell r="U827" t="str">
            <v>PAID_DATA_INCEPTION</v>
          </cell>
          <cell r="V827">
            <v>0</v>
          </cell>
          <cell r="W827">
            <v>170902</v>
          </cell>
          <cell r="X827">
            <v>0</v>
          </cell>
        </row>
        <row r="828">
          <cell r="C828" t="str">
            <v>PGE211021</v>
          </cell>
          <cell r="D828" t="str">
            <v>SIERRA NEVADA</v>
          </cell>
          <cell r="E828" t="str">
            <v>GP</v>
          </cell>
          <cell r="F828" t="str">
            <v>LGP-SIERRA NEVADA</v>
          </cell>
          <cell r="G828" t="str">
            <v>-</v>
          </cell>
          <cell r="H828" t="str">
            <v>NRDI</v>
          </cell>
          <cell r="I828" t="str">
            <v>DEEMED</v>
          </cell>
          <cell r="J828" t="str">
            <v>DI</v>
          </cell>
          <cell r="K828">
            <v>536.15</v>
          </cell>
          <cell r="L828">
            <v>0</v>
          </cell>
          <cell r="M828">
            <v>2942.0880928000001</v>
          </cell>
          <cell r="N828">
            <v>0</v>
          </cell>
          <cell r="O828">
            <v>7178.6949464319996</v>
          </cell>
          <cell r="P828">
            <v>0</v>
          </cell>
          <cell r="Q828">
            <v>0</v>
          </cell>
          <cell r="R828">
            <v>3350.8975999999998</v>
          </cell>
          <cell r="S828">
            <v>0</v>
          </cell>
          <cell r="T828">
            <v>0</v>
          </cell>
          <cell r="U828" t="str">
            <v>PAID_DATA_INCEPTION</v>
          </cell>
          <cell r="V828">
            <v>0</v>
          </cell>
          <cell r="W828">
            <v>2942.0880928000001</v>
          </cell>
          <cell r="X828">
            <v>0</v>
          </cell>
        </row>
        <row r="829">
          <cell r="C829" t="str">
            <v>PGE211021</v>
          </cell>
          <cell r="D829" t="str">
            <v>SIERRA NEVADA</v>
          </cell>
          <cell r="E829" t="str">
            <v>GP</v>
          </cell>
          <cell r="F829" t="str">
            <v>LGP-SIERRA NEVADA</v>
          </cell>
          <cell r="G829" t="str">
            <v>-</v>
          </cell>
          <cell r="H829" t="str">
            <v>NRDOWN</v>
          </cell>
          <cell r="I829" t="str">
            <v>DEEMED</v>
          </cell>
          <cell r="J829" t="str">
            <v>REBATE</v>
          </cell>
          <cell r="K829">
            <v>173325</v>
          </cell>
          <cell r="L829">
            <v>0</v>
          </cell>
          <cell r="M829">
            <v>488330</v>
          </cell>
          <cell r="N829">
            <v>0</v>
          </cell>
          <cell r="O829">
            <v>5859960</v>
          </cell>
          <cell r="P829">
            <v>0</v>
          </cell>
          <cell r="Q829">
            <v>0</v>
          </cell>
          <cell r="R829">
            <v>488330</v>
          </cell>
          <cell r="S829">
            <v>0</v>
          </cell>
          <cell r="T829">
            <v>0</v>
          </cell>
          <cell r="U829" t="str">
            <v>PAID_DATA_INCEPTION</v>
          </cell>
          <cell r="V829">
            <v>0</v>
          </cell>
          <cell r="W829">
            <v>488330</v>
          </cell>
          <cell r="X829">
            <v>0</v>
          </cell>
        </row>
        <row r="830">
          <cell r="C830" t="str">
            <v>PGE211021</v>
          </cell>
          <cell r="D830" t="str">
            <v>SIERRA NEVADA</v>
          </cell>
          <cell r="E830" t="str">
            <v>GP</v>
          </cell>
          <cell r="F830" t="str">
            <v>LGP-SIERRA NEVADA</v>
          </cell>
          <cell r="G830" t="str">
            <v>-</v>
          </cell>
          <cell r="H830" t="str">
            <v>NRDI</v>
          </cell>
          <cell r="I830" t="str">
            <v>CALCULATED</v>
          </cell>
          <cell r="J830" t="str">
            <v>DI</v>
          </cell>
          <cell r="K830">
            <v>4083.6</v>
          </cell>
          <cell r="L830">
            <v>5.4050399999999996</v>
          </cell>
          <cell r="M830">
            <v>17388.620999999999</v>
          </cell>
          <cell r="N830">
            <v>0</v>
          </cell>
          <cell r="O830">
            <v>173886.21</v>
          </cell>
          <cell r="P830">
            <v>0</v>
          </cell>
          <cell r="Q830">
            <v>6.0056000000000003</v>
          </cell>
          <cell r="R830">
            <v>19320.689999999999</v>
          </cell>
          <cell r="U830" t="str">
            <v>PAID_DATA_INCEPTION</v>
          </cell>
          <cell r="V830">
            <v>5.4050399999999996</v>
          </cell>
          <cell r="W830">
            <v>17388.620999999999</v>
          </cell>
          <cell r="X830">
            <v>0</v>
          </cell>
        </row>
        <row r="831">
          <cell r="C831" t="str">
            <v>PGE211021</v>
          </cell>
          <cell r="D831" t="str">
            <v>SIERRA NEVADA</v>
          </cell>
          <cell r="E831" t="str">
            <v>GP</v>
          </cell>
          <cell r="F831" t="str">
            <v>LGP-SIERRA NEVADA</v>
          </cell>
          <cell r="G831" t="str">
            <v>-</v>
          </cell>
          <cell r="H831" t="str">
            <v>NRDI</v>
          </cell>
          <cell r="I831" t="str">
            <v>DEEMED</v>
          </cell>
          <cell r="J831" t="str">
            <v>DI</v>
          </cell>
          <cell r="K831">
            <v>8315.9599999999991</v>
          </cell>
          <cell r="L831">
            <v>13.004023180000001</v>
          </cell>
          <cell r="M831">
            <v>54819.222243290002</v>
          </cell>
          <cell r="N831">
            <v>-271.7944</v>
          </cell>
          <cell r="O831">
            <v>456625.11300843197</v>
          </cell>
          <cell r="P831">
            <v>-2237.6206550000002</v>
          </cell>
          <cell r="Q831">
            <v>14.2135274</v>
          </cell>
          <cell r="R831">
            <v>59962.377496000001</v>
          </cell>
          <cell r="S831">
            <v>-297.21809999999999</v>
          </cell>
          <cell r="T831">
            <v>-297.21809999999999</v>
          </cell>
          <cell r="U831" t="str">
            <v>PAID_DATA_INCEPTION</v>
          </cell>
          <cell r="V831">
            <v>13.004023180000001</v>
          </cell>
          <cell r="W831">
            <v>54819.222243290002</v>
          </cell>
          <cell r="X831">
            <v>-271.7944</v>
          </cell>
        </row>
        <row r="832">
          <cell r="C832" t="str">
            <v>PGE211021</v>
          </cell>
          <cell r="D832" t="str">
            <v>SIERRA NEVADA</v>
          </cell>
          <cell r="E832" t="str">
            <v>GP</v>
          </cell>
          <cell r="F832" t="str">
            <v>LGP-SIERRA NEVADA</v>
          </cell>
          <cell r="G832" t="str">
            <v>-</v>
          </cell>
          <cell r="H832" t="str">
            <v>NRDOWN</v>
          </cell>
          <cell r="I832" t="str">
            <v>DEEMED</v>
          </cell>
          <cell r="J832" t="str">
            <v>REBATE</v>
          </cell>
          <cell r="K832">
            <v>27175</v>
          </cell>
          <cell r="L832">
            <v>0</v>
          </cell>
          <cell r="M832">
            <v>77585</v>
          </cell>
          <cell r="N832">
            <v>0</v>
          </cell>
          <cell r="O832">
            <v>931020</v>
          </cell>
          <cell r="P832">
            <v>0</v>
          </cell>
          <cell r="Q832">
            <v>0</v>
          </cell>
          <cell r="R832">
            <v>77585</v>
          </cell>
          <cell r="S832">
            <v>0</v>
          </cell>
          <cell r="T832">
            <v>0</v>
          </cell>
          <cell r="U832" t="str">
            <v>PAID_DATA_INCEPTION</v>
          </cell>
          <cell r="V832">
            <v>0</v>
          </cell>
          <cell r="W832">
            <v>77585</v>
          </cell>
          <cell r="X832">
            <v>0</v>
          </cell>
        </row>
        <row r="833">
          <cell r="C833" t="str">
            <v>PGE211021</v>
          </cell>
          <cell r="D833" t="str">
            <v>SIERRA NEVADA</v>
          </cell>
          <cell r="E833" t="str">
            <v>GP</v>
          </cell>
          <cell r="F833" t="str">
            <v>LGP-SIERRA NEVADA</v>
          </cell>
          <cell r="G833" t="str">
            <v>-</v>
          </cell>
          <cell r="H833" t="str">
            <v>NRDI</v>
          </cell>
          <cell r="I833" t="str">
            <v>DEEMED</v>
          </cell>
          <cell r="J833" t="str">
            <v>DI</v>
          </cell>
          <cell r="K833">
            <v>21475.49</v>
          </cell>
          <cell r="L833">
            <v>23.457172109999998</v>
          </cell>
          <cell r="M833">
            <v>115624.77996265001</v>
          </cell>
          <cell r="N833">
            <v>-477.99380000000002</v>
          </cell>
          <cell r="O833">
            <v>894987.257576089</v>
          </cell>
          <cell r="P833">
            <v>-3181.2500340000001</v>
          </cell>
          <cell r="Q833">
            <v>24.013556940000001</v>
          </cell>
          <cell r="R833">
            <v>117565.07039993</v>
          </cell>
          <cell r="S833">
            <v>-485.65230000000003</v>
          </cell>
          <cell r="T833">
            <v>-485.65230000000003</v>
          </cell>
          <cell r="U833" t="str">
            <v>PAID_DATA_INCEPTION</v>
          </cell>
          <cell r="V833">
            <v>23.457172109999998</v>
          </cell>
          <cell r="W833">
            <v>115624.77996265001</v>
          </cell>
          <cell r="X833">
            <v>-477.99380000000002</v>
          </cell>
        </row>
        <row r="834">
          <cell r="C834" t="str">
            <v>PGE211021</v>
          </cell>
          <cell r="D834" t="str">
            <v>SIERRA NEVADA</v>
          </cell>
          <cell r="E834" t="str">
            <v>GP</v>
          </cell>
          <cell r="F834" t="str">
            <v>LGP-SIERRA NEVADA</v>
          </cell>
          <cell r="G834" t="str">
            <v>-</v>
          </cell>
          <cell r="H834" t="str">
            <v>NRDOWN</v>
          </cell>
          <cell r="I834" t="str">
            <v>DEEMED</v>
          </cell>
          <cell r="J834" t="str">
            <v>REBATE</v>
          </cell>
          <cell r="K834">
            <v>74850</v>
          </cell>
          <cell r="L834">
            <v>0</v>
          </cell>
          <cell r="M834">
            <v>208459</v>
          </cell>
          <cell r="N834">
            <v>0</v>
          </cell>
          <cell r="O834">
            <v>2501508</v>
          </cell>
          <cell r="P834">
            <v>0</v>
          </cell>
          <cell r="Q834">
            <v>0</v>
          </cell>
          <cell r="R834">
            <v>208459</v>
          </cell>
          <cell r="S834">
            <v>0</v>
          </cell>
          <cell r="T834">
            <v>0</v>
          </cell>
          <cell r="U834" t="str">
            <v>PAID_DATA_INCEPTION</v>
          </cell>
          <cell r="V834">
            <v>0</v>
          </cell>
          <cell r="W834">
            <v>208459</v>
          </cell>
          <cell r="X834">
            <v>0</v>
          </cell>
        </row>
        <row r="835">
          <cell r="C835" t="str">
            <v>PGE211021</v>
          </cell>
          <cell r="D835" t="str">
            <v>SIERRA NEVADA</v>
          </cell>
          <cell r="E835" t="str">
            <v>GP</v>
          </cell>
          <cell r="F835" t="str">
            <v>LGP-SIERRA NEVADA</v>
          </cell>
          <cell r="G835" t="str">
            <v>-</v>
          </cell>
          <cell r="H835" t="str">
            <v>NRDI</v>
          </cell>
          <cell r="I835" t="str">
            <v>CALCULATED</v>
          </cell>
          <cell r="J835" t="str">
            <v>DI</v>
          </cell>
          <cell r="K835">
            <v>1549.8</v>
          </cell>
          <cell r="L835">
            <v>0</v>
          </cell>
          <cell r="M835">
            <v>9963</v>
          </cell>
          <cell r="N835">
            <v>0</v>
          </cell>
          <cell r="O835">
            <v>99630</v>
          </cell>
          <cell r="P835">
            <v>0</v>
          </cell>
          <cell r="Q835">
            <v>0</v>
          </cell>
          <cell r="R835">
            <v>11070</v>
          </cell>
          <cell r="S835">
            <v>0</v>
          </cell>
          <cell r="T835">
            <v>0</v>
          </cell>
          <cell r="U835" t="str">
            <v>PAID_DATA_INCEPTION</v>
          </cell>
          <cell r="V835">
            <v>0</v>
          </cell>
          <cell r="W835">
            <v>9963</v>
          </cell>
          <cell r="X835">
            <v>0</v>
          </cell>
        </row>
        <row r="836">
          <cell r="C836" t="str">
            <v>PGE211021</v>
          </cell>
          <cell r="D836" t="str">
            <v>SIERRA NEVADA</v>
          </cell>
          <cell r="E836" t="str">
            <v>GP</v>
          </cell>
          <cell r="F836" t="str">
            <v>LGP-SIERRA NEVADA</v>
          </cell>
          <cell r="G836" t="str">
            <v>-</v>
          </cell>
          <cell r="H836" t="str">
            <v>NRDI</v>
          </cell>
          <cell r="I836" t="str">
            <v>DEEMED</v>
          </cell>
          <cell r="J836" t="str">
            <v>DI</v>
          </cell>
          <cell r="K836">
            <v>17454.27</v>
          </cell>
          <cell r="L836">
            <v>22.82817837</v>
          </cell>
          <cell r="M836">
            <v>108572.54837417</v>
          </cell>
          <cell r="N836">
            <v>-472.11930000000001</v>
          </cell>
          <cell r="O836">
            <v>943997.80780228996</v>
          </cell>
          <cell r="P836">
            <v>-3751.5512130000002</v>
          </cell>
          <cell r="Q836">
            <v>23.802638179999999</v>
          </cell>
          <cell r="R836">
            <v>112334.1538322</v>
          </cell>
          <cell r="S836">
            <v>-491.28109999999998</v>
          </cell>
          <cell r="T836">
            <v>-491.28109999999998</v>
          </cell>
          <cell r="U836" t="str">
            <v>PAID_DATA_INCEPTION</v>
          </cell>
          <cell r="V836">
            <v>22.82817837</v>
          </cell>
          <cell r="W836">
            <v>108572.54837417</v>
          </cell>
          <cell r="X836">
            <v>-472.11930000000001</v>
          </cell>
        </row>
        <row r="837">
          <cell r="C837" t="str">
            <v>PGE211021</v>
          </cell>
          <cell r="D837" t="str">
            <v>SIERRA NEVADA</v>
          </cell>
          <cell r="E837" t="str">
            <v>GP</v>
          </cell>
          <cell r="F837" t="str">
            <v>LGP-SIERRA NEVADA</v>
          </cell>
          <cell r="G837" t="str">
            <v>-</v>
          </cell>
          <cell r="H837" t="str">
            <v>NRDI</v>
          </cell>
          <cell r="I837" t="str">
            <v>CALCULATED</v>
          </cell>
          <cell r="J837" t="str">
            <v>DI</v>
          </cell>
          <cell r="K837">
            <v>7329.43</v>
          </cell>
          <cell r="L837">
            <v>5.274</v>
          </cell>
          <cell r="M837">
            <v>39575.762999999999</v>
          </cell>
          <cell r="N837">
            <v>0</v>
          </cell>
          <cell r="O837">
            <v>374743.08</v>
          </cell>
          <cell r="P837">
            <v>0</v>
          </cell>
          <cell r="Q837">
            <v>5.86</v>
          </cell>
          <cell r="R837">
            <v>43973.07</v>
          </cell>
          <cell r="S837">
            <v>0</v>
          </cell>
          <cell r="T837">
            <v>0</v>
          </cell>
          <cell r="U837" t="str">
            <v>PAID_DATA_INCEPTION</v>
          </cell>
          <cell r="V837">
            <v>5.274</v>
          </cell>
          <cell r="W837">
            <v>39575.762999999999</v>
          </cell>
          <cell r="X837">
            <v>0</v>
          </cell>
        </row>
        <row r="838">
          <cell r="C838" t="str">
            <v>PGE211021</v>
          </cell>
          <cell r="D838" t="str">
            <v>SIERRA NEVADA</v>
          </cell>
          <cell r="E838" t="str">
            <v>GP</v>
          </cell>
          <cell r="F838" t="str">
            <v>LGP-SIERRA NEVADA</v>
          </cell>
          <cell r="G838" t="str">
            <v>-</v>
          </cell>
          <cell r="H838" t="str">
            <v>NRDI</v>
          </cell>
          <cell r="I838" t="str">
            <v>DEEMED</v>
          </cell>
          <cell r="J838" t="str">
            <v>DI</v>
          </cell>
          <cell r="K838">
            <v>26662.92</v>
          </cell>
          <cell r="L838">
            <v>27.82341508</v>
          </cell>
          <cell r="M838">
            <v>163016.85778091001</v>
          </cell>
          <cell r="N838">
            <v>-506.34500000000003</v>
          </cell>
          <cell r="O838">
            <v>1843375.1168007299</v>
          </cell>
          <cell r="P838">
            <v>-6307.2121399999996</v>
          </cell>
          <cell r="Q838">
            <v>29.527350980000001</v>
          </cell>
          <cell r="R838">
            <v>174586.33791187999</v>
          </cell>
          <cell r="S838">
            <v>-541.54010000000005</v>
          </cell>
          <cell r="T838">
            <v>-541.54010000000005</v>
          </cell>
          <cell r="U838" t="str">
            <v>PAID_DATA_INCEPTION</v>
          </cell>
          <cell r="V838">
            <v>27.82341508</v>
          </cell>
          <cell r="W838">
            <v>163016.85778091001</v>
          </cell>
          <cell r="X838">
            <v>-506.34500000000003</v>
          </cell>
        </row>
        <row r="839">
          <cell r="C839" t="str">
            <v>PGE211021</v>
          </cell>
          <cell r="D839" t="str">
            <v>SIERRA NEVADA</v>
          </cell>
          <cell r="E839" t="str">
            <v>GP</v>
          </cell>
          <cell r="F839" t="str">
            <v>LGP-SIERRA NEVADA</v>
          </cell>
          <cell r="G839" t="str">
            <v>-</v>
          </cell>
          <cell r="H839" t="str">
            <v>NRDI</v>
          </cell>
          <cell r="I839" t="str">
            <v>CALCULATED</v>
          </cell>
          <cell r="J839" t="str">
            <v>DI</v>
          </cell>
          <cell r="K839">
            <v>62840.24</v>
          </cell>
          <cell r="L839">
            <v>69.632999999999996</v>
          </cell>
          <cell r="M839">
            <v>325679.18400000001</v>
          </cell>
          <cell r="N839">
            <v>0</v>
          </cell>
          <cell r="O839">
            <v>3251897.1</v>
          </cell>
          <cell r="P839">
            <v>0</v>
          </cell>
          <cell r="Q839">
            <v>77.37</v>
          </cell>
          <cell r="R839">
            <v>361865.76</v>
          </cell>
          <cell r="S839">
            <v>0</v>
          </cell>
          <cell r="T839">
            <v>0</v>
          </cell>
          <cell r="U839" t="str">
            <v>PAID_DATA_INCEPTION</v>
          </cell>
          <cell r="V839">
            <v>69.632999999999996</v>
          </cell>
          <cell r="W839">
            <v>325679.18400000001</v>
          </cell>
          <cell r="X839">
            <v>0</v>
          </cell>
        </row>
        <row r="840">
          <cell r="C840" t="str">
            <v>PGE211021</v>
          </cell>
          <cell r="D840" t="str">
            <v>SIERRA NEVADA</v>
          </cell>
          <cell r="E840" t="str">
            <v>GP</v>
          </cell>
          <cell r="F840" t="str">
            <v>LGP-SIERRA NEVADA</v>
          </cell>
          <cell r="G840" t="str">
            <v>-</v>
          </cell>
          <cell r="H840" t="str">
            <v>NRDI</v>
          </cell>
          <cell r="I840" t="str">
            <v>DEEMED</v>
          </cell>
          <cell r="J840" t="str">
            <v>DI</v>
          </cell>
          <cell r="K840">
            <v>31630.65</v>
          </cell>
          <cell r="L840">
            <v>37.257559960000002</v>
          </cell>
          <cell r="M840">
            <v>186524.35025898999</v>
          </cell>
          <cell r="N840">
            <v>-1572.1601000000001</v>
          </cell>
          <cell r="O840">
            <v>1948197.4272829499</v>
          </cell>
          <cell r="P840">
            <v>-18864.082224000002</v>
          </cell>
          <cell r="Q840">
            <v>39.156542129999998</v>
          </cell>
          <cell r="R840">
            <v>195174.65109247999</v>
          </cell>
          <cell r="S840">
            <v>-1670.2439999999999</v>
          </cell>
          <cell r="T840">
            <v>-1670.2439999999999</v>
          </cell>
          <cell r="U840" t="str">
            <v>PAID_DATA_INCEPTION</v>
          </cell>
          <cell r="V840">
            <v>37.257559960000002</v>
          </cell>
          <cell r="W840">
            <v>186524.35025898999</v>
          </cell>
          <cell r="X840">
            <v>-1572.1601000000001</v>
          </cell>
        </row>
        <row r="841">
          <cell r="C841" t="str">
            <v>PGE211021</v>
          </cell>
          <cell r="D841" t="str">
            <v>SIERRA NEVADA</v>
          </cell>
          <cell r="E841" t="str">
            <v>GP</v>
          </cell>
          <cell r="F841" t="str">
            <v>LGP-SIERRA NEVADA</v>
          </cell>
          <cell r="G841" t="str">
            <v>-</v>
          </cell>
          <cell r="H841" t="str">
            <v>NRDI</v>
          </cell>
          <cell r="I841" t="str">
            <v>CALCULATED</v>
          </cell>
          <cell r="J841" t="str">
            <v>DI</v>
          </cell>
          <cell r="K841">
            <v>6421.93</v>
          </cell>
          <cell r="L841">
            <v>8.4239999999999995</v>
          </cell>
          <cell r="M841">
            <v>35176.724999999999</v>
          </cell>
          <cell r="N841">
            <v>0</v>
          </cell>
          <cell r="O841">
            <v>359468.27100000001</v>
          </cell>
          <cell r="P841">
            <v>0</v>
          </cell>
          <cell r="Q841">
            <v>9.36</v>
          </cell>
          <cell r="R841">
            <v>39085.25</v>
          </cell>
          <cell r="S841">
            <v>0</v>
          </cell>
          <cell r="T841">
            <v>0</v>
          </cell>
          <cell r="U841" t="str">
            <v>PAID_DATA_INCEPTION</v>
          </cell>
          <cell r="V841">
            <v>8.4239999999999995</v>
          </cell>
          <cell r="W841">
            <v>35176.724999999999</v>
          </cell>
          <cell r="X841">
            <v>0</v>
          </cell>
        </row>
        <row r="842">
          <cell r="C842" t="str">
            <v>PGE211021</v>
          </cell>
          <cell r="D842" t="str">
            <v>SIERRA NEVADA</v>
          </cell>
          <cell r="E842" t="str">
            <v>GP</v>
          </cell>
          <cell r="F842" t="str">
            <v>LGP-SIERRA NEVADA</v>
          </cell>
          <cell r="G842" t="str">
            <v>-</v>
          </cell>
          <cell r="H842" t="str">
            <v>NRDI</v>
          </cell>
          <cell r="I842" t="str">
            <v>DEEMED</v>
          </cell>
          <cell r="J842" t="str">
            <v>DI</v>
          </cell>
          <cell r="K842">
            <v>23219.34</v>
          </cell>
          <cell r="L842">
            <v>30.696024449999999</v>
          </cell>
          <cell r="M842">
            <v>138171.70855454</v>
          </cell>
          <cell r="N842">
            <v>-523.88080000000002</v>
          </cell>
          <cell r="O842">
            <v>1609209.6731128199</v>
          </cell>
          <cell r="P842">
            <v>-5643.5697630000004</v>
          </cell>
          <cell r="Q842">
            <v>32.539970080000003</v>
          </cell>
          <cell r="R842">
            <v>145443.05754526</v>
          </cell>
          <cell r="S842">
            <v>-554.42460000000005</v>
          </cell>
          <cell r="T842">
            <v>-554.42460000000005</v>
          </cell>
          <cell r="U842" t="str">
            <v>PAID_DATA_INCEPTION</v>
          </cell>
          <cell r="V842">
            <v>30.696024449999999</v>
          </cell>
          <cell r="W842">
            <v>138171.70855454</v>
          </cell>
          <cell r="X842">
            <v>-523.88080000000002</v>
          </cell>
        </row>
        <row r="843">
          <cell r="C843" t="str">
            <v>PGE211021</v>
          </cell>
          <cell r="D843" t="str">
            <v>SIERRA NEVADA</v>
          </cell>
          <cell r="E843" t="str">
            <v>GP</v>
          </cell>
          <cell r="F843" t="str">
            <v>LGP-SIERRA NEVADA</v>
          </cell>
          <cell r="G843" t="str">
            <v>-</v>
          </cell>
          <cell r="H843" t="str">
            <v>NRDI</v>
          </cell>
          <cell r="I843" t="str">
            <v>DEEMED</v>
          </cell>
          <cell r="J843" t="str">
            <v>DI</v>
          </cell>
          <cell r="K843">
            <v>8584.27</v>
          </cell>
          <cell r="L843">
            <v>6.8731352699999997</v>
          </cell>
          <cell r="M843">
            <v>56031.311231959997</v>
          </cell>
          <cell r="N843">
            <v>-278.10120000000001</v>
          </cell>
          <cell r="O843">
            <v>720629.18505718105</v>
          </cell>
          <cell r="P843">
            <v>-3989.9899909999999</v>
          </cell>
          <cell r="Q843">
            <v>7.2863294200000004</v>
          </cell>
          <cell r="R843">
            <v>59004.808178040003</v>
          </cell>
          <cell r="S843">
            <v>-301.6995</v>
          </cell>
          <cell r="T843">
            <v>-301.6995</v>
          </cell>
          <cell r="U843" t="str">
            <v>PAID_DATA_INCEPTION</v>
          </cell>
          <cell r="V843">
            <v>6.8731352699999997</v>
          </cell>
          <cell r="W843">
            <v>56031.311231959997</v>
          </cell>
          <cell r="X843">
            <v>-278.10120000000001</v>
          </cell>
        </row>
        <row r="844">
          <cell r="C844" t="str">
            <v>PGE211021</v>
          </cell>
          <cell r="D844" t="str">
            <v>SIERRA NEVADA</v>
          </cell>
          <cell r="E844" t="str">
            <v>GP</v>
          </cell>
          <cell r="F844" t="str">
            <v>LGP-SIERRA NEVADA</v>
          </cell>
          <cell r="G844" t="str">
            <v>-</v>
          </cell>
          <cell r="H844" t="str">
            <v>NRDI</v>
          </cell>
          <cell r="I844" t="str">
            <v>CALCULATED</v>
          </cell>
          <cell r="J844" t="str">
            <v>DI</v>
          </cell>
          <cell r="K844">
            <v>10238.92</v>
          </cell>
          <cell r="L844">
            <v>5.6340000000000003</v>
          </cell>
          <cell r="M844">
            <v>47392.074000000001</v>
          </cell>
          <cell r="N844">
            <v>0</v>
          </cell>
          <cell r="O844">
            <v>507874.05</v>
          </cell>
          <cell r="P844">
            <v>0</v>
          </cell>
          <cell r="Q844">
            <v>6.26</v>
          </cell>
          <cell r="R844">
            <v>52657.86</v>
          </cell>
          <cell r="S844">
            <v>0</v>
          </cell>
          <cell r="T844">
            <v>0</v>
          </cell>
          <cell r="U844" t="str">
            <v>PAID_DATA_INCEPTION</v>
          </cell>
          <cell r="V844">
            <v>5.6340000000000003</v>
          </cell>
          <cell r="W844">
            <v>47392.074000000001</v>
          </cell>
          <cell r="X844">
            <v>0</v>
          </cell>
        </row>
        <row r="845">
          <cell r="C845" t="str">
            <v>PGE211021</v>
          </cell>
          <cell r="D845" t="str">
            <v>SIERRA NEVADA</v>
          </cell>
          <cell r="E845" t="str">
            <v>GP</v>
          </cell>
          <cell r="F845" t="str">
            <v>LGP-SIERRA NEVADA</v>
          </cell>
          <cell r="G845" t="str">
            <v>-</v>
          </cell>
          <cell r="H845" t="str">
            <v>NRDI</v>
          </cell>
          <cell r="I845" t="str">
            <v>DEEMED</v>
          </cell>
          <cell r="J845" t="str">
            <v>DI</v>
          </cell>
          <cell r="K845">
            <v>66978.66</v>
          </cell>
          <cell r="L845">
            <v>81.333817980000006</v>
          </cell>
          <cell r="M845">
            <v>365577.62195055</v>
          </cell>
          <cell r="N845">
            <v>-1884.6007999999999</v>
          </cell>
          <cell r="O845">
            <v>3750945.7422523699</v>
          </cell>
          <cell r="P845">
            <v>-21281.096382</v>
          </cell>
          <cell r="Q845">
            <v>85.793265700000006</v>
          </cell>
          <cell r="R845">
            <v>386082.16806497</v>
          </cell>
          <cell r="S845">
            <v>-1988.2941000000001</v>
          </cell>
          <cell r="T845">
            <v>-1988.2941000000001</v>
          </cell>
          <cell r="U845" t="str">
            <v>PAID_DATA_INCEPTION</v>
          </cell>
          <cell r="V845">
            <v>81.333817980000006</v>
          </cell>
          <cell r="W845">
            <v>365577.62195055</v>
          </cell>
          <cell r="X845">
            <v>-1884.6007999999999</v>
          </cell>
        </row>
        <row r="846">
          <cell r="C846" t="str">
            <v>PGE211022</v>
          </cell>
          <cell r="D846" t="str">
            <v>SONOMA COUNTY</v>
          </cell>
          <cell r="E846" t="str">
            <v>GP</v>
          </cell>
          <cell r="F846" t="str">
            <v>LGP-SONOMA</v>
          </cell>
          <cell r="G846" t="str">
            <v>-</v>
          </cell>
          <cell r="H846" t="str">
            <v>NRDOWN</v>
          </cell>
          <cell r="I846" t="str">
            <v>DEEMED</v>
          </cell>
          <cell r="J846" t="str">
            <v>REBATE</v>
          </cell>
          <cell r="K846">
            <v>11400</v>
          </cell>
          <cell r="L846">
            <v>0</v>
          </cell>
          <cell r="M846">
            <v>31927</v>
          </cell>
          <cell r="N846">
            <v>0</v>
          </cell>
          <cell r="O846">
            <v>383124</v>
          </cell>
          <cell r="P846">
            <v>0</v>
          </cell>
          <cell r="Q846">
            <v>0</v>
          </cell>
          <cell r="R846">
            <v>31927</v>
          </cell>
          <cell r="S846">
            <v>0</v>
          </cell>
          <cell r="T846">
            <v>0</v>
          </cell>
          <cell r="U846" t="str">
            <v>PAID_DATA_INCEPTION</v>
          </cell>
          <cell r="V846">
            <v>0</v>
          </cell>
          <cell r="W846">
            <v>31927</v>
          </cell>
          <cell r="X846">
            <v>0</v>
          </cell>
        </row>
        <row r="847">
          <cell r="C847" t="str">
            <v>PGE211022</v>
          </cell>
          <cell r="D847" t="str">
            <v>SONOMA COUNTY</v>
          </cell>
          <cell r="E847" t="str">
            <v>GP</v>
          </cell>
          <cell r="F847" t="str">
            <v>LGP-SONOMA</v>
          </cell>
          <cell r="G847" t="str">
            <v>-</v>
          </cell>
          <cell r="H847" t="str">
            <v>NRR</v>
          </cell>
          <cell r="I847" t="str">
            <v>CALCULATED</v>
          </cell>
          <cell r="J847" t="str">
            <v>REBATE</v>
          </cell>
          <cell r="K847">
            <v>2939.95</v>
          </cell>
          <cell r="L847">
            <v>0</v>
          </cell>
          <cell r="M847">
            <v>52919.01</v>
          </cell>
          <cell r="N847">
            <v>0</v>
          </cell>
          <cell r="O847">
            <v>793785.15</v>
          </cell>
          <cell r="P847">
            <v>0</v>
          </cell>
          <cell r="Q847">
            <v>0</v>
          </cell>
          <cell r="R847">
            <v>58798.9</v>
          </cell>
          <cell r="S847">
            <v>0</v>
          </cell>
          <cell r="T847">
            <v>0</v>
          </cell>
          <cell r="U847" t="str">
            <v>PAID_DATA_INCEPTION</v>
          </cell>
          <cell r="V847">
            <v>0</v>
          </cell>
          <cell r="W847">
            <v>52919.01</v>
          </cell>
          <cell r="X847">
            <v>0</v>
          </cell>
        </row>
        <row r="848">
          <cell r="C848" t="str">
            <v>PGE211022</v>
          </cell>
          <cell r="D848" t="str">
            <v>SONOMA COUNTY</v>
          </cell>
          <cell r="E848" t="str">
            <v>GP</v>
          </cell>
          <cell r="F848" t="str">
            <v>LGP-SONOMA</v>
          </cell>
          <cell r="G848" t="str">
            <v>-</v>
          </cell>
          <cell r="H848" t="str">
            <v>NRDI</v>
          </cell>
          <cell r="I848" t="str">
            <v>DEEMED</v>
          </cell>
          <cell r="J848" t="str">
            <v>DI</v>
          </cell>
          <cell r="K848">
            <v>1571.52</v>
          </cell>
          <cell r="L848">
            <v>0</v>
          </cell>
          <cell r="M848">
            <v>13722</v>
          </cell>
          <cell r="N848">
            <v>0</v>
          </cell>
          <cell r="O848">
            <v>164664</v>
          </cell>
          <cell r="P848">
            <v>0</v>
          </cell>
          <cell r="Q848">
            <v>0</v>
          </cell>
          <cell r="R848">
            <v>13722</v>
          </cell>
          <cell r="S848">
            <v>0</v>
          </cell>
          <cell r="T848">
            <v>0</v>
          </cell>
          <cell r="U848" t="str">
            <v>PAID_DATA_INCEPTION</v>
          </cell>
          <cell r="V848">
            <v>0</v>
          </cell>
          <cell r="W848">
            <v>13722</v>
          </cell>
          <cell r="X848">
            <v>0</v>
          </cell>
        </row>
        <row r="849">
          <cell r="C849" t="str">
            <v>PGE211022</v>
          </cell>
          <cell r="D849" t="str">
            <v>SONOMA COUNTY</v>
          </cell>
          <cell r="E849" t="str">
            <v>GP</v>
          </cell>
          <cell r="F849" t="str">
            <v>LGP-SONOMA</v>
          </cell>
          <cell r="G849" t="str">
            <v>-</v>
          </cell>
          <cell r="H849" t="str">
            <v>NRDI</v>
          </cell>
          <cell r="I849" t="str">
            <v>DEEMED</v>
          </cell>
          <cell r="J849" t="str">
            <v>DI</v>
          </cell>
          <cell r="K849">
            <v>31834.799999999999</v>
          </cell>
          <cell r="L849">
            <v>37.282542390000003</v>
          </cell>
          <cell r="M849">
            <v>174507.31149749999</v>
          </cell>
          <cell r="N849">
            <v>-892.40700000000004</v>
          </cell>
          <cell r="O849">
            <v>2469081.4831115999</v>
          </cell>
          <cell r="P849">
            <v>-12710.950307999999</v>
          </cell>
          <cell r="Q849">
            <v>40.458853519999998</v>
          </cell>
          <cell r="R849">
            <v>187884.21016799999</v>
          </cell>
          <cell r="S849">
            <v>-962.47190000000001</v>
          </cell>
          <cell r="T849">
            <v>-962.47190000000001</v>
          </cell>
          <cell r="U849" t="str">
            <v>PAID_DATA_INCEPTION</v>
          </cell>
          <cell r="V849">
            <v>37.282542390000003</v>
          </cell>
          <cell r="W849">
            <v>174507.31149749999</v>
          </cell>
          <cell r="X849">
            <v>-892.40700000000004</v>
          </cell>
        </row>
        <row r="850">
          <cell r="C850" t="str">
            <v>PGE211022</v>
          </cell>
          <cell r="D850" t="str">
            <v>SONOMA COUNTY</v>
          </cell>
          <cell r="E850" t="str">
            <v>GP</v>
          </cell>
          <cell r="F850" t="str">
            <v>LGP-SONOMA</v>
          </cell>
          <cell r="G850" t="str">
            <v>-</v>
          </cell>
          <cell r="H850" t="str">
            <v>NRDOWN</v>
          </cell>
          <cell r="I850" t="str">
            <v>DEEMED</v>
          </cell>
          <cell r="J850" t="str">
            <v>REBATE</v>
          </cell>
          <cell r="K850">
            <v>250</v>
          </cell>
          <cell r="L850">
            <v>0</v>
          </cell>
          <cell r="M850">
            <v>720</v>
          </cell>
          <cell r="N850">
            <v>0</v>
          </cell>
          <cell r="O850">
            <v>8640</v>
          </cell>
          <cell r="P850">
            <v>0</v>
          </cell>
          <cell r="Q850">
            <v>0</v>
          </cell>
          <cell r="R850">
            <v>720</v>
          </cell>
          <cell r="S850">
            <v>0</v>
          </cell>
          <cell r="T850">
            <v>0</v>
          </cell>
          <cell r="U850" t="str">
            <v>PAID_DATA_INCEPTION</v>
          </cell>
          <cell r="V850">
            <v>0</v>
          </cell>
          <cell r="W850">
            <v>720</v>
          </cell>
          <cell r="X850">
            <v>0</v>
          </cell>
        </row>
        <row r="851">
          <cell r="C851" t="str">
            <v>PGE211022</v>
          </cell>
          <cell r="D851" t="str">
            <v>SONOMA COUNTY</v>
          </cell>
          <cell r="E851" t="str">
            <v>GP</v>
          </cell>
          <cell r="F851" t="str">
            <v>LGP-SONOMA</v>
          </cell>
          <cell r="G851" t="str">
            <v>-</v>
          </cell>
          <cell r="H851" t="str">
            <v>NRDI</v>
          </cell>
          <cell r="I851" t="str">
            <v>DEEMED</v>
          </cell>
          <cell r="J851" t="str">
            <v>DI</v>
          </cell>
          <cell r="K851">
            <v>5726.28</v>
          </cell>
          <cell r="L851">
            <v>4.2893830900000003</v>
          </cell>
          <cell r="M851">
            <v>39370.289718200002</v>
          </cell>
          <cell r="N851">
            <v>-54.726599999999998</v>
          </cell>
          <cell r="O851">
            <v>476077.46601315198</v>
          </cell>
          <cell r="P851">
            <v>-498.62519600000002</v>
          </cell>
          <cell r="Q851">
            <v>4.4573548699999996</v>
          </cell>
          <cell r="R851">
            <v>39999.952982000003</v>
          </cell>
          <cell r="S851">
            <v>-56.626100000000001</v>
          </cell>
          <cell r="T851">
            <v>-56.626100000000001</v>
          </cell>
          <cell r="U851" t="str">
            <v>PAID_DATA_INCEPTION</v>
          </cell>
          <cell r="V851">
            <v>4.2893830900000003</v>
          </cell>
          <cell r="W851">
            <v>39370.289718200002</v>
          </cell>
          <cell r="X851">
            <v>-54.726599999999998</v>
          </cell>
        </row>
        <row r="852">
          <cell r="C852" t="str">
            <v>PGE211022</v>
          </cell>
          <cell r="D852" t="str">
            <v>SONOMA COUNTY</v>
          </cell>
          <cell r="E852" t="str">
            <v>GP</v>
          </cell>
          <cell r="F852" t="str">
            <v>LGP-SONOMA</v>
          </cell>
          <cell r="G852" t="str">
            <v>-</v>
          </cell>
          <cell r="H852" t="str">
            <v>NRR</v>
          </cell>
          <cell r="I852" t="str">
            <v>CALCULATED</v>
          </cell>
          <cell r="J852" t="str">
            <v>REBATE</v>
          </cell>
          <cell r="K852">
            <v>46711.89</v>
          </cell>
          <cell r="L852">
            <v>47.322000000000003</v>
          </cell>
          <cell r="M852">
            <v>414538.92</v>
          </cell>
          <cell r="N852">
            <v>0</v>
          </cell>
          <cell r="O852">
            <v>4145389.2</v>
          </cell>
          <cell r="P852">
            <v>0</v>
          </cell>
          <cell r="Q852">
            <v>52.58</v>
          </cell>
          <cell r="R852">
            <v>460598.8</v>
          </cell>
          <cell r="S852">
            <v>0</v>
          </cell>
          <cell r="T852">
            <v>0</v>
          </cell>
          <cell r="U852" t="str">
            <v>PAID_DATA_INCEPTION</v>
          </cell>
          <cell r="V852">
            <v>47.322000000000003</v>
          </cell>
          <cell r="W852">
            <v>414538.92</v>
          </cell>
          <cell r="X852">
            <v>0</v>
          </cell>
        </row>
        <row r="853">
          <cell r="C853" t="str">
            <v>PGE211022</v>
          </cell>
          <cell r="D853" t="str">
            <v>SONOMA COUNTY</v>
          </cell>
          <cell r="E853" t="str">
            <v>GP</v>
          </cell>
          <cell r="F853" t="str">
            <v>LGP-SONOMA</v>
          </cell>
          <cell r="G853" t="str">
            <v>RES</v>
          </cell>
          <cell r="H853" t="str">
            <v>RDI</v>
          </cell>
          <cell r="I853" t="str">
            <v>DEEMED</v>
          </cell>
          <cell r="J853" t="str">
            <v>DI</v>
          </cell>
          <cell r="K853">
            <v>1297.5899999999999</v>
          </cell>
          <cell r="L853">
            <v>6.1758920000000002E-2</v>
          </cell>
          <cell r="M853">
            <v>582.81692333000001</v>
          </cell>
          <cell r="N853">
            <v>22.9877</v>
          </cell>
          <cell r="O853">
            <v>5553.0363715692001</v>
          </cell>
          <cell r="P853">
            <v>236.57434799999999</v>
          </cell>
          <cell r="Q853">
            <v>6.6425750000000006E-2</v>
          </cell>
          <cell r="R853">
            <v>627.56058800000005</v>
          </cell>
          <cell r="S853">
            <v>21.898499999999999</v>
          </cell>
          <cell r="T853">
            <v>21.898499999999999</v>
          </cell>
          <cell r="U853" t="str">
            <v>PAID_DATA_INCEPTION</v>
          </cell>
          <cell r="V853">
            <v>6.1758920000000002E-2</v>
          </cell>
          <cell r="W853">
            <v>582.81692333000001</v>
          </cell>
          <cell r="X853">
            <v>22.9877</v>
          </cell>
        </row>
        <row r="854">
          <cell r="C854" t="str">
            <v>PGE211022</v>
          </cell>
          <cell r="D854" t="str">
            <v>SONOMA COUNTY</v>
          </cell>
          <cell r="E854" t="str">
            <v>GP</v>
          </cell>
          <cell r="F854" t="str">
            <v>LGP-SONOMA</v>
          </cell>
          <cell r="G854" t="str">
            <v>-</v>
          </cell>
          <cell r="H854" t="str">
            <v>NRDI</v>
          </cell>
          <cell r="I854" t="str">
            <v>DEEMED</v>
          </cell>
          <cell r="J854" t="str">
            <v>DI</v>
          </cell>
          <cell r="K854">
            <v>90863.52</v>
          </cell>
          <cell r="L854">
            <v>104.66564535000001</v>
          </cell>
          <cell r="M854">
            <v>580170.22647594998</v>
          </cell>
          <cell r="N854">
            <v>-1522.5152</v>
          </cell>
          <cell r="O854">
            <v>8005953.9008230995</v>
          </cell>
          <cell r="P854">
            <v>-21396.849300000002</v>
          </cell>
          <cell r="Q854">
            <v>111.45081335</v>
          </cell>
          <cell r="R854">
            <v>609106.14647595002</v>
          </cell>
          <cell r="S854">
            <v>-1623.4632999999999</v>
          </cell>
          <cell r="T854">
            <v>-1623.4632999999999</v>
          </cell>
          <cell r="U854" t="str">
            <v>PAID_DATA_INCEPTION</v>
          </cell>
          <cell r="V854">
            <v>104.66564535000001</v>
          </cell>
          <cell r="W854">
            <v>580170.22647594998</v>
          </cell>
          <cell r="X854">
            <v>-1522.5152</v>
          </cell>
        </row>
        <row r="855">
          <cell r="C855" t="str">
            <v>PGE211022</v>
          </cell>
          <cell r="D855" t="str">
            <v>SONOMA COUNTY</v>
          </cell>
          <cell r="E855" t="str">
            <v>GP</v>
          </cell>
          <cell r="F855" t="str">
            <v>LGP-SONOMA</v>
          </cell>
          <cell r="G855" t="str">
            <v>RES</v>
          </cell>
          <cell r="H855" t="str">
            <v>RDI</v>
          </cell>
          <cell r="I855" t="str">
            <v>DEEMED</v>
          </cell>
          <cell r="J855" t="str">
            <v>DI</v>
          </cell>
          <cell r="K855">
            <v>1850.28</v>
          </cell>
          <cell r="L855">
            <v>0.18891258</v>
          </cell>
          <cell r="M855">
            <v>8357.3767817200005</v>
          </cell>
          <cell r="N855">
            <v>-190.3272</v>
          </cell>
          <cell r="O855">
            <v>125675.71772890601</v>
          </cell>
          <cell r="P855">
            <v>-3004.4990520000001</v>
          </cell>
          <cell r="Q855">
            <v>0.21141947999999999</v>
          </cell>
          <cell r="R855">
            <v>9383.2716352000007</v>
          </cell>
          <cell r="S855">
            <v>-213.8057</v>
          </cell>
          <cell r="T855">
            <v>-213.8057</v>
          </cell>
          <cell r="U855" t="str">
            <v>PAID_DATA_INCEPTION</v>
          </cell>
          <cell r="V855">
            <v>0.18891258</v>
          </cell>
          <cell r="W855">
            <v>8357.3767817200005</v>
          </cell>
          <cell r="X855">
            <v>-190.3272</v>
          </cell>
        </row>
        <row r="856">
          <cell r="C856" t="str">
            <v>PGE211022</v>
          </cell>
          <cell r="D856" t="str">
            <v>SONOMA COUNTY</v>
          </cell>
          <cell r="E856" t="str">
            <v>GP</v>
          </cell>
          <cell r="F856" t="str">
            <v>LGP-SONOMA</v>
          </cell>
          <cell r="G856" t="str">
            <v>-</v>
          </cell>
          <cell r="H856" t="str">
            <v>NRDI</v>
          </cell>
          <cell r="I856" t="str">
            <v>DEEMED</v>
          </cell>
          <cell r="J856" t="str">
            <v>DI</v>
          </cell>
          <cell r="K856">
            <v>70528.25</v>
          </cell>
          <cell r="L856">
            <v>89.367304689999997</v>
          </cell>
          <cell r="M856">
            <v>431385.45756185002</v>
          </cell>
          <cell r="N856">
            <v>-1520.8332</v>
          </cell>
          <cell r="O856">
            <v>6223091.5479095401</v>
          </cell>
          <cell r="P856">
            <v>-22027.422916</v>
          </cell>
          <cell r="Q856">
            <v>95.833138680000005</v>
          </cell>
          <cell r="R856">
            <v>457846.94174924999</v>
          </cell>
          <cell r="S856">
            <v>-1641.3823</v>
          </cell>
          <cell r="T856">
            <v>-1641.3823</v>
          </cell>
          <cell r="U856" t="str">
            <v>PAID_DATA_INCEPTION</v>
          </cell>
          <cell r="V856">
            <v>89.367304689999997</v>
          </cell>
          <cell r="W856">
            <v>431385.45756185002</v>
          </cell>
          <cell r="X856">
            <v>-1520.8332</v>
          </cell>
        </row>
        <row r="857">
          <cell r="C857" t="str">
            <v>PGE211022</v>
          </cell>
          <cell r="D857" t="str">
            <v>SONOMA COUNTY</v>
          </cell>
          <cell r="E857" t="str">
            <v>GP</v>
          </cell>
          <cell r="F857" t="str">
            <v>LGP-SONOMA</v>
          </cell>
          <cell r="G857" t="str">
            <v>RES</v>
          </cell>
          <cell r="H857" t="str">
            <v>RDI</v>
          </cell>
          <cell r="I857" t="str">
            <v>DEEMED</v>
          </cell>
          <cell r="J857" t="str">
            <v>DI</v>
          </cell>
          <cell r="K857">
            <v>1432.02</v>
          </cell>
          <cell r="L857">
            <v>6.9675310000000004E-2</v>
          </cell>
          <cell r="M857">
            <v>647.66414047000001</v>
          </cell>
          <cell r="N857">
            <v>44.555100000000003</v>
          </cell>
          <cell r="O857">
            <v>6231.7966579428003</v>
          </cell>
          <cell r="P857">
            <v>451.96912400000002</v>
          </cell>
          <cell r="Q857">
            <v>7.3961020000000002E-2</v>
          </cell>
          <cell r="R857">
            <v>687.48218029999998</v>
          </cell>
          <cell r="S857">
            <v>43.511299999999999</v>
          </cell>
          <cell r="T857">
            <v>43.511299999999999</v>
          </cell>
          <cell r="U857" t="str">
            <v>PAID_DATA_INCEPTION</v>
          </cell>
          <cell r="V857">
            <v>6.9675310000000004E-2</v>
          </cell>
          <cell r="W857">
            <v>647.66414047000001</v>
          </cell>
          <cell r="X857">
            <v>44.555100000000003</v>
          </cell>
        </row>
        <row r="858">
          <cell r="C858" t="str">
            <v>PGE211022</v>
          </cell>
          <cell r="D858" t="str">
            <v>SONOMA COUNTY</v>
          </cell>
          <cell r="E858" t="str">
            <v>GP</v>
          </cell>
          <cell r="F858" t="str">
            <v>LGP-SONOMA</v>
          </cell>
          <cell r="G858" t="str">
            <v>-</v>
          </cell>
          <cell r="H858" t="str">
            <v>NRDI</v>
          </cell>
          <cell r="I858" t="str">
            <v>DEEMED</v>
          </cell>
          <cell r="J858" t="str">
            <v>DI</v>
          </cell>
          <cell r="K858">
            <v>72103.03</v>
          </cell>
          <cell r="L858">
            <v>68.875924929999996</v>
          </cell>
          <cell r="M858">
            <v>407912.44277199003</v>
          </cell>
          <cell r="N858">
            <v>-691.51670000000001</v>
          </cell>
          <cell r="O858">
            <v>5200530.6575798504</v>
          </cell>
          <cell r="P858">
            <v>-9840.8904999999995</v>
          </cell>
          <cell r="Q858">
            <v>74.047572930000001</v>
          </cell>
          <cell r="R858">
            <v>432910.20277198998</v>
          </cell>
          <cell r="S858">
            <v>-745.04160000000002</v>
          </cell>
          <cell r="T858">
            <v>-745.04160000000002</v>
          </cell>
          <cell r="U858" t="str">
            <v>PAID_DATA_INCEPTION</v>
          </cell>
          <cell r="V858">
            <v>68.875924929999996</v>
          </cell>
          <cell r="W858">
            <v>407912.44277199003</v>
          </cell>
          <cell r="X858">
            <v>-691.51670000000001</v>
          </cell>
        </row>
        <row r="859">
          <cell r="C859" t="str">
            <v>PGE211022</v>
          </cell>
          <cell r="D859" t="str">
            <v>SONOMA COUNTY</v>
          </cell>
          <cell r="E859" t="str">
            <v>GP</v>
          </cell>
          <cell r="F859" t="str">
            <v>LGP-SONOMA</v>
          </cell>
          <cell r="G859" t="str">
            <v>-</v>
          </cell>
          <cell r="H859" t="str">
            <v>NRR</v>
          </cell>
          <cell r="I859" t="str">
            <v>CALCULATED</v>
          </cell>
          <cell r="J859" t="str">
            <v>REBATE</v>
          </cell>
          <cell r="K859">
            <v>2229.16</v>
          </cell>
          <cell r="L859">
            <v>6.84</v>
          </cell>
          <cell r="M859">
            <v>14691.6</v>
          </cell>
          <cell r="N859">
            <v>0</v>
          </cell>
          <cell r="O859">
            <v>220374</v>
          </cell>
          <cell r="P859">
            <v>0</v>
          </cell>
          <cell r="Q859">
            <v>7.6</v>
          </cell>
          <cell r="R859">
            <v>16324</v>
          </cell>
          <cell r="S859">
            <v>0</v>
          </cell>
          <cell r="T859">
            <v>0</v>
          </cell>
          <cell r="U859" t="str">
            <v>PAID_DATA_INCEPTION</v>
          </cell>
          <cell r="V859">
            <v>6.84</v>
          </cell>
          <cell r="W859">
            <v>14691.6</v>
          </cell>
          <cell r="X859">
            <v>0</v>
          </cell>
        </row>
        <row r="860">
          <cell r="C860" t="str">
            <v>PGE211022</v>
          </cell>
          <cell r="D860" t="str">
            <v>SONOMA COUNTY</v>
          </cell>
          <cell r="E860" t="str">
            <v>GP</v>
          </cell>
          <cell r="F860" t="str">
            <v>LGP-SONOMA</v>
          </cell>
          <cell r="G860" t="str">
            <v>RES</v>
          </cell>
          <cell r="H860" t="str">
            <v>RDI</v>
          </cell>
          <cell r="I860" t="str">
            <v>DEEMED</v>
          </cell>
          <cell r="J860" t="str">
            <v>DI</v>
          </cell>
          <cell r="K860">
            <v>3926.33</v>
          </cell>
          <cell r="L860">
            <v>0.16573578</v>
          </cell>
          <cell r="M860">
            <v>1585.8183664000001</v>
          </cell>
          <cell r="N860">
            <v>72.027600000000007</v>
          </cell>
          <cell r="O860">
            <v>15183.595235135999</v>
          </cell>
          <cell r="P860">
            <v>735.85713599999997</v>
          </cell>
          <cell r="Q860">
            <v>0.16573578</v>
          </cell>
          <cell r="R860">
            <v>1585.8183664000001</v>
          </cell>
          <cell r="S860">
            <v>72.027600000000007</v>
          </cell>
          <cell r="T860">
            <v>72.027600000000007</v>
          </cell>
          <cell r="U860" t="str">
            <v>PAID_DATA_INCEPTION</v>
          </cell>
          <cell r="V860">
            <v>0.16573578</v>
          </cell>
          <cell r="W860">
            <v>1585.8183664000001</v>
          </cell>
          <cell r="X860">
            <v>72.027600000000007</v>
          </cell>
        </row>
        <row r="861">
          <cell r="C861" t="str">
            <v>PGE211022</v>
          </cell>
          <cell r="D861" t="str">
            <v>SONOMA COUNTY</v>
          </cell>
          <cell r="E861" t="str">
            <v>GP</v>
          </cell>
          <cell r="F861" t="str">
            <v>LGP-SONOMA</v>
          </cell>
          <cell r="G861" t="str">
            <v>-</v>
          </cell>
          <cell r="H861" t="str">
            <v>NRR</v>
          </cell>
          <cell r="I861" t="str">
            <v>CALCULATED</v>
          </cell>
          <cell r="J861" t="str">
            <v>REBATE</v>
          </cell>
          <cell r="K861">
            <v>3803.49</v>
          </cell>
          <cell r="L861">
            <v>0</v>
          </cell>
          <cell r="M861">
            <v>219435.3</v>
          </cell>
          <cell r="N861">
            <v>0</v>
          </cell>
          <cell r="O861">
            <v>3291529.5</v>
          </cell>
          <cell r="P861">
            <v>0</v>
          </cell>
          <cell r="Q861">
            <v>0</v>
          </cell>
          <cell r="R861">
            <v>243817</v>
          </cell>
          <cell r="S861">
            <v>0</v>
          </cell>
          <cell r="T861">
            <v>0</v>
          </cell>
          <cell r="U861" t="str">
            <v>PAID_DATA_INCEPTION</v>
          </cell>
          <cell r="V861">
            <v>0</v>
          </cell>
          <cell r="W861">
            <v>219435.3</v>
          </cell>
          <cell r="X861">
            <v>0</v>
          </cell>
        </row>
        <row r="862">
          <cell r="C862" t="str">
            <v>PGE211022</v>
          </cell>
          <cell r="D862" t="str">
            <v>SONOMA COUNTY</v>
          </cell>
          <cell r="E862" t="str">
            <v>GP</v>
          </cell>
          <cell r="F862" t="str">
            <v>LGP-SONOMA</v>
          </cell>
          <cell r="G862" t="str">
            <v>RES</v>
          </cell>
          <cell r="H862" t="str">
            <v>RDI</v>
          </cell>
          <cell r="I862" t="str">
            <v>DEEMED</v>
          </cell>
          <cell r="J862" t="str">
            <v>DI</v>
          </cell>
          <cell r="K862">
            <v>272.7</v>
          </cell>
          <cell r="L862">
            <v>3.5925619999999998E-2</v>
          </cell>
          <cell r="M862">
            <v>334.05432400000001</v>
          </cell>
          <cell r="N862">
            <v>19.756799999999998</v>
          </cell>
          <cell r="O862">
            <v>3298.7019537599999</v>
          </cell>
          <cell r="P862">
            <v>198.66483199999999</v>
          </cell>
          <cell r="Q862">
            <v>3.5925619999999998E-2</v>
          </cell>
          <cell r="R862">
            <v>334.05432400000001</v>
          </cell>
          <cell r="S862">
            <v>19.756799999999998</v>
          </cell>
          <cell r="T862">
            <v>19.756799999999998</v>
          </cell>
          <cell r="U862" t="str">
            <v>PAID_DATA_INCEPTION</v>
          </cell>
          <cell r="V862">
            <v>3.5925619999999998E-2</v>
          </cell>
          <cell r="W862">
            <v>334.05432400000001</v>
          </cell>
          <cell r="X862">
            <v>19.756799999999998</v>
          </cell>
        </row>
        <row r="863">
          <cell r="C863" t="str">
            <v>PGE211023</v>
          </cell>
          <cell r="D863" t="str">
            <v>SILICON VALLEY</v>
          </cell>
          <cell r="E863" t="str">
            <v>GP</v>
          </cell>
          <cell r="F863" t="str">
            <v>LGP-SILICON VALLEY</v>
          </cell>
          <cell r="G863" t="str">
            <v>-</v>
          </cell>
          <cell r="H863" t="str">
            <v>NRDOWN</v>
          </cell>
          <cell r="I863" t="str">
            <v>DEEMED</v>
          </cell>
          <cell r="J863" t="str">
            <v>REBATE</v>
          </cell>
          <cell r="K863">
            <v>4130</v>
          </cell>
          <cell r="L863">
            <v>5.4171440000000004</v>
          </cell>
          <cell r="M863">
            <v>30913.05</v>
          </cell>
          <cell r="N863">
            <v>-296.35700000000003</v>
          </cell>
          <cell r="O863">
            <v>247304.4</v>
          </cell>
          <cell r="P863">
            <v>-2370.8560000000002</v>
          </cell>
          <cell r="Q863">
            <v>5.4171440000000004</v>
          </cell>
          <cell r="R863">
            <v>30913.05</v>
          </cell>
          <cell r="S863">
            <v>-296.35700000000003</v>
          </cell>
          <cell r="T863">
            <v>-296.35700000000003</v>
          </cell>
          <cell r="U863" t="str">
            <v>PAID_DATA_INCEPTION</v>
          </cell>
          <cell r="V863">
            <v>5.4171440000000004</v>
          </cell>
          <cell r="W863">
            <v>30913.05</v>
          </cell>
          <cell r="X863">
            <v>-296.35700000000003</v>
          </cell>
        </row>
        <row r="864">
          <cell r="C864" t="str">
            <v>PGE211023</v>
          </cell>
          <cell r="D864" t="str">
            <v>SILICON VALLEY</v>
          </cell>
          <cell r="E864" t="str">
            <v>GP</v>
          </cell>
          <cell r="F864" t="str">
            <v>LGP-SILICON VALLEY</v>
          </cell>
          <cell r="G864" t="str">
            <v>-</v>
          </cell>
          <cell r="H864" t="str">
            <v>NRR</v>
          </cell>
          <cell r="I864" t="str">
            <v>CALCULATED</v>
          </cell>
          <cell r="J864" t="str">
            <v>REBATE</v>
          </cell>
          <cell r="K864">
            <v>2312.54</v>
          </cell>
          <cell r="L864">
            <v>0</v>
          </cell>
          <cell r="M864">
            <v>36936.9</v>
          </cell>
          <cell r="N864">
            <v>8294.4</v>
          </cell>
          <cell r="O864">
            <v>184684.5</v>
          </cell>
          <cell r="P864">
            <v>41472</v>
          </cell>
          <cell r="Q864">
            <v>0</v>
          </cell>
          <cell r="R864">
            <v>41041</v>
          </cell>
          <cell r="S864">
            <v>9216</v>
          </cell>
          <cell r="T864">
            <v>9216</v>
          </cell>
          <cell r="U864" t="str">
            <v>PAID_DATA_INCEPTION</v>
          </cell>
          <cell r="V864">
            <v>0</v>
          </cell>
          <cell r="W864">
            <v>36936.9</v>
          </cell>
          <cell r="X864">
            <v>8294.4</v>
          </cell>
        </row>
        <row r="865">
          <cell r="C865" t="str">
            <v>PGE211023</v>
          </cell>
          <cell r="D865" t="str">
            <v>SILICON VALLEY</v>
          </cell>
          <cell r="E865" t="str">
            <v>GP</v>
          </cell>
          <cell r="F865" t="str">
            <v>LGP-SILICON VALLEY</v>
          </cell>
          <cell r="G865" t="str">
            <v>-</v>
          </cell>
          <cell r="H865" t="str">
            <v>NRDOWN</v>
          </cell>
          <cell r="I865" t="str">
            <v>DEEMED</v>
          </cell>
          <cell r="J865" t="str">
            <v>REBATE</v>
          </cell>
          <cell r="K865">
            <v>223200</v>
          </cell>
          <cell r="L865">
            <v>0</v>
          </cell>
          <cell r="M865">
            <v>616117</v>
          </cell>
          <cell r="N865">
            <v>0</v>
          </cell>
          <cell r="O865">
            <v>7393404</v>
          </cell>
          <cell r="P865">
            <v>0</v>
          </cell>
          <cell r="Q865">
            <v>0</v>
          </cell>
          <cell r="R865">
            <v>616117</v>
          </cell>
          <cell r="S865">
            <v>0</v>
          </cell>
          <cell r="T865">
            <v>0</v>
          </cell>
          <cell r="U865" t="str">
            <v>PAID_DATA_INCEPTION</v>
          </cell>
          <cell r="V865">
            <v>0</v>
          </cell>
          <cell r="W865">
            <v>616117</v>
          </cell>
          <cell r="X865">
            <v>0</v>
          </cell>
        </row>
        <row r="866">
          <cell r="C866" t="str">
            <v>PGE211023</v>
          </cell>
          <cell r="D866" t="str">
            <v>SILICON VALLEY</v>
          </cell>
          <cell r="E866" t="str">
            <v>GP</v>
          </cell>
          <cell r="F866" t="str">
            <v>LGP-SILICON VALLEY</v>
          </cell>
          <cell r="G866" t="str">
            <v>-</v>
          </cell>
          <cell r="H866" t="str">
            <v>NRR</v>
          </cell>
          <cell r="I866" t="str">
            <v>CALCULATED</v>
          </cell>
          <cell r="J866" t="str">
            <v>REBATE</v>
          </cell>
          <cell r="K866">
            <v>6820.61</v>
          </cell>
          <cell r="L866">
            <v>1.53</v>
          </cell>
          <cell r="M866">
            <v>87089.04</v>
          </cell>
          <cell r="N866">
            <v>939.6</v>
          </cell>
          <cell r="O866">
            <v>1229998.95</v>
          </cell>
          <cell r="P866">
            <v>14094</v>
          </cell>
          <cell r="Q866">
            <v>1.7</v>
          </cell>
          <cell r="R866">
            <v>96765.6</v>
          </cell>
          <cell r="S866">
            <v>1044</v>
          </cell>
          <cell r="T866">
            <v>1044</v>
          </cell>
          <cell r="U866" t="str">
            <v>PAID_DATA_INCEPTION</v>
          </cell>
          <cell r="V866">
            <v>1.53</v>
          </cell>
          <cell r="W866">
            <v>87089.04</v>
          </cell>
          <cell r="X866">
            <v>939.6</v>
          </cell>
        </row>
        <row r="867">
          <cell r="C867" t="str">
            <v>PGE211023</v>
          </cell>
          <cell r="D867" t="str">
            <v>SILICON VALLEY</v>
          </cell>
          <cell r="E867" t="str">
            <v>GP</v>
          </cell>
          <cell r="F867" t="str">
            <v>LGP-SILICON VALLEY</v>
          </cell>
          <cell r="G867" t="str">
            <v>-</v>
          </cell>
          <cell r="H867" t="str">
            <v>NRDI</v>
          </cell>
          <cell r="I867" t="str">
            <v>DEEMED</v>
          </cell>
          <cell r="J867" t="str">
            <v>DI</v>
          </cell>
          <cell r="K867">
            <v>1280.6500000000001</v>
          </cell>
          <cell r="L867">
            <v>0</v>
          </cell>
          <cell r="M867">
            <v>9672</v>
          </cell>
          <cell r="N867">
            <v>0</v>
          </cell>
          <cell r="O867">
            <v>48360</v>
          </cell>
          <cell r="P867">
            <v>0</v>
          </cell>
          <cell r="Q867">
            <v>0</v>
          </cell>
          <cell r="R867">
            <v>9672</v>
          </cell>
          <cell r="S867">
            <v>0</v>
          </cell>
          <cell r="T867">
            <v>0</v>
          </cell>
          <cell r="U867" t="str">
            <v>PAID_DATA_INCEPTION</v>
          </cell>
          <cell r="V867">
            <v>0</v>
          </cell>
          <cell r="W867">
            <v>9672</v>
          </cell>
          <cell r="X867">
            <v>0</v>
          </cell>
        </row>
        <row r="868">
          <cell r="C868" t="str">
            <v>PGE211023</v>
          </cell>
          <cell r="D868" t="str">
            <v>SILICON VALLEY</v>
          </cell>
          <cell r="E868" t="str">
            <v>GP</v>
          </cell>
          <cell r="F868" t="str">
            <v>LGP-SILICON VALLEY</v>
          </cell>
          <cell r="G868" t="str">
            <v>-</v>
          </cell>
          <cell r="H868" t="str">
            <v>NRDOWN</v>
          </cell>
          <cell r="I868" t="str">
            <v>DEEMED</v>
          </cell>
          <cell r="J868" t="str">
            <v>REBATE</v>
          </cell>
          <cell r="K868">
            <v>37275</v>
          </cell>
          <cell r="L868">
            <v>1.0649999999999999</v>
          </cell>
          <cell r="M868">
            <v>106777</v>
          </cell>
          <cell r="N868">
            <v>0</v>
          </cell>
          <cell r="O868">
            <v>1296474</v>
          </cell>
          <cell r="P868">
            <v>0</v>
          </cell>
          <cell r="Q868">
            <v>1.0649999999999999</v>
          </cell>
          <cell r="R868">
            <v>106777</v>
          </cell>
          <cell r="S868">
            <v>0</v>
          </cell>
          <cell r="T868">
            <v>0</v>
          </cell>
          <cell r="U868" t="str">
            <v>PAID_DATA_INCEPTION</v>
          </cell>
          <cell r="V868">
            <v>1.0649999999999999</v>
          </cell>
          <cell r="W868">
            <v>106777</v>
          </cell>
          <cell r="X868">
            <v>0</v>
          </cell>
        </row>
        <row r="869">
          <cell r="C869" t="str">
            <v>PGE211023</v>
          </cell>
          <cell r="D869" t="str">
            <v>SILICON VALLEY</v>
          </cell>
          <cell r="E869" t="str">
            <v>GP</v>
          </cell>
          <cell r="F869" t="str">
            <v>LGP-SILICON VALLEY</v>
          </cell>
          <cell r="G869" t="str">
            <v>-</v>
          </cell>
          <cell r="H869" t="str">
            <v>NRR</v>
          </cell>
          <cell r="I869" t="str">
            <v>CALCULATED</v>
          </cell>
          <cell r="J869" t="str">
            <v>REBATE</v>
          </cell>
          <cell r="K869">
            <v>7661.65</v>
          </cell>
          <cell r="L869">
            <v>11.286</v>
          </cell>
          <cell r="M869">
            <v>79987.5</v>
          </cell>
          <cell r="N869">
            <v>814.23</v>
          </cell>
          <cell r="O869">
            <v>869124.6</v>
          </cell>
          <cell r="P869">
            <v>10584.99</v>
          </cell>
          <cell r="Q869">
            <v>12.54</v>
          </cell>
          <cell r="R869">
            <v>88875</v>
          </cell>
          <cell r="S869">
            <v>904.7</v>
          </cell>
          <cell r="T869">
            <v>904.7</v>
          </cell>
          <cell r="U869" t="str">
            <v>PAID_DATA_INCEPTION</v>
          </cell>
          <cell r="V869">
            <v>11.286</v>
          </cell>
          <cell r="W869">
            <v>79987.5</v>
          </cell>
          <cell r="X869">
            <v>814.23</v>
          </cell>
        </row>
        <row r="870">
          <cell r="C870" t="str">
            <v>PGE211023</v>
          </cell>
          <cell r="D870" t="str">
            <v>SILICON VALLEY</v>
          </cell>
          <cell r="E870" t="str">
            <v>GP</v>
          </cell>
          <cell r="F870" t="str">
            <v>LGP-SILICON VALLEY</v>
          </cell>
          <cell r="G870" t="str">
            <v>-</v>
          </cell>
          <cell r="H870" t="str">
            <v>NRR</v>
          </cell>
          <cell r="I870" t="str">
            <v>CALCULATED</v>
          </cell>
          <cell r="J870" t="str">
            <v>REBATE</v>
          </cell>
          <cell r="K870">
            <v>4977</v>
          </cell>
          <cell r="L870">
            <v>0</v>
          </cell>
          <cell r="M870">
            <v>89586</v>
          </cell>
          <cell r="N870">
            <v>0</v>
          </cell>
          <cell r="O870">
            <v>1343790</v>
          </cell>
          <cell r="P870">
            <v>0</v>
          </cell>
          <cell r="Q870">
            <v>0</v>
          </cell>
          <cell r="R870">
            <v>99540</v>
          </cell>
          <cell r="S870">
            <v>0</v>
          </cell>
          <cell r="T870">
            <v>0</v>
          </cell>
          <cell r="U870" t="str">
            <v>PAID_DATA_INCEPTION</v>
          </cell>
          <cell r="V870">
            <v>0</v>
          </cell>
          <cell r="W870">
            <v>89586</v>
          </cell>
          <cell r="X870">
            <v>0</v>
          </cell>
        </row>
        <row r="871">
          <cell r="C871" t="str">
            <v>PGE211023</v>
          </cell>
          <cell r="D871" t="str">
            <v>SILICON VALLEY</v>
          </cell>
          <cell r="E871" t="str">
            <v>GP</v>
          </cell>
          <cell r="F871" t="str">
            <v>LGP-SILICON VALLEY</v>
          </cell>
          <cell r="G871" t="str">
            <v>-</v>
          </cell>
          <cell r="H871" t="str">
            <v>NRDI</v>
          </cell>
          <cell r="I871" t="str">
            <v>CALCULATED</v>
          </cell>
          <cell r="J871" t="str">
            <v>DI</v>
          </cell>
          <cell r="K871">
            <v>2457.19</v>
          </cell>
          <cell r="L871">
            <v>1.7037</v>
          </cell>
          <cell r="M871">
            <v>11174.4</v>
          </cell>
          <cell r="N871">
            <v>0</v>
          </cell>
          <cell r="O871">
            <v>167616</v>
          </cell>
          <cell r="P871">
            <v>0</v>
          </cell>
          <cell r="Q871">
            <v>1.893</v>
          </cell>
          <cell r="R871">
            <v>12416</v>
          </cell>
          <cell r="S871">
            <v>0</v>
          </cell>
          <cell r="T871">
            <v>0</v>
          </cell>
          <cell r="U871" t="str">
            <v>PAID_DATA_INCEPTION</v>
          </cell>
          <cell r="V871">
            <v>1.7037</v>
          </cell>
          <cell r="W871">
            <v>11174.4</v>
          </cell>
          <cell r="X871">
            <v>0</v>
          </cell>
        </row>
        <row r="872">
          <cell r="C872" t="str">
            <v>PGE211023</v>
          </cell>
          <cell r="D872" t="str">
            <v>SILICON VALLEY</v>
          </cell>
          <cell r="E872" t="str">
            <v>GP</v>
          </cell>
          <cell r="F872" t="str">
            <v>LGP-SILICON VALLEY</v>
          </cell>
          <cell r="G872" t="str">
            <v>-</v>
          </cell>
          <cell r="H872" t="str">
            <v>NRDI</v>
          </cell>
          <cell r="I872" t="str">
            <v>DEEMED</v>
          </cell>
          <cell r="J872" t="str">
            <v>DI</v>
          </cell>
          <cell r="K872">
            <v>15546.41</v>
          </cell>
          <cell r="L872">
            <v>14.600951999999999</v>
          </cell>
          <cell r="M872">
            <v>73537.600000000006</v>
          </cell>
          <cell r="N872">
            <v>-161.3415</v>
          </cell>
          <cell r="O872">
            <v>1048764</v>
          </cell>
          <cell r="P872">
            <v>-2420.1224999999999</v>
          </cell>
          <cell r="Q872">
            <v>15.8706</v>
          </cell>
          <cell r="R872">
            <v>79460</v>
          </cell>
          <cell r="S872">
            <v>-175.37119999999999</v>
          </cell>
          <cell r="T872">
            <v>-175.37119999999999</v>
          </cell>
          <cell r="U872" t="str">
            <v>PAID_DATA_INCEPTION</v>
          </cell>
          <cell r="V872">
            <v>14.600951999999999</v>
          </cell>
          <cell r="W872">
            <v>73537.600000000006</v>
          </cell>
          <cell r="X872">
            <v>-161.3415</v>
          </cell>
        </row>
        <row r="873">
          <cell r="C873" t="str">
            <v>PGE211023</v>
          </cell>
          <cell r="D873" t="str">
            <v>SILICON VALLEY</v>
          </cell>
          <cell r="E873" t="str">
            <v>GP</v>
          </cell>
          <cell r="F873" t="str">
            <v>LGP-SILICON VALLEY</v>
          </cell>
          <cell r="G873" t="str">
            <v>-</v>
          </cell>
          <cell r="H873" t="str">
            <v>NRDOWN</v>
          </cell>
          <cell r="I873" t="str">
            <v>DEEMED</v>
          </cell>
          <cell r="J873" t="str">
            <v>REBATE</v>
          </cell>
          <cell r="K873">
            <v>142125</v>
          </cell>
          <cell r="L873">
            <v>0</v>
          </cell>
          <cell r="M873">
            <v>393291</v>
          </cell>
          <cell r="N873">
            <v>0</v>
          </cell>
          <cell r="O873">
            <v>4719492</v>
          </cell>
          <cell r="P873">
            <v>0</v>
          </cell>
          <cell r="Q873">
            <v>0</v>
          </cell>
          <cell r="R873">
            <v>393291</v>
          </cell>
          <cell r="S873">
            <v>0</v>
          </cell>
          <cell r="T873">
            <v>0</v>
          </cell>
          <cell r="U873" t="str">
            <v>PAID_DATA_INCEPTION</v>
          </cell>
          <cell r="V873">
            <v>0</v>
          </cell>
          <cell r="W873">
            <v>393291</v>
          </cell>
          <cell r="X873">
            <v>0</v>
          </cell>
        </row>
        <row r="874">
          <cell r="C874" t="str">
            <v>PGE211023</v>
          </cell>
          <cell r="D874" t="str">
            <v>SILICON VALLEY</v>
          </cell>
          <cell r="E874" t="str">
            <v>GP</v>
          </cell>
          <cell r="F874" t="str">
            <v>LGP-SILICON VALLEY</v>
          </cell>
          <cell r="G874" t="str">
            <v>-</v>
          </cell>
          <cell r="H874" t="str">
            <v>NRR</v>
          </cell>
          <cell r="I874" t="str">
            <v>CALCULATED</v>
          </cell>
          <cell r="J874" t="str">
            <v>REBATE</v>
          </cell>
          <cell r="K874">
            <v>13138.42</v>
          </cell>
          <cell r="L874">
            <v>0</v>
          </cell>
          <cell r="M874">
            <v>56560.14</v>
          </cell>
          <cell r="N874">
            <v>6734.16</v>
          </cell>
          <cell r="O874">
            <v>698870.34</v>
          </cell>
          <cell r="P874">
            <v>46309.68</v>
          </cell>
          <cell r="Q874">
            <v>0</v>
          </cell>
          <cell r="R874">
            <v>62844.6</v>
          </cell>
          <cell r="S874">
            <v>7482.4</v>
          </cell>
          <cell r="T874">
            <v>7482.4</v>
          </cell>
          <cell r="U874" t="str">
            <v>PAID_DATA_INCEPTION</v>
          </cell>
          <cell r="V874">
            <v>0</v>
          </cell>
          <cell r="W874">
            <v>56560.14</v>
          </cell>
          <cell r="X874">
            <v>6734.16</v>
          </cell>
        </row>
        <row r="875">
          <cell r="C875" t="str">
            <v>PGE211023</v>
          </cell>
          <cell r="D875" t="str">
            <v>SILICON VALLEY</v>
          </cell>
          <cell r="E875" t="str">
            <v>GP</v>
          </cell>
          <cell r="F875" t="str">
            <v>LGP-SILICON VALLEY</v>
          </cell>
          <cell r="G875" t="str">
            <v>RES</v>
          </cell>
          <cell r="H875" t="str">
            <v>RDI</v>
          </cell>
          <cell r="I875" t="str">
            <v>DEEMED</v>
          </cell>
          <cell r="J875" t="str">
            <v>DI</v>
          </cell>
          <cell r="K875">
            <v>5470.53</v>
          </cell>
          <cell r="L875">
            <v>5.0839952899999998</v>
          </cell>
          <cell r="M875">
            <v>20922.467657429999</v>
          </cell>
          <cell r="N875">
            <v>-63.59</v>
          </cell>
          <cell r="O875">
            <v>105797.623195957</v>
          </cell>
          <cell r="P875">
            <v>-268.36191400000001</v>
          </cell>
          <cell r="Q875">
            <v>5.6085112700000002</v>
          </cell>
          <cell r="R875">
            <v>23111.685981999999</v>
          </cell>
          <cell r="S875">
            <v>-70.150700000000001</v>
          </cell>
          <cell r="T875">
            <v>-70.150700000000001</v>
          </cell>
          <cell r="U875" t="str">
            <v>PAID_DATA_INCEPTION</v>
          </cell>
          <cell r="V875">
            <v>5.0839952899999998</v>
          </cell>
          <cell r="W875">
            <v>20922.467657429999</v>
          </cell>
          <cell r="X875">
            <v>-63.59</v>
          </cell>
        </row>
        <row r="876">
          <cell r="C876" t="str">
            <v>PGE211023</v>
          </cell>
          <cell r="D876" t="str">
            <v>SILICON VALLEY</v>
          </cell>
          <cell r="E876" t="str">
            <v>GP</v>
          </cell>
          <cell r="F876" t="str">
            <v>LGP-SILICON VALLEY</v>
          </cell>
          <cell r="G876" t="str">
            <v>-</v>
          </cell>
          <cell r="H876" t="str">
            <v>NRDI</v>
          </cell>
          <cell r="I876" t="str">
            <v>DEEMED</v>
          </cell>
          <cell r="J876" t="str">
            <v>DI</v>
          </cell>
          <cell r="K876">
            <v>11521.23</v>
          </cell>
          <cell r="L876">
            <v>14.147356479999999</v>
          </cell>
          <cell r="M876">
            <v>82504.956026019994</v>
          </cell>
          <cell r="N876">
            <v>-294.72379999999998</v>
          </cell>
          <cell r="O876">
            <v>1086401.6143902999</v>
          </cell>
          <cell r="P876">
            <v>-4420.857</v>
          </cell>
          <cell r="Q876">
            <v>15.245628480000001</v>
          </cell>
          <cell r="R876">
            <v>87901.116026019998</v>
          </cell>
          <cell r="S876">
            <v>-320.35199999999998</v>
          </cell>
          <cell r="T876">
            <v>-320.35199999999998</v>
          </cell>
          <cell r="U876" t="str">
            <v>PAID_DATA_INCEPTION</v>
          </cell>
          <cell r="V876">
            <v>14.147356479999999</v>
          </cell>
          <cell r="W876">
            <v>82504.956026019994</v>
          </cell>
          <cell r="X876">
            <v>-294.72379999999998</v>
          </cell>
        </row>
        <row r="877">
          <cell r="C877" t="str">
            <v>PGE211023</v>
          </cell>
          <cell r="D877" t="str">
            <v>SILICON VALLEY</v>
          </cell>
          <cell r="E877" t="str">
            <v>GP</v>
          </cell>
          <cell r="F877" t="str">
            <v>LGP-SILICON VALLEY</v>
          </cell>
          <cell r="G877" t="str">
            <v>-</v>
          </cell>
          <cell r="H877" t="str">
            <v>NRR</v>
          </cell>
          <cell r="I877" t="str">
            <v>CALCULATED</v>
          </cell>
          <cell r="J877" t="str">
            <v>REBATE</v>
          </cell>
          <cell r="K877">
            <v>45127.040000000001</v>
          </cell>
          <cell r="L877">
            <v>29.681999999999999</v>
          </cell>
          <cell r="M877">
            <v>520171.74</v>
          </cell>
          <cell r="N877">
            <v>14085.9</v>
          </cell>
          <cell r="O877">
            <v>5201717.4000000004</v>
          </cell>
          <cell r="P877">
            <v>98601.3</v>
          </cell>
          <cell r="Q877">
            <v>32.979999999999997</v>
          </cell>
          <cell r="R877">
            <v>577968.6</v>
          </cell>
          <cell r="S877">
            <v>15651</v>
          </cell>
          <cell r="T877">
            <v>15651</v>
          </cell>
          <cell r="U877" t="str">
            <v>PAID_DATA_INCEPTION</v>
          </cell>
          <cell r="V877">
            <v>29.681999999999999</v>
          </cell>
          <cell r="W877">
            <v>520171.74</v>
          </cell>
          <cell r="X877">
            <v>14085.9</v>
          </cell>
        </row>
        <row r="878">
          <cell r="C878" t="str">
            <v>PGE211023</v>
          </cell>
          <cell r="D878" t="str">
            <v>SILICON VALLEY</v>
          </cell>
          <cell r="E878" t="str">
            <v>GP</v>
          </cell>
          <cell r="F878" t="str">
            <v>LGP-SILICON VALLEY</v>
          </cell>
          <cell r="G878" t="str">
            <v>RES</v>
          </cell>
          <cell r="H878" t="str">
            <v>RDI</v>
          </cell>
          <cell r="I878" t="str">
            <v>DEEMED</v>
          </cell>
          <cell r="J878" t="str">
            <v>DI</v>
          </cell>
          <cell r="K878">
            <v>5423.9</v>
          </cell>
          <cell r="L878">
            <v>11.56685034</v>
          </cell>
          <cell r="M878">
            <v>44859.365091369997</v>
          </cell>
          <cell r="N878">
            <v>-137.03880000000001</v>
          </cell>
          <cell r="O878">
            <v>175167.55947758799</v>
          </cell>
          <cell r="P878">
            <v>-439.68550099999999</v>
          </cell>
          <cell r="Q878">
            <v>12.882317430000001</v>
          </cell>
          <cell r="R878">
            <v>49978.691447999998</v>
          </cell>
          <cell r="S878">
            <v>-154.45339999999999</v>
          </cell>
          <cell r="T878">
            <v>-154.45339999999999</v>
          </cell>
          <cell r="U878" t="str">
            <v>PAID_DATA_INCEPTION</v>
          </cell>
          <cell r="V878">
            <v>11.56685034</v>
          </cell>
          <cell r="W878">
            <v>44859.365091369997</v>
          </cell>
          <cell r="X878">
            <v>-137.03880000000001</v>
          </cell>
        </row>
        <row r="879">
          <cell r="C879" t="str">
            <v>PGE211023</v>
          </cell>
          <cell r="D879" t="str">
            <v>SILICON VALLEY</v>
          </cell>
          <cell r="E879" t="str">
            <v>GP</v>
          </cell>
          <cell r="F879" t="str">
            <v>LGP-SILICON VALLEY</v>
          </cell>
          <cell r="G879" t="str">
            <v>-</v>
          </cell>
          <cell r="H879" t="str">
            <v>NRDI</v>
          </cell>
          <cell r="I879" t="str">
            <v>CALCULATED</v>
          </cell>
          <cell r="J879" t="str">
            <v>DI</v>
          </cell>
          <cell r="K879">
            <v>37303.47</v>
          </cell>
          <cell r="L879">
            <v>49.1706</v>
          </cell>
          <cell r="M879">
            <v>239418</v>
          </cell>
          <cell r="N879">
            <v>-13.113</v>
          </cell>
          <cell r="O879">
            <v>1706005.8</v>
          </cell>
          <cell r="P879">
            <v>-123.97499999999999</v>
          </cell>
          <cell r="Q879">
            <v>54.634</v>
          </cell>
          <cell r="R879">
            <v>266020</v>
          </cell>
          <cell r="S879">
            <v>-14.57</v>
          </cell>
          <cell r="T879">
            <v>-14.57</v>
          </cell>
          <cell r="U879" t="str">
            <v>PAID_DATA_INCEPTION</v>
          </cell>
          <cell r="V879">
            <v>49.1706</v>
          </cell>
          <cell r="W879">
            <v>239418</v>
          </cell>
          <cell r="X879">
            <v>-13.113</v>
          </cell>
        </row>
        <row r="880">
          <cell r="C880" t="str">
            <v>PGE211023</v>
          </cell>
          <cell r="D880" t="str">
            <v>SILICON VALLEY</v>
          </cell>
          <cell r="E880" t="str">
            <v>GP</v>
          </cell>
          <cell r="F880" t="str">
            <v>LGP-SILICON VALLEY</v>
          </cell>
          <cell r="G880" t="str">
            <v>-</v>
          </cell>
          <cell r="H880" t="str">
            <v>NRDI</v>
          </cell>
          <cell r="I880" t="str">
            <v>DEEMED</v>
          </cell>
          <cell r="J880" t="str">
            <v>DI</v>
          </cell>
          <cell r="K880">
            <v>10803.46</v>
          </cell>
          <cell r="L880">
            <v>8.1926744599999992</v>
          </cell>
          <cell r="M880">
            <v>71744.384883730003</v>
          </cell>
          <cell r="N880">
            <v>-6.6829000000000001</v>
          </cell>
          <cell r="O880">
            <v>690494.85925594997</v>
          </cell>
          <cell r="P880">
            <v>-100.2435</v>
          </cell>
          <cell r="Q880">
            <v>8.4900344600000004</v>
          </cell>
          <cell r="R880">
            <v>72885.984883729994</v>
          </cell>
          <cell r="S880">
            <v>-7.2640000000000002</v>
          </cell>
          <cell r="T880">
            <v>-7.2640000000000002</v>
          </cell>
          <cell r="U880" t="str">
            <v>PAID_DATA_INCEPTION</v>
          </cell>
          <cell r="V880">
            <v>8.1926744599999992</v>
          </cell>
          <cell r="W880">
            <v>71744.384883730003</v>
          </cell>
          <cell r="X880">
            <v>-6.6829000000000001</v>
          </cell>
        </row>
        <row r="881">
          <cell r="C881" t="str">
            <v>PGE211023</v>
          </cell>
          <cell r="D881" t="str">
            <v>SILICON VALLEY</v>
          </cell>
          <cell r="E881" t="str">
            <v>GP</v>
          </cell>
          <cell r="F881" t="str">
            <v>LGP-SILICON VALLEY</v>
          </cell>
          <cell r="G881" t="str">
            <v>-</v>
          </cell>
          <cell r="H881" t="str">
            <v>NRR</v>
          </cell>
          <cell r="I881" t="str">
            <v>CALCULATED</v>
          </cell>
          <cell r="J881" t="str">
            <v>REBATE</v>
          </cell>
          <cell r="K881">
            <v>16140.89</v>
          </cell>
          <cell r="L881">
            <v>0</v>
          </cell>
          <cell r="M881">
            <v>0</v>
          </cell>
          <cell r="N881">
            <v>19957.5</v>
          </cell>
          <cell r="O881">
            <v>0</v>
          </cell>
          <cell r="P881">
            <v>139702.5</v>
          </cell>
          <cell r="Q881">
            <v>0</v>
          </cell>
          <cell r="R881">
            <v>0</v>
          </cell>
          <cell r="S881">
            <v>22175</v>
          </cell>
          <cell r="T881">
            <v>22175</v>
          </cell>
          <cell r="U881" t="str">
            <v>PAID_DATA_INCEPTION</v>
          </cell>
          <cell r="V881">
            <v>0</v>
          </cell>
          <cell r="W881">
            <v>0</v>
          </cell>
          <cell r="X881">
            <v>19957.5</v>
          </cell>
        </row>
        <row r="882">
          <cell r="C882" t="str">
            <v>PGE211023</v>
          </cell>
          <cell r="D882" t="str">
            <v>SILICON VALLEY</v>
          </cell>
          <cell r="E882" t="str">
            <v>GP</v>
          </cell>
          <cell r="F882" t="str">
            <v>LGP-SILICON VALLEY</v>
          </cell>
          <cell r="G882" t="str">
            <v>RES</v>
          </cell>
          <cell r="H882" t="str">
            <v>RDI</v>
          </cell>
          <cell r="I882" t="str">
            <v>DEEMED</v>
          </cell>
          <cell r="J882" t="str">
            <v>DI</v>
          </cell>
          <cell r="K882">
            <v>4050.39</v>
          </cell>
          <cell r="L882">
            <v>0.19813322999999999</v>
          </cell>
          <cell r="M882">
            <v>1877.0263275699999</v>
          </cell>
          <cell r="N882">
            <v>85.4923</v>
          </cell>
          <cell r="O882">
            <v>18285.820448442799</v>
          </cell>
          <cell r="P882">
            <v>867.22277199999996</v>
          </cell>
          <cell r="Q882">
            <v>0.21048222</v>
          </cell>
          <cell r="R882">
            <v>1994.1929676</v>
          </cell>
          <cell r="S882">
            <v>82.551000000000002</v>
          </cell>
          <cell r="T882">
            <v>82.551000000000002</v>
          </cell>
          <cell r="U882" t="str">
            <v>PAID_DATA_INCEPTION</v>
          </cell>
          <cell r="V882">
            <v>0.19813322999999999</v>
          </cell>
          <cell r="W882">
            <v>1877.0263275699999</v>
          </cell>
          <cell r="X882">
            <v>85.4923</v>
          </cell>
        </row>
        <row r="883">
          <cell r="C883" t="str">
            <v>PGE211023</v>
          </cell>
          <cell r="D883" t="str">
            <v>SILICON VALLEY</v>
          </cell>
          <cell r="E883" t="str">
            <v>GP</v>
          </cell>
          <cell r="F883" t="str">
            <v>LGP-SILICON VALLEY</v>
          </cell>
          <cell r="G883" t="str">
            <v>-</v>
          </cell>
          <cell r="H883" t="str">
            <v>NRDI</v>
          </cell>
          <cell r="I883" t="str">
            <v>CALCULATED</v>
          </cell>
          <cell r="J883" t="str">
            <v>DI</v>
          </cell>
          <cell r="K883">
            <v>31941.45</v>
          </cell>
          <cell r="L883">
            <v>39.816000000000003</v>
          </cell>
          <cell r="M883">
            <v>197452.79999999999</v>
          </cell>
          <cell r="N883">
            <v>-62.225999999999999</v>
          </cell>
          <cell r="O883">
            <v>1046040.3</v>
          </cell>
          <cell r="P883">
            <v>-187.398</v>
          </cell>
          <cell r="Q883">
            <v>44.24</v>
          </cell>
          <cell r="R883">
            <v>219392</v>
          </cell>
          <cell r="S883">
            <v>-69.14</v>
          </cell>
          <cell r="T883">
            <v>-69.14</v>
          </cell>
          <cell r="U883" t="str">
            <v>PAID_DATA_INCEPTION</v>
          </cell>
          <cell r="V883">
            <v>39.816000000000003</v>
          </cell>
          <cell r="W883">
            <v>197452.79999999999</v>
          </cell>
          <cell r="X883">
            <v>-62.225999999999999</v>
          </cell>
        </row>
        <row r="884">
          <cell r="C884" t="str">
            <v>PGE211023</v>
          </cell>
          <cell r="D884" t="str">
            <v>SILICON VALLEY</v>
          </cell>
          <cell r="E884" t="str">
            <v>GP</v>
          </cell>
          <cell r="F884" t="str">
            <v>LGP-SILICON VALLEY</v>
          </cell>
          <cell r="G884" t="str">
            <v>-</v>
          </cell>
          <cell r="H884" t="str">
            <v>NRDI</v>
          </cell>
          <cell r="I884" t="str">
            <v>DEEMED</v>
          </cell>
          <cell r="J884" t="str">
            <v>DI</v>
          </cell>
          <cell r="K884">
            <v>34614.5</v>
          </cell>
          <cell r="L884">
            <v>33.481186620000003</v>
          </cell>
          <cell r="M884">
            <v>174893.04552379</v>
          </cell>
          <cell r="N884">
            <v>-1174.318</v>
          </cell>
          <cell r="O884">
            <v>2314708.3558568498</v>
          </cell>
          <cell r="P884">
            <v>-17006.353169999998</v>
          </cell>
          <cell r="Q884">
            <v>35.939946620000001</v>
          </cell>
          <cell r="R884">
            <v>185024.24552379001</v>
          </cell>
          <cell r="S884">
            <v>-1276.4326000000001</v>
          </cell>
          <cell r="T884">
            <v>-1276.4326000000001</v>
          </cell>
          <cell r="U884" t="str">
            <v>PAID_DATA_INCEPTION</v>
          </cell>
          <cell r="V884">
            <v>33.481186620000003</v>
          </cell>
          <cell r="W884">
            <v>174893.04552379</v>
          </cell>
          <cell r="X884">
            <v>-1174.318</v>
          </cell>
        </row>
        <row r="885">
          <cell r="C885" t="str">
            <v>PGE211023</v>
          </cell>
          <cell r="D885" t="str">
            <v>SILICON VALLEY</v>
          </cell>
          <cell r="E885" t="str">
            <v>GP</v>
          </cell>
          <cell r="F885" t="str">
            <v>LGP-SILICON VALLEY</v>
          </cell>
          <cell r="G885" t="str">
            <v>RES</v>
          </cell>
          <cell r="H885" t="str">
            <v>RDI</v>
          </cell>
          <cell r="I885" t="str">
            <v>DEEMED</v>
          </cell>
          <cell r="J885" t="str">
            <v>DI</v>
          </cell>
          <cell r="K885">
            <v>25355.03</v>
          </cell>
          <cell r="L885">
            <v>2.5083221</v>
          </cell>
          <cell r="M885">
            <v>20017.28601485</v>
          </cell>
          <cell r="N885">
            <v>296.63279999999997</v>
          </cell>
          <cell r="O885">
            <v>186159.62632410001</v>
          </cell>
          <cell r="P885">
            <v>3116.7265560000001</v>
          </cell>
          <cell r="Q885">
            <v>2.5323776699999998</v>
          </cell>
          <cell r="R885">
            <v>20109.263350099998</v>
          </cell>
          <cell r="S885">
            <v>296.33190000000002</v>
          </cell>
          <cell r="T885">
            <v>296.33190000000002</v>
          </cell>
          <cell r="U885" t="str">
            <v>PAID_DATA_INCEPTION</v>
          </cell>
          <cell r="V885">
            <v>2.5083221</v>
          </cell>
          <cell r="W885">
            <v>20017.28601485</v>
          </cell>
          <cell r="X885">
            <v>296.63279999999997</v>
          </cell>
        </row>
        <row r="886">
          <cell r="C886" t="str">
            <v>PGE211023</v>
          </cell>
          <cell r="D886" t="str">
            <v>SILICON VALLEY</v>
          </cell>
          <cell r="E886" t="str">
            <v>GP</v>
          </cell>
          <cell r="F886" t="str">
            <v>LGP-SILICON VALLEY</v>
          </cell>
          <cell r="G886" t="str">
            <v>-</v>
          </cell>
          <cell r="H886" t="str">
            <v>NRDI</v>
          </cell>
          <cell r="I886" t="str">
            <v>CALCULATED</v>
          </cell>
          <cell r="J886" t="str">
            <v>DI</v>
          </cell>
          <cell r="K886">
            <v>13041.3</v>
          </cell>
          <cell r="L886">
            <v>11.272500000000001</v>
          </cell>
          <cell r="M886">
            <v>76308.3</v>
          </cell>
          <cell r="N886">
            <v>-20.286000000000001</v>
          </cell>
          <cell r="O886">
            <v>439977.6</v>
          </cell>
          <cell r="P886">
            <v>-125.379</v>
          </cell>
          <cell r="Q886">
            <v>12.525</v>
          </cell>
          <cell r="R886">
            <v>84787</v>
          </cell>
          <cell r="S886">
            <v>-22.54</v>
          </cell>
          <cell r="T886">
            <v>-22.54</v>
          </cell>
          <cell r="U886" t="str">
            <v>PAID_DATA_INCEPTION</v>
          </cell>
          <cell r="V886">
            <v>11.272500000000001</v>
          </cell>
          <cell r="W886">
            <v>76308.3</v>
          </cell>
          <cell r="X886">
            <v>-20.286000000000001</v>
          </cell>
        </row>
        <row r="887">
          <cell r="C887" t="str">
            <v>PGE211023</v>
          </cell>
          <cell r="D887" t="str">
            <v>SILICON VALLEY</v>
          </cell>
          <cell r="E887" t="str">
            <v>GP</v>
          </cell>
          <cell r="F887" t="str">
            <v>LGP-SILICON VALLEY</v>
          </cell>
          <cell r="G887" t="str">
            <v>-</v>
          </cell>
          <cell r="H887" t="str">
            <v>NRDI</v>
          </cell>
          <cell r="I887" t="str">
            <v>DEEMED</v>
          </cell>
          <cell r="J887" t="str">
            <v>DI</v>
          </cell>
          <cell r="K887">
            <v>31825.82</v>
          </cell>
          <cell r="L887">
            <v>19.000343869999998</v>
          </cell>
          <cell r="M887">
            <v>191822.43523341001</v>
          </cell>
          <cell r="N887">
            <v>-529.97979999999995</v>
          </cell>
          <cell r="O887">
            <v>2003173.13650115</v>
          </cell>
          <cell r="P887">
            <v>-7578.7111400000003</v>
          </cell>
          <cell r="Q887">
            <v>19.632943869999998</v>
          </cell>
          <cell r="R887">
            <v>195118.43523341001</v>
          </cell>
          <cell r="S887">
            <v>-576.06500000000005</v>
          </cell>
          <cell r="T887">
            <v>-576.06500000000005</v>
          </cell>
          <cell r="U887" t="str">
            <v>PAID_DATA_INCEPTION</v>
          </cell>
          <cell r="V887">
            <v>19.000343869999998</v>
          </cell>
          <cell r="W887">
            <v>191822.43523341001</v>
          </cell>
          <cell r="X887">
            <v>-529.97979999999995</v>
          </cell>
        </row>
        <row r="888">
          <cell r="C888" t="str">
            <v>PGE211023</v>
          </cell>
          <cell r="D888" t="str">
            <v>SILICON VALLEY</v>
          </cell>
          <cell r="E888" t="str">
            <v>GP</v>
          </cell>
          <cell r="F888" t="str">
            <v>LGP-SILICON VALLEY</v>
          </cell>
          <cell r="G888" t="str">
            <v>-</v>
          </cell>
          <cell r="H888" t="str">
            <v>NRDOWN</v>
          </cell>
          <cell r="I888" t="str">
            <v>DEEMED</v>
          </cell>
          <cell r="J888" t="str">
            <v>REBATE</v>
          </cell>
          <cell r="K888">
            <v>130.94999999999999</v>
          </cell>
          <cell r="L888">
            <v>0.26861627999999999</v>
          </cell>
          <cell r="M888">
            <v>301.36942804</v>
          </cell>
          <cell r="N888">
            <v>-8.9434000000000005</v>
          </cell>
          <cell r="O888">
            <v>3013.6942804</v>
          </cell>
          <cell r="P888">
            <v>-89.433999999999997</v>
          </cell>
          <cell r="Q888">
            <v>0.26861627999999999</v>
          </cell>
          <cell r="R888">
            <v>301.36942804</v>
          </cell>
          <cell r="S888">
            <v>-8.9434000000000005</v>
          </cell>
          <cell r="T888">
            <v>-8.9434000000000005</v>
          </cell>
          <cell r="U888" t="str">
            <v>PAID_DATA_INCEPTION</v>
          </cell>
          <cell r="V888">
            <v>0.26861627999999999</v>
          </cell>
          <cell r="W888">
            <v>301.36942804</v>
          </cell>
          <cell r="X888">
            <v>-8.9434000000000005</v>
          </cell>
        </row>
        <row r="889">
          <cell r="C889" t="str">
            <v>PGE211023</v>
          </cell>
          <cell r="D889" t="str">
            <v>SILICON VALLEY</v>
          </cell>
          <cell r="E889" t="str">
            <v>GP</v>
          </cell>
          <cell r="F889" t="str">
            <v>LGP-SILICON VALLEY</v>
          </cell>
          <cell r="G889" t="str">
            <v>RES</v>
          </cell>
          <cell r="H889" t="str">
            <v>RDI</v>
          </cell>
          <cell r="I889" t="str">
            <v>DEEMED</v>
          </cell>
          <cell r="J889" t="str">
            <v>DI</v>
          </cell>
          <cell r="K889">
            <v>7394.8</v>
          </cell>
          <cell r="L889">
            <v>1.31635883</v>
          </cell>
          <cell r="M889">
            <v>6638.9645959500003</v>
          </cell>
          <cell r="N889">
            <v>36.881900000000002</v>
          </cell>
          <cell r="O889">
            <v>47814.314403080003</v>
          </cell>
          <cell r="P889">
            <v>437.94809199999997</v>
          </cell>
          <cell r="Q889">
            <v>1.39506237</v>
          </cell>
          <cell r="R889">
            <v>6939.8904427999996</v>
          </cell>
          <cell r="S889">
            <v>35.897500000000001</v>
          </cell>
          <cell r="T889">
            <v>35.897500000000001</v>
          </cell>
          <cell r="U889" t="str">
            <v>PAID_DATA_INCEPTION</v>
          </cell>
          <cell r="V889">
            <v>1.31635883</v>
          </cell>
          <cell r="W889">
            <v>6638.9645959500003</v>
          </cell>
          <cell r="X889">
            <v>36.881900000000002</v>
          </cell>
        </row>
        <row r="890">
          <cell r="C890" t="str">
            <v>PGE211024</v>
          </cell>
          <cell r="D890" t="str">
            <v>SAN FRANCISCO</v>
          </cell>
          <cell r="E890" t="str">
            <v>GP</v>
          </cell>
          <cell r="F890" t="str">
            <v>LGP-SAN FRANCISCO</v>
          </cell>
          <cell r="G890" t="str">
            <v>-</v>
          </cell>
          <cell r="H890" t="str">
            <v>NRDI</v>
          </cell>
          <cell r="I890" t="str">
            <v>CALCULATED</v>
          </cell>
          <cell r="J890" t="str">
            <v>DI</v>
          </cell>
          <cell r="K890">
            <v>27770.38</v>
          </cell>
          <cell r="L890">
            <v>37.241999999999997</v>
          </cell>
          <cell r="M890">
            <v>125567.37</v>
          </cell>
          <cell r="N890">
            <v>0</v>
          </cell>
          <cell r="O890">
            <v>1126288.98</v>
          </cell>
          <cell r="P890">
            <v>0</v>
          </cell>
          <cell r="Q890">
            <v>41.38</v>
          </cell>
          <cell r="R890">
            <v>139519.29999999999</v>
          </cell>
          <cell r="S890">
            <v>0</v>
          </cell>
          <cell r="T890">
            <v>0</v>
          </cell>
          <cell r="U890" t="str">
            <v>PAID_DATA_INCEPTION</v>
          </cell>
          <cell r="V890">
            <v>37.241999999999997</v>
          </cell>
          <cell r="W890">
            <v>125567.37</v>
          </cell>
          <cell r="X890">
            <v>0</v>
          </cell>
        </row>
        <row r="891">
          <cell r="C891" t="str">
            <v>PGE211024</v>
          </cell>
          <cell r="D891" t="str">
            <v>SAN FRANCISCO</v>
          </cell>
          <cell r="E891" t="str">
            <v>GP</v>
          </cell>
          <cell r="F891" t="str">
            <v>LGP-SAN FRANCISCO</v>
          </cell>
          <cell r="G891" t="str">
            <v>-</v>
          </cell>
          <cell r="H891" t="str">
            <v>NRDI</v>
          </cell>
          <cell r="I891" t="str">
            <v>DEEMED</v>
          </cell>
          <cell r="J891" t="str">
            <v>DI</v>
          </cell>
          <cell r="K891">
            <v>765</v>
          </cell>
          <cell r="L891">
            <v>9.5000000000000001E-2</v>
          </cell>
          <cell r="M891">
            <v>6275.77</v>
          </cell>
          <cell r="N891">
            <v>0</v>
          </cell>
          <cell r="O891">
            <v>33916.160000000003</v>
          </cell>
          <cell r="P891">
            <v>0</v>
          </cell>
          <cell r="Q891">
            <v>9.5000000000000001E-2</v>
          </cell>
          <cell r="R891">
            <v>6275.77</v>
          </cell>
          <cell r="S891">
            <v>0</v>
          </cell>
          <cell r="T891">
            <v>0</v>
          </cell>
          <cell r="U891" t="str">
            <v>PAID_DATA_INCEPTION</v>
          </cell>
          <cell r="V891">
            <v>9.5000000000000001E-2</v>
          </cell>
          <cell r="W891">
            <v>6275.77</v>
          </cell>
          <cell r="X891">
            <v>0</v>
          </cell>
        </row>
        <row r="892">
          <cell r="C892" t="str">
            <v>PGE211024</v>
          </cell>
          <cell r="D892" t="str">
            <v>SAN FRANCISCO</v>
          </cell>
          <cell r="E892" t="str">
            <v>GP</v>
          </cell>
          <cell r="F892" t="str">
            <v>LGP-SAN FRANCISCO</v>
          </cell>
          <cell r="G892" t="str">
            <v>-</v>
          </cell>
          <cell r="H892" t="str">
            <v>NRDI</v>
          </cell>
          <cell r="I892" t="str">
            <v>CALCULATED</v>
          </cell>
          <cell r="J892" t="str">
            <v>DI</v>
          </cell>
          <cell r="K892">
            <v>69136.800000000003</v>
          </cell>
          <cell r="L892">
            <v>100.485</v>
          </cell>
          <cell r="M892">
            <v>239371.02</v>
          </cell>
          <cell r="N892">
            <v>0</v>
          </cell>
          <cell r="O892">
            <v>1974421.17</v>
          </cell>
          <cell r="P892">
            <v>0</v>
          </cell>
          <cell r="Q892">
            <v>111.65</v>
          </cell>
          <cell r="R892">
            <v>265967.8</v>
          </cell>
          <cell r="S892">
            <v>0</v>
          </cell>
          <cell r="T892">
            <v>0</v>
          </cell>
          <cell r="U892" t="str">
            <v>PAID_DATA_INCEPTION</v>
          </cell>
          <cell r="V892">
            <v>100.485</v>
          </cell>
          <cell r="W892">
            <v>239371.02</v>
          </cell>
          <cell r="X892">
            <v>0</v>
          </cell>
        </row>
        <row r="893">
          <cell r="C893" t="str">
            <v>PGE211024</v>
          </cell>
          <cell r="D893" t="str">
            <v>SAN FRANCISCO</v>
          </cell>
          <cell r="E893" t="str">
            <v>GP</v>
          </cell>
          <cell r="F893" t="str">
            <v>LGP-SAN FRANCISCO</v>
          </cell>
          <cell r="G893" t="str">
            <v>-</v>
          </cell>
          <cell r="H893" t="str">
            <v>NRDI</v>
          </cell>
          <cell r="I893" t="str">
            <v>DEEMED</v>
          </cell>
          <cell r="J893" t="str">
            <v>DI</v>
          </cell>
          <cell r="K893">
            <v>875</v>
          </cell>
          <cell r="L893">
            <v>0.82899999999999996</v>
          </cell>
          <cell r="M893">
            <v>7103.95</v>
          </cell>
          <cell r="N893">
            <v>0</v>
          </cell>
          <cell r="O893">
            <v>56831.6</v>
          </cell>
          <cell r="P893">
            <v>0</v>
          </cell>
          <cell r="Q893">
            <v>0.82899999999999996</v>
          </cell>
          <cell r="R893">
            <v>7103.95</v>
          </cell>
          <cell r="S893">
            <v>0</v>
          </cell>
          <cell r="T893">
            <v>0</v>
          </cell>
          <cell r="U893" t="str">
            <v>PAID_DATA_INCEPTION</v>
          </cell>
          <cell r="V893">
            <v>0.82899999999999996</v>
          </cell>
          <cell r="W893">
            <v>7103.95</v>
          </cell>
          <cell r="X893">
            <v>0</v>
          </cell>
        </row>
        <row r="894">
          <cell r="C894" t="str">
            <v>PGE211024</v>
          </cell>
          <cell r="D894" t="str">
            <v>SAN FRANCISCO</v>
          </cell>
          <cell r="E894" t="str">
            <v>GP</v>
          </cell>
          <cell r="F894" t="str">
            <v>LGP-SAN FRANCISCO</v>
          </cell>
          <cell r="G894" t="str">
            <v>-</v>
          </cell>
          <cell r="H894" t="str">
            <v>NRR</v>
          </cell>
          <cell r="I894" t="str">
            <v>CALCULATED</v>
          </cell>
          <cell r="J894" t="str">
            <v>REBATE</v>
          </cell>
          <cell r="K894">
            <v>30541</v>
          </cell>
          <cell r="L894">
            <v>40.32</v>
          </cell>
          <cell r="M894">
            <v>307521</v>
          </cell>
          <cell r="N894">
            <v>0</v>
          </cell>
          <cell r="O894">
            <v>4612815</v>
          </cell>
          <cell r="P894">
            <v>0</v>
          </cell>
          <cell r="Q894">
            <v>44.8</v>
          </cell>
          <cell r="R894">
            <v>341690</v>
          </cell>
          <cell r="S894">
            <v>0</v>
          </cell>
          <cell r="T894">
            <v>0</v>
          </cell>
          <cell r="U894" t="str">
            <v>PAID_DATA_INCEPTION</v>
          </cell>
          <cell r="V894">
            <v>40.32</v>
          </cell>
          <cell r="W894">
            <v>307521</v>
          </cell>
          <cell r="X894">
            <v>0</v>
          </cell>
        </row>
        <row r="895">
          <cell r="C895" t="str">
            <v>PGE211024</v>
          </cell>
          <cell r="D895" t="str">
            <v>SAN FRANCISCO</v>
          </cell>
          <cell r="E895" t="str">
            <v>GP</v>
          </cell>
          <cell r="F895" t="str">
            <v>LGP-SAN FRANCISCO</v>
          </cell>
          <cell r="G895" t="str">
            <v>RES</v>
          </cell>
          <cell r="H895" t="str">
            <v>RDOWN</v>
          </cell>
          <cell r="I895" t="str">
            <v>DEEMED</v>
          </cell>
          <cell r="J895" t="str">
            <v>REBATE</v>
          </cell>
          <cell r="K895">
            <v>9000</v>
          </cell>
          <cell r="L895">
            <v>0</v>
          </cell>
          <cell r="M895">
            <v>0</v>
          </cell>
          <cell r="N895">
            <v>1866</v>
          </cell>
          <cell r="O895">
            <v>0</v>
          </cell>
          <cell r="P895">
            <v>27990</v>
          </cell>
          <cell r="Q895">
            <v>0</v>
          </cell>
          <cell r="R895">
            <v>0</v>
          </cell>
          <cell r="S895">
            <v>1866</v>
          </cell>
          <cell r="T895">
            <v>1866</v>
          </cell>
          <cell r="U895" t="str">
            <v>PAID_DATA_INCEPTION</v>
          </cell>
          <cell r="V895">
            <v>0</v>
          </cell>
          <cell r="W895">
            <v>0</v>
          </cell>
          <cell r="X895">
            <v>1866</v>
          </cell>
        </row>
        <row r="896">
          <cell r="C896" t="str">
            <v>PGE211024</v>
          </cell>
          <cell r="D896" t="str">
            <v>SAN FRANCISCO</v>
          </cell>
          <cell r="E896" t="str">
            <v>GP</v>
          </cell>
          <cell r="F896" t="str">
            <v>LGP-SAN FRANCISCO</v>
          </cell>
          <cell r="G896" t="str">
            <v>-</v>
          </cell>
          <cell r="H896" t="str">
            <v>NRDI</v>
          </cell>
          <cell r="I896" t="str">
            <v>CALCULATED</v>
          </cell>
          <cell r="J896" t="str">
            <v>DI</v>
          </cell>
          <cell r="K896">
            <v>360129.76</v>
          </cell>
          <cell r="L896">
            <v>615.34799999999996</v>
          </cell>
          <cell r="M896">
            <v>1247884.1100000001</v>
          </cell>
          <cell r="N896">
            <v>0</v>
          </cell>
          <cell r="O896">
            <v>10375135.74</v>
          </cell>
          <cell r="P896">
            <v>0</v>
          </cell>
          <cell r="Q896">
            <v>683.72</v>
          </cell>
          <cell r="R896">
            <v>1386537.9</v>
          </cell>
          <cell r="S896">
            <v>0</v>
          </cell>
          <cell r="T896">
            <v>0</v>
          </cell>
          <cell r="U896" t="str">
            <v>PAID_DATA_INCEPTION</v>
          </cell>
          <cell r="V896">
            <v>615.34799999999996</v>
          </cell>
          <cell r="W896">
            <v>1247884.1100000001</v>
          </cell>
          <cell r="X896">
            <v>0</v>
          </cell>
        </row>
        <row r="897">
          <cell r="C897" t="str">
            <v>PGE211024</v>
          </cell>
          <cell r="D897" t="str">
            <v>SAN FRANCISCO</v>
          </cell>
          <cell r="E897" t="str">
            <v>GP</v>
          </cell>
          <cell r="F897" t="str">
            <v>LGP-SAN FRANCISCO</v>
          </cell>
          <cell r="G897" t="str">
            <v>-</v>
          </cell>
          <cell r="H897" t="str">
            <v>NRDI</v>
          </cell>
          <cell r="I897" t="str">
            <v>DEEMED</v>
          </cell>
          <cell r="J897" t="str">
            <v>DI</v>
          </cell>
          <cell r="K897">
            <v>3680</v>
          </cell>
          <cell r="L897">
            <v>5.1180000000000003</v>
          </cell>
          <cell r="M897">
            <v>31349.439999999999</v>
          </cell>
          <cell r="N897">
            <v>0</v>
          </cell>
          <cell r="O897">
            <v>358945.52</v>
          </cell>
          <cell r="P897">
            <v>0</v>
          </cell>
          <cell r="Q897">
            <v>5.1180000000000003</v>
          </cell>
          <cell r="R897">
            <v>31349.439999999999</v>
          </cell>
          <cell r="S897">
            <v>0</v>
          </cell>
          <cell r="T897">
            <v>0</v>
          </cell>
          <cell r="U897" t="str">
            <v>PAID_DATA_INCEPTION</v>
          </cell>
          <cell r="V897">
            <v>5.1180000000000003</v>
          </cell>
          <cell r="W897">
            <v>31349.439999999999</v>
          </cell>
          <cell r="X897">
            <v>0</v>
          </cell>
        </row>
        <row r="898">
          <cell r="C898" t="str">
            <v>PGE211024</v>
          </cell>
          <cell r="D898" t="str">
            <v>SAN FRANCISCO</v>
          </cell>
          <cell r="E898" t="str">
            <v>GP</v>
          </cell>
          <cell r="F898" t="str">
            <v>LGP-SAN FRANCISCO</v>
          </cell>
          <cell r="G898" t="str">
            <v>-</v>
          </cell>
          <cell r="H898" t="str">
            <v>NRDI</v>
          </cell>
          <cell r="I898" t="str">
            <v>CALCULATED</v>
          </cell>
          <cell r="J898" t="str">
            <v>DI</v>
          </cell>
          <cell r="K898">
            <v>91753.15</v>
          </cell>
          <cell r="L898">
            <v>90.891000000000005</v>
          </cell>
          <cell r="M898">
            <v>432224.64</v>
          </cell>
          <cell r="N898">
            <v>0</v>
          </cell>
          <cell r="O898">
            <v>3606273.63</v>
          </cell>
          <cell r="P898">
            <v>0</v>
          </cell>
          <cell r="Q898">
            <v>100.99</v>
          </cell>
          <cell r="R898">
            <v>480249.59999999998</v>
          </cell>
          <cell r="S898">
            <v>0</v>
          </cell>
          <cell r="T898">
            <v>0</v>
          </cell>
          <cell r="U898" t="str">
            <v>PAID_DATA_INCEPTION</v>
          </cell>
          <cell r="V898">
            <v>90.891000000000005</v>
          </cell>
          <cell r="W898">
            <v>432224.64</v>
          </cell>
          <cell r="X898">
            <v>0</v>
          </cell>
        </row>
        <row r="899">
          <cell r="C899" t="str">
            <v>PGE211024</v>
          </cell>
          <cell r="D899" t="str">
            <v>SAN FRANCISCO</v>
          </cell>
          <cell r="E899" t="str">
            <v>GP</v>
          </cell>
          <cell r="F899" t="str">
            <v>LGP-SAN FRANCISCO</v>
          </cell>
          <cell r="G899" t="str">
            <v>-</v>
          </cell>
          <cell r="H899" t="str">
            <v>NRDI</v>
          </cell>
          <cell r="I899" t="str">
            <v>DEEMED</v>
          </cell>
          <cell r="J899" t="str">
            <v>DI</v>
          </cell>
          <cell r="K899">
            <v>1451</v>
          </cell>
          <cell r="L899">
            <v>1.4493967999999999</v>
          </cell>
          <cell r="M899">
            <v>12050.59</v>
          </cell>
          <cell r="N899">
            <v>-0.40600000000000003</v>
          </cell>
          <cell r="O899">
            <v>96404.72</v>
          </cell>
          <cell r="P899">
            <v>-3.2480000000000002</v>
          </cell>
          <cell r="Q899">
            <v>1.4493967999999999</v>
          </cell>
          <cell r="R899">
            <v>12050.59</v>
          </cell>
          <cell r="S899">
            <v>-0.40600000000000003</v>
          </cell>
          <cell r="T899">
            <v>-0.40600000000000003</v>
          </cell>
          <cell r="U899" t="str">
            <v>PAID_DATA_INCEPTION</v>
          </cell>
          <cell r="V899">
            <v>1.4493967999999999</v>
          </cell>
          <cell r="W899">
            <v>12050.59</v>
          </cell>
          <cell r="X899">
            <v>-0.40600000000000003</v>
          </cell>
        </row>
        <row r="900">
          <cell r="C900" t="str">
            <v>PGE211024</v>
          </cell>
          <cell r="D900" t="str">
            <v>SAN FRANCISCO</v>
          </cell>
          <cell r="E900" t="str">
            <v>GP</v>
          </cell>
          <cell r="F900" t="str">
            <v>LGP-SAN FRANCISCO</v>
          </cell>
          <cell r="G900" t="str">
            <v>RES</v>
          </cell>
          <cell r="H900" t="str">
            <v>RDI</v>
          </cell>
          <cell r="I900" t="str">
            <v>DEEMED</v>
          </cell>
          <cell r="J900" t="str">
            <v>DI</v>
          </cell>
          <cell r="K900">
            <v>30000</v>
          </cell>
          <cell r="L900">
            <v>0</v>
          </cell>
          <cell r="M900">
            <v>0</v>
          </cell>
          <cell r="N900">
            <v>3220</v>
          </cell>
          <cell r="O900">
            <v>0</v>
          </cell>
          <cell r="P900">
            <v>48300</v>
          </cell>
          <cell r="Q900">
            <v>0</v>
          </cell>
          <cell r="R900">
            <v>0</v>
          </cell>
          <cell r="S900">
            <v>3220</v>
          </cell>
          <cell r="T900">
            <v>3220</v>
          </cell>
          <cell r="U900" t="str">
            <v>PAID_DATA_INCEPTION</v>
          </cell>
          <cell r="V900">
            <v>0</v>
          </cell>
          <cell r="W900">
            <v>0</v>
          </cell>
          <cell r="X900">
            <v>3220</v>
          </cell>
        </row>
        <row r="901">
          <cell r="C901" t="str">
            <v>PGE211024</v>
          </cell>
          <cell r="D901" t="str">
            <v>SAN FRANCISCO</v>
          </cell>
          <cell r="E901" t="str">
            <v>GP</v>
          </cell>
          <cell r="F901" t="str">
            <v>LGP-SAN FRANCISCO</v>
          </cell>
          <cell r="G901" t="str">
            <v>-</v>
          </cell>
          <cell r="H901" t="str">
            <v>NRDI</v>
          </cell>
          <cell r="I901" t="str">
            <v>CALCULATED</v>
          </cell>
          <cell r="J901" t="str">
            <v>DI</v>
          </cell>
          <cell r="K901">
            <v>209923.95</v>
          </cell>
          <cell r="L901">
            <v>229.72499999999999</v>
          </cell>
          <cell r="M901">
            <v>910195.56</v>
          </cell>
          <cell r="N901">
            <v>0</v>
          </cell>
          <cell r="O901">
            <v>8312631.4800000004</v>
          </cell>
          <cell r="P901">
            <v>0</v>
          </cell>
          <cell r="Q901">
            <v>255.25</v>
          </cell>
          <cell r="R901">
            <v>1011328.4</v>
          </cell>
          <cell r="S901">
            <v>0</v>
          </cell>
          <cell r="T901">
            <v>0</v>
          </cell>
          <cell r="U901" t="str">
            <v>PAID_DATA_INCEPTION</v>
          </cell>
          <cell r="V901">
            <v>229.72499999999999</v>
          </cell>
          <cell r="W901">
            <v>910195.56</v>
          </cell>
          <cell r="X901">
            <v>0</v>
          </cell>
        </row>
        <row r="902">
          <cell r="C902" t="str">
            <v>PGE211024</v>
          </cell>
          <cell r="D902" t="str">
            <v>SAN FRANCISCO</v>
          </cell>
          <cell r="E902" t="str">
            <v>GP</v>
          </cell>
          <cell r="F902" t="str">
            <v>LGP-SAN FRANCISCO</v>
          </cell>
          <cell r="G902" t="str">
            <v>-</v>
          </cell>
          <cell r="H902" t="str">
            <v>NRDI</v>
          </cell>
          <cell r="I902" t="str">
            <v>DEEMED</v>
          </cell>
          <cell r="J902" t="str">
            <v>DI</v>
          </cell>
          <cell r="K902">
            <v>4473</v>
          </cell>
          <cell r="L902">
            <v>1.0229999999999999</v>
          </cell>
          <cell r="M902">
            <v>29339.41</v>
          </cell>
          <cell r="N902">
            <v>-5.0500000000000003E-2</v>
          </cell>
          <cell r="O902">
            <v>234715.28</v>
          </cell>
          <cell r="P902">
            <v>-0.40400000000000003</v>
          </cell>
          <cell r="Q902">
            <v>1.0229999999999999</v>
          </cell>
          <cell r="R902">
            <v>29339.41</v>
          </cell>
          <cell r="S902">
            <v>-5.0500000000000003E-2</v>
          </cell>
          <cell r="T902">
            <v>-5.0500000000000003E-2</v>
          </cell>
          <cell r="U902" t="str">
            <v>PAID_DATA_INCEPTION</v>
          </cell>
          <cell r="V902">
            <v>1.0229999999999999</v>
          </cell>
          <cell r="W902">
            <v>29339.41</v>
          </cell>
          <cell r="X902">
            <v>-5.0500000000000003E-2</v>
          </cell>
        </row>
        <row r="903">
          <cell r="C903" t="str">
            <v>PGE211024</v>
          </cell>
          <cell r="D903" t="str">
            <v>SAN FRANCISCO</v>
          </cell>
          <cell r="E903" t="str">
            <v>GP</v>
          </cell>
          <cell r="F903" t="str">
            <v>LGP-SAN FRANCISCO</v>
          </cell>
          <cell r="G903" t="str">
            <v>RES</v>
          </cell>
          <cell r="H903" t="str">
            <v>RDI</v>
          </cell>
          <cell r="I903" t="str">
            <v>DEEMED</v>
          </cell>
          <cell r="J903" t="str">
            <v>DI</v>
          </cell>
          <cell r="K903">
            <v>13950</v>
          </cell>
          <cell r="L903">
            <v>0</v>
          </cell>
          <cell r="M903">
            <v>0</v>
          </cell>
          <cell r="N903">
            <v>2542</v>
          </cell>
          <cell r="O903">
            <v>0</v>
          </cell>
          <cell r="P903">
            <v>38130</v>
          </cell>
          <cell r="Q903">
            <v>0</v>
          </cell>
          <cell r="R903">
            <v>0</v>
          </cell>
          <cell r="S903">
            <v>2542</v>
          </cell>
          <cell r="T903">
            <v>2542</v>
          </cell>
          <cell r="U903" t="str">
            <v>PAID_DATA_INCEPTION</v>
          </cell>
          <cell r="V903">
            <v>0</v>
          </cell>
          <cell r="W903">
            <v>0</v>
          </cell>
          <cell r="X903">
            <v>2542</v>
          </cell>
        </row>
        <row r="904">
          <cell r="C904" t="str">
            <v>PGE211024</v>
          </cell>
          <cell r="D904" t="str">
            <v>SAN FRANCISCO</v>
          </cell>
          <cell r="E904" t="str">
            <v>GP</v>
          </cell>
          <cell r="F904" t="str">
            <v>LGP-SAN FRANCISCO</v>
          </cell>
          <cell r="G904" t="str">
            <v>-</v>
          </cell>
          <cell r="H904" t="str">
            <v>NRDI</v>
          </cell>
          <cell r="I904" t="str">
            <v>CALCULATED</v>
          </cell>
          <cell r="J904" t="str">
            <v>DI</v>
          </cell>
          <cell r="K904">
            <v>190425.23</v>
          </cell>
          <cell r="L904">
            <v>201.71700000000001</v>
          </cell>
          <cell r="M904">
            <v>952498.44</v>
          </cell>
          <cell r="N904">
            <v>0</v>
          </cell>
          <cell r="O904">
            <v>7929220.7699999996</v>
          </cell>
          <cell r="P904">
            <v>0</v>
          </cell>
          <cell r="Q904">
            <v>224.13</v>
          </cell>
          <cell r="R904">
            <v>1058331.6000000001</v>
          </cell>
          <cell r="S904">
            <v>0</v>
          </cell>
          <cell r="T904">
            <v>0</v>
          </cell>
          <cell r="U904" t="str">
            <v>PAID_DATA_INCEPTION</v>
          </cell>
          <cell r="V904">
            <v>201.71700000000001</v>
          </cell>
          <cell r="W904">
            <v>952498.44</v>
          </cell>
          <cell r="X904">
            <v>0</v>
          </cell>
        </row>
        <row r="905">
          <cell r="C905" t="str">
            <v>PGE211024</v>
          </cell>
          <cell r="D905" t="str">
            <v>SAN FRANCISCO</v>
          </cell>
          <cell r="E905" t="str">
            <v>GP</v>
          </cell>
          <cell r="F905" t="str">
            <v>LGP-SAN FRANCISCO</v>
          </cell>
          <cell r="G905" t="str">
            <v>-</v>
          </cell>
          <cell r="H905" t="str">
            <v>NRDI</v>
          </cell>
          <cell r="I905" t="str">
            <v>DEEMED</v>
          </cell>
          <cell r="J905" t="str">
            <v>DI</v>
          </cell>
          <cell r="K905">
            <v>5412</v>
          </cell>
          <cell r="L905">
            <v>3.57165</v>
          </cell>
          <cell r="M905">
            <v>48292.72</v>
          </cell>
          <cell r="N905">
            <v>-77.856499999999997</v>
          </cell>
          <cell r="O905">
            <v>312914.96000000002</v>
          </cell>
          <cell r="P905">
            <v>-622.85199999999998</v>
          </cell>
          <cell r="Q905">
            <v>3.57165</v>
          </cell>
          <cell r="R905">
            <v>48292.72</v>
          </cell>
          <cell r="S905">
            <v>-77.856499999999997</v>
          </cell>
          <cell r="T905">
            <v>-77.856499999999997</v>
          </cell>
          <cell r="U905" t="str">
            <v>PAID_DATA_INCEPTION</v>
          </cell>
          <cell r="V905">
            <v>3.57165</v>
          </cell>
          <cell r="W905">
            <v>48292.72</v>
          </cell>
          <cell r="X905">
            <v>-77.856499999999997</v>
          </cell>
        </row>
        <row r="906">
          <cell r="C906" t="str">
            <v>PGE211024</v>
          </cell>
          <cell r="D906" t="str">
            <v>SAN FRANCISCO</v>
          </cell>
          <cell r="E906" t="str">
            <v>GP</v>
          </cell>
          <cell r="F906" t="str">
            <v>LGP-SAN FRANCISCO</v>
          </cell>
          <cell r="G906" t="str">
            <v>RES</v>
          </cell>
          <cell r="H906" t="str">
            <v>RDI</v>
          </cell>
          <cell r="I906" t="str">
            <v>DEEMED</v>
          </cell>
          <cell r="J906" t="str">
            <v>DI</v>
          </cell>
          <cell r="K906">
            <v>68750</v>
          </cell>
          <cell r="L906">
            <v>0</v>
          </cell>
          <cell r="M906">
            <v>0</v>
          </cell>
          <cell r="N906">
            <v>29703</v>
          </cell>
          <cell r="O906">
            <v>0</v>
          </cell>
          <cell r="P906">
            <v>445545</v>
          </cell>
          <cell r="Q906">
            <v>0</v>
          </cell>
          <cell r="R906">
            <v>0</v>
          </cell>
          <cell r="S906">
            <v>29703</v>
          </cell>
          <cell r="T906">
            <v>29703</v>
          </cell>
          <cell r="U906" t="str">
            <v>PAID_DATA_INCEPTION</v>
          </cell>
          <cell r="V906">
            <v>0</v>
          </cell>
          <cell r="W906">
            <v>0</v>
          </cell>
          <cell r="X906">
            <v>29703</v>
          </cell>
        </row>
        <row r="907">
          <cell r="C907" t="str">
            <v>PGE211024</v>
          </cell>
          <cell r="D907" t="str">
            <v>SAN FRANCISCO</v>
          </cell>
          <cell r="E907" t="str">
            <v>GP</v>
          </cell>
          <cell r="F907" t="str">
            <v>LGP-SAN FRANCISCO</v>
          </cell>
          <cell r="G907" t="str">
            <v>-</v>
          </cell>
          <cell r="H907" t="str">
            <v>NRDI</v>
          </cell>
          <cell r="I907" t="str">
            <v>CALCULATED</v>
          </cell>
          <cell r="J907" t="str">
            <v>DI</v>
          </cell>
          <cell r="K907">
            <v>65243.59</v>
          </cell>
          <cell r="L907">
            <v>47.015999999999998</v>
          </cell>
          <cell r="M907">
            <v>328842.27</v>
          </cell>
          <cell r="N907">
            <v>0</v>
          </cell>
          <cell r="O907">
            <v>3049183.71</v>
          </cell>
          <cell r="P907">
            <v>0</v>
          </cell>
          <cell r="Q907">
            <v>52.24</v>
          </cell>
          <cell r="R907">
            <v>365380.3</v>
          </cell>
          <cell r="S907">
            <v>0</v>
          </cell>
          <cell r="T907">
            <v>0</v>
          </cell>
          <cell r="U907" t="str">
            <v>PAID_DATA_INCEPTION</v>
          </cell>
          <cell r="V907">
            <v>47.015999999999998</v>
          </cell>
          <cell r="W907">
            <v>328842.27</v>
          </cell>
          <cell r="X907">
            <v>0</v>
          </cell>
        </row>
        <row r="908">
          <cell r="C908" t="str">
            <v>PGE211024</v>
          </cell>
          <cell r="D908" t="str">
            <v>SAN FRANCISCO</v>
          </cell>
          <cell r="E908" t="str">
            <v>GP</v>
          </cell>
          <cell r="F908" t="str">
            <v>LGP-SAN FRANCISCO</v>
          </cell>
          <cell r="G908" t="str">
            <v>-</v>
          </cell>
          <cell r="H908" t="str">
            <v>NRDI</v>
          </cell>
          <cell r="I908" t="str">
            <v>DEEMED</v>
          </cell>
          <cell r="J908" t="str">
            <v>DI</v>
          </cell>
          <cell r="K908">
            <v>1525</v>
          </cell>
          <cell r="L908">
            <v>9.5000000000000001E-2</v>
          </cell>
          <cell r="M908">
            <v>13741.77</v>
          </cell>
          <cell r="N908">
            <v>0</v>
          </cell>
          <cell r="O908">
            <v>71246.16</v>
          </cell>
          <cell r="P908">
            <v>0</v>
          </cell>
          <cell r="Q908">
            <v>9.5000000000000001E-2</v>
          </cell>
          <cell r="R908">
            <v>13741.77</v>
          </cell>
          <cell r="S908">
            <v>0</v>
          </cell>
          <cell r="T908">
            <v>0</v>
          </cell>
          <cell r="U908" t="str">
            <v>PAID_DATA_INCEPTION</v>
          </cell>
          <cell r="V908">
            <v>9.5000000000000001E-2</v>
          </cell>
          <cell r="W908">
            <v>13741.77</v>
          </cell>
          <cell r="X908">
            <v>0</v>
          </cell>
        </row>
        <row r="909">
          <cell r="C909" t="str">
            <v>PGE211024</v>
          </cell>
          <cell r="D909" t="str">
            <v>SAN FRANCISCO</v>
          </cell>
          <cell r="E909" t="str">
            <v>GP</v>
          </cell>
          <cell r="F909" t="str">
            <v>LGP-SAN FRANCISCO</v>
          </cell>
          <cell r="G909" t="str">
            <v>RES</v>
          </cell>
          <cell r="H909" t="str">
            <v>RDI</v>
          </cell>
          <cell r="I909" t="str">
            <v>DEEMED</v>
          </cell>
          <cell r="J909" t="str">
            <v>DI</v>
          </cell>
          <cell r="K909">
            <v>5000</v>
          </cell>
          <cell r="L909">
            <v>0</v>
          </cell>
          <cell r="M909">
            <v>0</v>
          </cell>
          <cell r="N909">
            <v>912</v>
          </cell>
          <cell r="O909">
            <v>0</v>
          </cell>
          <cell r="P909">
            <v>13680</v>
          </cell>
          <cell r="Q909">
            <v>0</v>
          </cell>
          <cell r="R909">
            <v>0</v>
          </cell>
          <cell r="S909">
            <v>912</v>
          </cell>
          <cell r="T909">
            <v>912</v>
          </cell>
          <cell r="U909" t="str">
            <v>PAID_DATA_INCEPTION</v>
          </cell>
          <cell r="V909">
            <v>0</v>
          </cell>
          <cell r="W909">
            <v>0</v>
          </cell>
          <cell r="X909">
            <v>912</v>
          </cell>
        </row>
        <row r="910">
          <cell r="C910" t="str">
            <v>PGE211024</v>
          </cell>
          <cell r="D910" t="str">
            <v>SAN FRANCISCO</v>
          </cell>
          <cell r="E910" t="str">
            <v>GP</v>
          </cell>
          <cell r="F910" t="str">
            <v>LGP-SAN FRANCISCO</v>
          </cell>
          <cell r="G910" t="str">
            <v>-</v>
          </cell>
          <cell r="H910" t="str">
            <v>NRDI</v>
          </cell>
          <cell r="I910" t="str">
            <v>CALCULATED</v>
          </cell>
          <cell r="J910" t="str">
            <v>DI</v>
          </cell>
          <cell r="K910">
            <v>258920.5</v>
          </cell>
          <cell r="L910">
            <v>221.02199999999999</v>
          </cell>
          <cell r="M910">
            <v>1159020.27</v>
          </cell>
          <cell r="N910">
            <v>0</v>
          </cell>
          <cell r="O910">
            <v>10168413.029999999</v>
          </cell>
          <cell r="P910">
            <v>0</v>
          </cell>
          <cell r="Q910">
            <v>245.58</v>
          </cell>
          <cell r="R910">
            <v>1287800.3</v>
          </cell>
          <cell r="S910">
            <v>0</v>
          </cell>
          <cell r="T910">
            <v>0</v>
          </cell>
          <cell r="U910" t="str">
            <v>PAID_DATA_INCEPTION</v>
          </cell>
          <cell r="V910">
            <v>221.02199999999999</v>
          </cell>
          <cell r="W910">
            <v>1159020.27</v>
          </cell>
          <cell r="X910">
            <v>0</v>
          </cell>
        </row>
        <row r="911">
          <cell r="C911" t="str">
            <v>PGE211024</v>
          </cell>
          <cell r="D911" t="str">
            <v>SAN FRANCISCO</v>
          </cell>
          <cell r="E911" t="str">
            <v>GP</v>
          </cell>
          <cell r="F911" t="str">
            <v>LGP-SAN FRANCISCO</v>
          </cell>
          <cell r="G911" t="str">
            <v>-</v>
          </cell>
          <cell r="H911" t="str">
            <v>NRDI</v>
          </cell>
          <cell r="I911" t="str">
            <v>DEEMED</v>
          </cell>
          <cell r="J911" t="str">
            <v>DI</v>
          </cell>
          <cell r="K911">
            <v>35546</v>
          </cell>
          <cell r="L911">
            <v>57.4206</v>
          </cell>
          <cell r="M911">
            <v>288060.42</v>
          </cell>
          <cell r="N911">
            <v>1362.664</v>
          </cell>
          <cell r="O911">
            <v>3746483.36</v>
          </cell>
          <cell r="P911">
            <v>25081.212</v>
          </cell>
          <cell r="Q911">
            <v>57.4206</v>
          </cell>
          <cell r="R911">
            <v>288060.42</v>
          </cell>
          <cell r="S911">
            <v>1362.664</v>
          </cell>
          <cell r="T911">
            <v>1362.664</v>
          </cell>
          <cell r="U911" t="str">
            <v>PAID_DATA_INCEPTION</v>
          </cell>
          <cell r="V911">
            <v>57.4206</v>
          </cell>
          <cell r="W911">
            <v>288060.42</v>
          </cell>
          <cell r="X911">
            <v>1362.664</v>
          </cell>
        </row>
        <row r="912">
          <cell r="C912" t="str">
            <v>PGE211024</v>
          </cell>
          <cell r="D912" t="str">
            <v>SAN FRANCISCO</v>
          </cell>
          <cell r="E912" t="str">
            <v>GP</v>
          </cell>
          <cell r="F912" t="str">
            <v>LGP-SAN FRANCISCO</v>
          </cell>
          <cell r="G912" t="str">
            <v>RES</v>
          </cell>
          <cell r="H912" t="str">
            <v>RDI</v>
          </cell>
          <cell r="I912" t="str">
            <v>DEEMED</v>
          </cell>
          <cell r="J912" t="str">
            <v>DI</v>
          </cell>
          <cell r="K912">
            <v>11250</v>
          </cell>
          <cell r="L912">
            <v>0</v>
          </cell>
          <cell r="M912">
            <v>0</v>
          </cell>
          <cell r="N912">
            <v>1512</v>
          </cell>
          <cell r="O912">
            <v>0</v>
          </cell>
          <cell r="P912">
            <v>22680</v>
          </cell>
          <cell r="Q912">
            <v>0</v>
          </cell>
          <cell r="R912">
            <v>0</v>
          </cell>
          <cell r="S912">
            <v>1512</v>
          </cell>
          <cell r="T912">
            <v>1512</v>
          </cell>
          <cell r="U912" t="str">
            <v>PAID_DATA_INCEPTION</v>
          </cell>
          <cell r="V912">
            <v>0</v>
          </cell>
          <cell r="W912">
            <v>0</v>
          </cell>
          <cell r="X912">
            <v>1512</v>
          </cell>
        </row>
        <row r="913">
          <cell r="C913" t="str">
            <v>PGE211024</v>
          </cell>
          <cell r="D913" t="str">
            <v>SAN FRANCISCO</v>
          </cell>
          <cell r="E913" t="str">
            <v>GP</v>
          </cell>
          <cell r="F913" t="str">
            <v>LGP-SAN FRANCISCO</v>
          </cell>
          <cell r="G913" t="str">
            <v>RES</v>
          </cell>
          <cell r="H913" t="str">
            <v>RDOWN</v>
          </cell>
          <cell r="I913" t="str">
            <v>DEEMED</v>
          </cell>
          <cell r="J913" t="str">
            <v>REBATE</v>
          </cell>
          <cell r="K913">
            <v>1500</v>
          </cell>
          <cell r="L913">
            <v>0</v>
          </cell>
          <cell r="M913">
            <v>0</v>
          </cell>
          <cell r="N913">
            <v>311</v>
          </cell>
          <cell r="O913">
            <v>0</v>
          </cell>
          <cell r="P913">
            <v>4665</v>
          </cell>
          <cell r="Q913">
            <v>0</v>
          </cell>
          <cell r="R913">
            <v>0</v>
          </cell>
          <cell r="S913">
            <v>311</v>
          </cell>
          <cell r="T913">
            <v>311</v>
          </cell>
          <cell r="U913" t="str">
            <v>PAID_DATA_INCEPTION</v>
          </cell>
          <cell r="V913">
            <v>0</v>
          </cell>
          <cell r="W913">
            <v>0</v>
          </cell>
          <cell r="X913">
            <v>311</v>
          </cell>
        </row>
        <row r="914">
          <cell r="C914" t="str">
            <v>PGE211024</v>
          </cell>
          <cell r="D914" t="str">
            <v>SAN FRANCISCO</v>
          </cell>
          <cell r="E914" t="str">
            <v>GP</v>
          </cell>
          <cell r="F914" t="str">
            <v>LGP-SAN FRANCISCO</v>
          </cell>
          <cell r="G914" t="str">
            <v>-</v>
          </cell>
          <cell r="H914" t="str">
            <v>NRDI</v>
          </cell>
          <cell r="I914" t="str">
            <v>CALCULATED</v>
          </cell>
          <cell r="J914" t="str">
            <v>DI</v>
          </cell>
          <cell r="K914">
            <v>166285.72</v>
          </cell>
          <cell r="L914">
            <v>169.596</v>
          </cell>
          <cell r="M914">
            <v>891023.67</v>
          </cell>
          <cell r="N914">
            <v>-2512.62</v>
          </cell>
          <cell r="O914">
            <v>8065962.8099999996</v>
          </cell>
          <cell r="P914">
            <v>-21664.89</v>
          </cell>
          <cell r="Q914">
            <v>188.44</v>
          </cell>
          <cell r="R914">
            <v>990026.3</v>
          </cell>
          <cell r="S914">
            <v>-2791.8</v>
          </cell>
          <cell r="T914">
            <v>-2791.8</v>
          </cell>
          <cell r="U914" t="str">
            <v>PAID_DATA_INCEPTION</v>
          </cell>
          <cell r="V914">
            <v>169.596</v>
          </cell>
          <cell r="W914">
            <v>891023.67</v>
          </cell>
          <cell r="X914">
            <v>-2512.62</v>
          </cell>
        </row>
        <row r="915">
          <cell r="C915" t="str">
            <v>PGE211024</v>
          </cell>
          <cell r="D915" t="str">
            <v>SAN FRANCISCO</v>
          </cell>
          <cell r="E915" t="str">
            <v>GP</v>
          </cell>
          <cell r="F915" t="str">
            <v>LGP-SAN FRANCISCO</v>
          </cell>
          <cell r="G915" t="str">
            <v>-</v>
          </cell>
          <cell r="H915" t="str">
            <v>NRDI</v>
          </cell>
          <cell r="I915" t="str">
            <v>DEEMED</v>
          </cell>
          <cell r="J915" t="str">
            <v>DI</v>
          </cell>
          <cell r="K915">
            <v>34589</v>
          </cell>
          <cell r="L915">
            <v>5.2062891899999997</v>
          </cell>
          <cell r="M915">
            <v>66254.118933449994</v>
          </cell>
          <cell r="N915">
            <v>13894.3586</v>
          </cell>
          <cell r="O915">
            <v>547239.38400175003</v>
          </cell>
          <cell r="P915">
            <v>209869.033</v>
          </cell>
          <cell r="Q915">
            <v>5.2062891899999997</v>
          </cell>
          <cell r="R915">
            <v>66254.118933449994</v>
          </cell>
          <cell r="S915">
            <v>13894.3586</v>
          </cell>
          <cell r="T915">
            <v>13894.3586</v>
          </cell>
          <cell r="U915" t="str">
            <v>PAID_DATA_INCEPTION</v>
          </cell>
          <cell r="V915">
            <v>5.2062891899999997</v>
          </cell>
          <cell r="W915">
            <v>66254.118933449994</v>
          </cell>
          <cell r="X915">
            <v>13894.3586</v>
          </cell>
        </row>
        <row r="916">
          <cell r="C916" t="str">
            <v>PGE211024</v>
          </cell>
          <cell r="D916" t="str">
            <v>SAN FRANCISCO</v>
          </cell>
          <cell r="E916" t="str">
            <v>GP</v>
          </cell>
          <cell r="F916" t="str">
            <v>LGP-SAN FRANCISCO</v>
          </cell>
          <cell r="G916" t="str">
            <v>-</v>
          </cell>
          <cell r="H916" t="str">
            <v>NRR</v>
          </cell>
          <cell r="I916" t="str">
            <v>CALCULATED</v>
          </cell>
          <cell r="J916" t="str">
            <v>REBATE</v>
          </cell>
          <cell r="K916">
            <v>2100.1</v>
          </cell>
          <cell r="L916">
            <v>0</v>
          </cell>
          <cell r="M916">
            <v>0</v>
          </cell>
          <cell r="N916">
            <v>1890.09</v>
          </cell>
          <cell r="O916">
            <v>0</v>
          </cell>
          <cell r="P916">
            <v>37801.800000000003</v>
          </cell>
          <cell r="Q916">
            <v>0</v>
          </cell>
          <cell r="R916">
            <v>0</v>
          </cell>
          <cell r="S916">
            <v>2100.1</v>
          </cell>
          <cell r="T916">
            <v>2100.1</v>
          </cell>
          <cell r="U916" t="str">
            <v>PAID_DATA_INCEPTION</v>
          </cell>
          <cell r="V916">
            <v>0</v>
          </cell>
          <cell r="W916">
            <v>0</v>
          </cell>
          <cell r="X916">
            <v>1890.09</v>
          </cell>
        </row>
        <row r="917">
          <cell r="C917" t="str">
            <v>PGE211024</v>
          </cell>
          <cell r="D917" t="str">
            <v>SAN FRANCISCO</v>
          </cell>
          <cell r="E917" t="str">
            <v>GP</v>
          </cell>
          <cell r="F917" t="str">
            <v>LGP-SAN FRANCISCO</v>
          </cell>
          <cell r="G917" t="str">
            <v>RES</v>
          </cell>
          <cell r="H917" t="str">
            <v>RDI</v>
          </cell>
          <cell r="I917" t="str">
            <v>DEEMED</v>
          </cell>
          <cell r="J917" t="str">
            <v>DI</v>
          </cell>
          <cell r="K917">
            <v>78861.5</v>
          </cell>
          <cell r="L917">
            <v>0</v>
          </cell>
          <cell r="M917">
            <v>0</v>
          </cell>
          <cell r="N917">
            <v>22110</v>
          </cell>
          <cell r="O917">
            <v>0</v>
          </cell>
          <cell r="P917">
            <v>331650</v>
          </cell>
          <cell r="Q917">
            <v>0</v>
          </cell>
          <cell r="R917">
            <v>0</v>
          </cell>
          <cell r="S917">
            <v>22110</v>
          </cell>
          <cell r="T917">
            <v>22110</v>
          </cell>
          <cell r="U917" t="str">
            <v>PAID_DATA_INCEPTION</v>
          </cell>
          <cell r="V917">
            <v>0</v>
          </cell>
          <cell r="W917">
            <v>0</v>
          </cell>
          <cell r="X917">
            <v>22110</v>
          </cell>
        </row>
        <row r="918">
          <cell r="C918" t="str">
            <v>PGE211025</v>
          </cell>
          <cell r="D918" t="str">
            <v>SAVINGS BY DESIGN</v>
          </cell>
          <cell r="E918" t="str">
            <v>CORE</v>
          </cell>
          <cell r="F918" t="str">
            <v>N/A</v>
          </cell>
          <cell r="G918" t="str">
            <v>-</v>
          </cell>
          <cell r="H918" t="str">
            <v>NRNC</v>
          </cell>
          <cell r="I918" t="str">
            <v>CALCULATED</v>
          </cell>
          <cell r="J918" t="str">
            <v>INCV</v>
          </cell>
          <cell r="K918">
            <v>419493</v>
          </cell>
          <cell r="L918">
            <v>595.98</v>
          </cell>
          <cell r="M918">
            <v>3231392.4</v>
          </cell>
          <cell r="N918">
            <v>-21238.2</v>
          </cell>
          <cell r="O918">
            <v>51403705.200000003</v>
          </cell>
          <cell r="P918">
            <v>-339287.4</v>
          </cell>
          <cell r="Q918">
            <v>662.2</v>
          </cell>
          <cell r="R918">
            <v>3590436</v>
          </cell>
          <cell r="S918">
            <v>-23598</v>
          </cell>
          <cell r="T918">
            <v>-23598</v>
          </cell>
          <cell r="U918" t="str">
            <v>PAID_DATA_INCEPTION</v>
          </cell>
          <cell r="V918">
            <v>595.98</v>
          </cell>
          <cell r="W918">
            <v>3231392.4</v>
          </cell>
          <cell r="X918">
            <v>-21238.2</v>
          </cell>
        </row>
        <row r="919">
          <cell r="C919" t="str">
            <v>PGE211025</v>
          </cell>
          <cell r="D919" t="str">
            <v>SAVINGS BY DESIGN</v>
          </cell>
          <cell r="E919" t="str">
            <v>CORE</v>
          </cell>
          <cell r="F919" t="str">
            <v>N/A</v>
          </cell>
          <cell r="G919" t="str">
            <v>-</v>
          </cell>
          <cell r="H919" t="str">
            <v>NRNC</v>
          </cell>
          <cell r="I919" t="str">
            <v>CALCULATED</v>
          </cell>
          <cell r="J919" t="str">
            <v>INCV</v>
          </cell>
          <cell r="K919">
            <v>285841.69</v>
          </cell>
          <cell r="L919">
            <v>362.61</v>
          </cell>
          <cell r="M919">
            <v>1345169.7</v>
          </cell>
          <cell r="N919">
            <v>14212.8</v>
          </cell>
          <cell r="O919">
            <v>19644231.600000001</v>
          </cell>
          <cell r="P919">
            <v>228713.4</v>
          </cell>
          <cell r="Q919">
            <v>402.9</v>
          </cell>
          <cell r="R919">
            <v>1494633</v>
          </cell>
          <cell r="S919">
            <v>15792</v>
          </cell>
          <cell r="T919">
            <v>15792</v>
          </cell>
          <cell r="U919" t="str">
            <v>PAID_DATA_INCEPTION</v>
          </cell>
          <cell r="V919">
            <v>362.61</v>
          </cell>
          <cell r="W919">
            <v>1345169.7</v>
          </cell>
          <cell r="X919">
            <v>14212.8</v>
          </cell>
        </row>
        <row r="920">
          <cell r="C920" t="str">
            <v>PGE211025</v>
          </cell>
          <cell r="D920" t="str">
            <v>SAVINGS BY DESIGN</v>
          </cell>
          <cell r="E920" t="str">
            <v>CORE</v>
          </cell>
          <cell r="F920" t="str">
            <v>-</v>
          </cell>
          <cell r="G920" t="str">
            <v>SCH</v>
          </cell>
          <cell r="H920" t="str">
            <v>NRNC</v>
          </cell>
          <cell r="I920" t="str">
            <v>CALCULATED</v>
          </cell>
          <cell r="J920" t="str">
            <v>INCV</v>
          </cell>
          <cell r="K920">
            <v>2937.5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 t="str">
            <v>PAID_DATA_INCEPTION</v>
          </cell>
          <cell r="V920">
            <v>0</v>
          </cell>
          <cell r="W920">
            <v>0</v>
          </cell>
          <cell r="X920">
            <v>0</v>
          </cell>
        </row>
        <row r="921">
          <cell r="C921" t="str">
            <v>PGE211025</v>
          </cell>
          <cell r="D921" t="str">
            <v>SAVINGS BY DESIGN</v>
          </cell>
          <cell r="E921" t="str">
            <v>CORE</v>
          </cell>
          <cell r="F921" t="str">
            <v>N/A</v>
          </cell>
          <cell r="G921" t="str">
            <v>-</v>
          </cell>
          <cell r="H921" t="str">
            <v>NRNC</v>
          </cell>
          <cell r="I921" t="str">
            <v>CALCULATED</v>
          </cell>
          <cell r="J921" t="str">
            <v>INCV</v>
          </cell>
          <cell r="K921">
            <v>163121</v>
          </cell>
          <cell r="L921">
            <v>217.71</v>
          </cell>
          <cell r="M921">
            <v>490276.8</v>
          </cell>
          <cell r="N921">
            <v>15510.6</v>
          </cell>
          <cell r="O921">
            <v>7745345.0999999996</v>
          </cell>
          <cell r="P921">
            <v>248141.7</v>
          </cell>
          <cell r="Q921">
            <v>241.9</v>
          </cell>
          <cell r="R921">
            <v>544752</v>
          </cell>
          <cell r="S921">
            <v>17234</v>
          </cell>
          <cell r="T921">
            <v>17234</v>
          </cell>
          <cell r="U921" t="str">
            <v>PAID_DATA_INCEPTION</v>
          </cell>
          <cell r="V921">
            <v>217.71</v>
          </cell>
          <cell r="W921">
            <v>490276.8</v>
          </cell>
          <cell r="X921">
            <v>15510.6</v>
          </cell>
        </row>
        <row r="922">
          <cell r="C922" t="str">
            <v>PGE211025</v>
          </cell>
          <cell r="D922" t="str">
            <v>SAVINGS BY DESIGN</v>
          </cell>
          <cell r="E922" t="str">
            <v>CORE</v>
          </cell>
          <cell r="F922" t="str">
            <v>N/A</v>
          </cell>
          <cell r="G922" t="str">
            <v>-</v>
          </cell>
          <cell r="H922" t="str">
            <v>NRNC</v>
          </cell>
          <cell r="I922" t="str">
            <v>CALCULATED</v>
          </cell>
          <cell r="J922" t="str">
            <v>INCV</v>
          </cell>
          <cell r="K922">
            <v>833240.39</v>
          </cell>
          <cell r="L922">
            <v>946.44</v>
          </cell>
          <cell r="M922">
            <v>2219908.5</v>
          </cell>
          <cell r="N922">
            <v>39182.400000000001</v>
          </cell>
          <cell r="O922">
            <v>35261802</v>
          </cell>
          <cell r="P922">
            <v>624980.69999999995</v>
          </cell>
          <cell r="Q922">
            <v>1051.5999999999999</v>
          </cell>
          <cell r="R922">
            <v>2466565</v>
          </cell>
          <cell r="S922">
            <v>43536</v>
          </cell>
          <cell r="T922">
            <v>43536</v>
          </cell>
          <cell r="U922" t="str">
            <v>PAID_DATA_INCEPTION</v>
          </cell>
          <cell r="V922">
            <v>946.44</v>
          </cell>
          <cell r="W922">
            <v>2219908.5</v>
          </cell>
          <cell r="X922">
            <v>39182.400000000001</v>
          </cell>
        </row>
        <row r="923">
          <cell r="C923" t="str">
            <v>PGE211025</v>
          </cell>
          <cell r="D923" t="str">
            <v>SAVINGS BY DESIGN</v>
          </cell>
          <cell r="E923" t="str">
            <v>CORE</v>
          </cell>
          <cell r="F923" t="str">
            <v>N/A</v>
          </cell>
          <cell r="G923" t="str">
            <v>-</v>
          </cell>
          <cell r="H923" t="str">
            <v>NRNC</v>
          </cell>
          <cell r="I923" t="str">
            <v>CALCULATED</v>
          </cell>
          <cell r="J923" t="str">
            <v>INCV</v>
          </cell>
          <cell r="K923">
            <v>353712.5</v>
          </cell>
          <cell r="L923">
            <v>447.57</v>
          </cell>
          <cell r="M923">
            <v>1658980.8</v>
          </cell>
          <cell r="N923">
            <v>44572.5</v>
          </cell>
          <cell r="O923">
            <v>28339832.699999999</v>
          </cell>
          <cell r="P923">
            <v>711762.3</v>
          </cell>
          <cell r="Q923">
            <v>497.3</v>
          </cell>
          <cell r="R923">
            <v>1843312</v>
          </cell>
          <cell r="S923">
            <v>49525</v>
          </cell>
          <cell r="T923">
            <v>49525</v>
          </cell>
          <cell r="U923" t="str">
            <v>PAID_DATA_INCEPTION</v>
          </cell>
          <cell r="V923">
            <v>447.57</v>
          </cell>
          <cell r="W923">
            <v>1658980.8</v>
          </cell>
          <cell r="X923">
            <v>44572.5</v>
          </cell>
        </row>
        <row r="924">
          <cell r="C924" t="str">
            <v>PGE211025</v>
          </cell>
          <cell r="D924" t="str">
            <v>SAVINGS BY DESIGN</v>
          </cell>
          <cell r="E924" t="str">
            <v>CORE</v>
          </cell>
          <cell r="F924" t="str">
            <v>-</v>
          </cell>
          <cell r="G924" t="str">
            <v>RET</v>
          </cell>
          <cell r="H924" t="str">
            <v>NRNC</v>
          </cell>
          <cell r="I924" t="str">
            <v>CALCULATED</v>
          </cell>
          <cell r="J924" t="str">
            <v>INCV</v>
          </cell>
          <cell r="K924">
            <v>17743</v>
          </cell>
          <cell r="L924">
            <v>17.46</v>
          </cell>
          <cell r="M924">
            <v>41211</v>
          </cell>
          <cell r="N924">
            <v>2196</v>
          </cell>
          <cell r="O924">
            <v>659376</v>
          </cell>
          <cell r="P924">
            <v>35136</v>
          </cell>
          <cell r="Q924">
            <v>19.399999999999999</v>
          </cell>
          <cell r="R924">
            <v>45790</v>
          </cell>
          <cell r="S924">
            <v>2440</v>
          </cell>
          <cell r="T924">
            <v>2440</v>
          </cell>
          <cell r="U924" t="str">
            <v>PAID_DATA_INCEPTION</v>
          </cell>
          <cell r="V924">
            <v>17.46</v>
          </cell>
          <cell r="W924">
            <v>41211</v>
          </cell>
          <cell r="X924">
            <v>2196</v>
          </cell>
        </row>
        <row r="925">
          <cell r="C925" t="str">
            <v>PGE211025</v>
          </cell>
          <cell r="D925" t="str">
            <v>SAVINGS BY DESIGN</v>
          </cell>
          <cell r="E925" t="str">
            <v>CORE</v>
          </cell>
          <cell r="F925" t="str">
            <v>N/A</v>
          </cell>
          <cell r="G925" t="str">
            <v>-</v>
          </cell>
          <cell r="H925" t="str">
            <v>NRNC</v>
          </cell>
          <cell r="I925" t="str">
            <v>CALCULATED</v>
          </cell>
          <cell r="J925" t="str">
            <v>INCV</v>
          </cell>
          <cell r="K925">
            <v>392527</v>
          </cell>
          <cell r="L925">
            <v>577.62</v>
          </cell>
          <cell r="M925">
            <v>2733740.1</v>
          </cell>
          <cell r="N925">
            <v>-19940.400000000001</v>
          </cell>
          <cell r="O925">
            <v>43607712.600000001</v>
          </cell>
          <cell r="P925">
            <v>-321204.59999999998</v>
          </cell>
          <cell r="Q925">
            <v>641.79999999999995</v>
          </cell>
          <cell r="R925">
            <v>3037489</v>
          </cell>
          <cell r="S925">
            <v>-22156</v>
          </cell>
          <cell r="T925">
            <v>-22156</v>
          </cell>
          <cell r="U925" t="str">
            <v>PAID_DATA_INCEPTION</v>
          </cell>
          <cell r="V925">
            <v>577.62</v>
          </cell>
          <cell r="W925">
            <v>2733740.1</v>
          </cell>
          <cell r="X925">
            <v>-19940.400000000001</v>
          </cell>
        </row>
        <row r="926">
          <cell r="C926" t="str">
            <v>PGE211025</v>
          </cell>
          <cell r="D926" t="str">
            <v>SAVINGS BY DESIGN</v>
          </cell>
          <cell r="E926" t="str">
            <v>CORE</v>
          </cell>
          <cell r="F926" t="str">
            <v>N/A</v>
          </cell>
          <cell r="G926" t="str">
            <v>-</v>
          </cell>
          <cell r="H926" t="str">
            <v>NRNC</v>
          </cell>
          <cell r="I926" t="str">
            <v>CALCULATED</v>
          </cell>
          <cell r="J926" t="str">
            <v>INCV</v>
          </cell>
          <cell r="K926">
            <v>421913.42</v>
          </cell>
          <cell r="L926">
            <v>320.76</v>
          </cell>
          <cell r="M926">
            <v>1903828.5</v>
          </cell>
          <cell r="N926">
            <v>22675.5</v>
          </cell>
          <cell r="O926">
            <v>30124903.5</v>
          </cell>
          <cell r="P926">
            <v>359981.1</v>
          </cell>
          <cell r="Q926">
            <v>356.4</v>
          </cell>
          <cell r="R926">
            <v>2115365</v>
          </cell>
          <cell r="S926">
            <v>25195</v>
          </cell>
          <cell r="T926">
            <v>25195</v>
          </cell>
          <cell r="U926" t="str">
            <v>PAID_DATA_INCEPTION</v>
          </cell>
          <cell r="V926">
            <v>320.76</v>
          </cell>
          <cell r="W926">
            <v>1903828.5</v>
          </cell>
          <cell r="X926">
            <v>22675.5</v>
          </cell>
        </row>
        <row r="927">
          <cell r="C927" t="str">
            <v>PGE211025</v>
          </cell>
          <cell r="D927" t="str">
            <v>SAVINGS BY DESIGN</v>
          </cell>
          <cell r="E927" t="str">
            <v>CORE</v>
          </cell>
          <cell r="F927" t="str">
            <v>N/A</v>
          </cell>
          <cell r="G927" t="str">
            <v>-</v>
          </cell>
          <cell r="H927" t="str">
            <v>NRNC</v>
          </cell>
          <cell r="I927" t="str">
            <v>CALCULATED</v>
          </cell>
          <cell r="J927" t="str">
            <v>INCV</v>
          </cell>
          <cell r="K927">
            <v>274355</v>
          </cell>
          <cell r="L927">
            <v>403.29</v>
          </cell>
          <cell r="M927">
            <v>1174635</v>
          </cell>
          <cell r="N927">
            <v>6702.3</v>
          </cell>
          <cell r="O927">
            <v>18756493.199999999</v>
          </cell>
          <cell r="P927">
            <v>105122.7</v>
          </cell>
          <cell r="Q927">
            <v>448.1</v>
          </cell>
          <cell r="R927">
            <v>1305150</v>
          </cell>
          <cell r="S927">
            <v>7447</v>
          </cell>
          <cell r="T927">
            <v>7447</v>
          </cell>
          <cell r="U927" t="str">
            <v>PAID_DATA_INCEPTION</v>
          </cell>
          <cell r="V927">
            <v>403.29</v>
          </cell>
          <cell r="W927">
            <v>1174635</v>
          </cell>
          <cell r="X927">
            <v>6702.3</v>
          </cell>
        </row>
        <row r="928">
          <cell r="C928" t="str">
            <v>PGE211025</v>
          </cell>
          <cell r="D928" t="str">
            <v>SAVINGS BY DESIGN</v>
          </cell>
          <cell r="E928" t="str">
            <v>CORE</v>
          </cell>
          <cell r="F928" t="str">
            <v>N/A</v>
          </cell>
          <cell r="G928" t="str">
            <v>-</v>
          </cell>
          <cell r="H928" t="str">
            <v>NRNC</v>
          </cell>
          <cell r="I928" t="str">
            <v>CALCULATED</v>
          </cell>
          <cell r="J928" t="str">
            <v>INCV</v>
          </cell>
          <cell r="K928">
            <v>1290096.69</v>
          </cell>
          <cell r="L928">
            <v>1867.86</v>
          </cell>
          <cell r="M928">
            <v>5825833.2000000002</v>
          </cell>
          <cell r="N928">
            <v>20166.3</v>
          </cell>
          <cell r="O928">
            <v>91430997.299999997</v>
          </cell>
          <cell r="P928">
            <v>320390.09999999998</v>
          </cell>
          <cell r="Q928">
            <v>2075.4</v>
          </cell>
          <cell r="R928">
            <v>6473148</v>
          </cell>
          <cell r="S928">
            <v>22407</v>
          </cell>
          <cell r="T928">
            <v>22407</v>
          </cell>
          <cell r="U928" t="str">
            <v>PAID_DATA_INCEPTION</v>
          </cell>
          <cell r="V928">
            <v>1867.86</v>
          </cell>
          <cell r="W928">
            <v>5825833.2000000002</v>
          </cell>
          <cell r="X928">
            <v>20166.3</v>
          </cell>
        </row>
        <row r="929">
          <cell r="C929" t="str">
            <v>PGE211025</v>
          </cell>
          <cell r="D929" t="str">
            <v>SAVINGS BY DESIGN</v>
          </cell>
          <cell r="E929" t="str">
            <v>CORE</v>
          </cell>
          <cell r="F929" t="str">
            <v>N/A</v>
          </cell>
          <cell r="G929" t="str">
            <v>-</v>
          </cell>
          <cell r="H929" t="str">
            <v>NRNC</v>
          </cell>
          <cell r="I929" t="str">
            <v>CALCULATED</v>
          </cell>
          <cell r="J929" t="str">
            <v>INCV</v>
          </cell>
          <cell r="K929">
            <v>1040766.9</v>
          </cell>
          <cell r="L929">
            <v>1602.88</v>
          </cell>
          <cell r="M929">
            <v>6087761.2999999998</v>
          </cell>
          <cell r="N929">
            <v>2075</v>
          </cell>
          <cell r="O929">
            <v>96846098.900000006</v>
          </cell>
          <cell r="P929">
            <v>30338.9</v>
          </cell>
          <cell r="Q929">
            <v>1766.1</v>
          </cell>
          <cell r="R929">
            <v>6691433</v>
          </cell>
          <cell r="S929">
            <v>2346</v>
          </cell>
          <cell r="T929">
            <v>2346</v>
          </cell>
          <cell r="U929" t="str">
            <v>PAID_DATA_INCEPTION</v>
          </cell>
          <cell r="V929">
            <v>1602.88</v>
          </cell>
          <cell r="W929">
            <v>6087761.2999999998</v>
          </cell>
          <cell r="X929">
            <v>2075</v>
          </cell>
        </row>
        <row r="930">
          <cell r="C930" t="str">
            <v>PGE211025</v>
          </cell>
          <cell r="D930" t="str">
            <v>SAVINGS BY DESIGN</v>
          </cell>
          <cell r="E930" t="str">
            <v>CORE</v>
          </cell>
          <cell r="F930" t="str">
            <v>N/A</v>
          </cell>
          <cell r="G930" t="str">
            <v>-</v>
          </cell>
          <cell r="H930" t="str">
            <v>NRNC</v>
          </cell>
          <cell r="I930" t="str">
            <v>CALCULATED</v>
          </cell>
          <cell r="J930" t="str">
            <v>INCV</v>
          </cell>
          <cell r="K930">
            <v>579136.51</v>
          </cell>
          <cell r="L930">
            <v>547.20000000000005</v>
          </cell>
          <cell r="M930">
            <v>1786633.2</v>
          </cell>
          <cell r="N930">
            <v>48601.8</v>
          </cell>
          <cell r="O930">
            <v>28084341.600000001</v>
          </cell>
          <cell r="P930">
            <v>775988.1</v>
          </cell>
          <cell r="Q930">
            <v>608</v>
          </cell>
          <cell r="R930">
            <v>1985148</v>
          </cell>
          <cell r="S930">
            <v>54002</v>
          </cell>
          <cell r="T930">
            <v>54002</v>
          </cell>
          <cell r="U930" t="str">
            <v>PAID_DATA_INCEPTION</v>
          </cell>
          <cell r="V930">
            <v>547.20000000000005</v>
          </cell>
          <cell r="W930">
            <v>1786633.2</v>
          </cell>
          <cell r="X930">
            <v>48601.8</v>
          </cell>
        </row>
      </sheetData>
      <sheetData sheetId="6">
        <row r="3">
          <cell r="A3">
            <v>12</v>
          </cell>
          <cell r="C3" t="str">
            <v>PGE21002</v>
          </cell>
          <cell r="D3" t="str">
            <v>PLUG LOAD AND APPLIANCES</v>
          </cell>
          <cell r="E3" t="str">
            <v>CORE</v>
          </cell>
          <cell r="F3" t="str">
            <v>CORE RES CC</v>
          </cell>
          <cell r="G3" t="str">
            <v>RES</v>
          </cell>
          <cell r="H3" t="str">
            <v>RDOWN</v>
          </cell>
          <cell r="I3" t="str">
            <v>DEEMED</v>
          </cell>
          <cell r="J3" t="str">
            <v>INCV</v>
          </cell>
          <cell r="K3">
            <v>29100</v>
          </cell>
          <cell r="L3">
            <v>12.744199999999999</v>
          </cell>
          <cell r="M3">
            <v>60477.2</v>
          </cell>
          <cell r="N3">
            <v>-2086.2399999999998</v>
          </cell>
          <cell r="O3">
            <v>846680.8</v>
          </cell>
          <cell r="P3">
            <v>-29207.360000000001</v>
          </cell>
          <cell r="Q3">
            <v>12.744199999999999</v>
          </cell>
          <cell r="R3">
            <v>60477.2</v>
          </cell>
          <cell r="S3">
            <v>-2086.2399999999998</v>
          </cell>
          <cell r="T3">
            <v>-2086.2399999999998</v>
          </cell>
          <cell r="U3" t="str">
            <v>PAID_DATA_INCEPTION</v>
          </cell>
          <cell r="V3">
            <v>12.744199999999999</v>
          </cell>
          <cell r="W3">
            <v>60477.2</v>
          </cell>
          <cell r="X3">
            <v>-2086.2399999999998</v>
          </cell>
        </row>
        <row r="4">
          <cell r="C4" t="str">
            <v>PGE21002</v>
          </cell>
          <cell r="D4" t="str">
            <v>PLUG LOAD AND APPLIANCES</v>
          </cell>
          <cell r="E4" t="str">
            <v>CORE</v>
          </cell>
          <cell r="F4" t="str">
            <v>CORE RES CC</v>
          </cell>
          <cell r="G4" t="str">
            <v>RES</v>
          </cell>
          <cell r="H4" t="str">
            <v>RMID</v>
          </cell>
          <cell r="I4" t="str">
            <v>DEEMED</v>
          </cell>
          <cell r="J4" t="str">
            <v>IMPL</v>
          </cell>
          <cell r="K4">
            <v>26280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 t="str">
            <v>PAID_DATA_INCEPTION</v>
          </cell>
          <cell r="V4">
            <v>0</v>
          </cell>
          <cell r="W4">
            <v>0</v>
          </cell>
          <cell r="X4">
            <v>0</v>
          </cell>
        </row>
        <row r="5">
          <cell r="C5" t="str">
            <v>PGE21002</v>
          </cell>
          <cell r="D5" t="str">
            <v>PLUG LOAD AND APPLIANCES</v>
          </cell>
          <cell r="E5" t="str">
            <v>CORE</v>
          </cell>
          <cell r="F5" t="str">
            <v>CORE RES CC</v>
          </cell>
          <cell r="G5" t="str">
            <v>RES</v>
          </cell>
          <cell r="H5" t="str">
            <v>RMID</v>
          </cell>
          <cell r="I5" t="str">
            <v>DEEMED</v>
          </cell>
          <cell r="J5" t="str">
            <v>INCV</v>
          </cell>
          <cell r="K5">
            <v>178770</v>
          </cell>
          <cell r="L5">
            <v>271.41919999999999</v>
          </cell>
          <cell r="M5">
            <v>1318199</v>
          </cell>
          <cell r="N5">
            <v>-25145.18</v>
          </cell>
          <cell r="O5">
            <v>6442989</v>
          </cell>
          <cell r="P5">
            <v>-123095.42</v>
          </cell>
          <cell r="Q5">
            <v>271.41919999999999</v>
          </cell>
          <cell r="R5">
            <v>1318199</v>
          </cell>
          <cell r="S5">
            <v>-25145.18</v>
          </cell>
          <cell r="T5">
            <v>-25145.18</v>
          </cell>
          <cell r="U5" t="str">
            <v>PAID_DATA_INCEPTION</v>
          </cell>
          <cell r="V5">
            <v>271.41919999999999</v>
          </cell>
          <cell r="W5">
            <v>1318199</v>
          </cell>
          <cell r="X5">
            <v>-25145.18</v>
          </cell>
        </row>
        <row r="6">
          <cell r="C6" t="str">
            <v>PGE21002</v>
          </cell>
          <cell r="D6" t="str">
            <v>PLUG LOAD AND APPLIANCES</v>
          </cell>
          <cell r="E6" t="str">
            <v>CORE</v>
          </cell>
          <cell r="F6" t="str">
            <v>CORE RES CC</v>
          </cell>
          <cell r="G6" t="str">
            <v>RES</v>
          </cell>
          <cell r="H6" t="str">
            <v>RUP</v>
          </cell>
          <cell r="I6" t="str">
            <v>DEEMED</v>
          </cell>
          <cell r="J6" t="str">
            <v>INCV</v>
          </cell>
          <cell r="K6">
            <v>312915.59999999998</v>
          </cell>
          <cell r="L6">
            <v>40.738529999999997</v>
          </cell>
          <cell r="M6">
            <v>1875419.9</v>
          </cell>
          <cell r="N6">
            <v>-45939.73</v>
          </cell>
          <cell r="O6">
            <v>13127939.300000001</v>
          </cell>
          <cell r="P6">
            <v>-321578.11</v>
          </cell>
          <cell r="Q6">
            <v>40.738529999999997</v>
          </cell>
          <cell r="R6">
            <v>1875419.9</v>
          </cell>
          <cell r="S6">
            <v>-45939.73</v>
          </cell>
          <cell r="T6">
            <v>-45939.73</v>
          </cell>
          <cell r="U6" t="str">
            <v>PAID_DATA_INCEPTION</v>
          </cell>
          <cell r="V6">
            <v>40.738529999999997</v>
          </cell>
          <cell r="W6">
            <v>1875419.9</v>
          </cell>
          <cell r="X6">
            <v>-45939.73</v>
          </cell>
        </row>
        <row r="7">
          <cell r="C7" t="str">
            <v>PGE21002</v>
          </cell>
          <cell r="D7" t="str">
            <v>PLUG LOAD AND APPLIANCES</v>
          </cell>
          <cell r="E7" t="str">
            <v>CORE</v>
          </cell>
          <cell r="F7" t="str">
            <v>CORE RES SF</v>
          </cell>
          <cell r="G7" t="str">
            <v>RES</v>
          </cell>
          <cell r="H7" t="str">
            <v>RDOWN</v>
          </cell>
          <cell r="I7" t="str">
            <v>DEEMED</v>
          </cell>
          <cell r="J7" t="str">
            <v>INCV</v>
          </cell>
          <cell r="K7">
            <v>438908.1</v>
          </cell>
          <cell r="L7">
            <v>544.99734231000002</v>
          </cell>
          <cell r="M7">
            <v>1370229.7526644899</v>
          </cell>
          <cell r="N7">
            <v>54163.940399999999</v>
          </cell>
          <cell r="O7">
            <v>14729873.0496449</v>
          </cell>
          <cell r="P7">
            <v>602219.022</v>
          </cell>
          <cell r="Q7">
            <v>544.99734231000002</v>
          </cell>
          <cell r="R7">
            <v>1370229.7526644899</v>
          </cell>
          <cell r="S7">
            <v>54163.940399999999</v>
          </cell>
          <cell r="T7">
            <v>54163.940399999999</v>
          </cell>
          <cell r="U7" t="str">
            <v>PAID_DATA_INCEPTION</v>
          </cell>
          <cell r="V7">
            <v>544.99734231000002</v>
          </cell>
          <cell r="W7">
            <v>1370229.7526644899</v>
          </cell>
          <cell r="X7">
            <v>54163.940399999999</v>
          </cell>
        </row>
        <row r="8">
          <cell r="C8" t="str">
            <v>PGE21003</v>
          </cell>
          <cell r="D8" t="str">
            <v>MULTIFAMILY ENERGY EFFICIENCY REBATES PROGRAM</v>
          </cell>
          <cell r="E8" t="str">
            <v>CORE</v>
          </cell>
          <cell r="F8" t="str">
            <v>CORE RES MF</v>
          </cell>
          <cell r="G8" t="str">
            <v>RES</v>
          </cell>
          <cell r="H8" t="str">
            <v>RDOWN</v>
          </cell>
          <cell r="I8" t="str">
            <v>DEEMED</v>
          </cell>
          <cell r="J8" t="str">
            <v>INCV</v>
          </cell>
          <cell r="K8">
            <v>43445.5</v>
          </cell>
          <cell r="L8">
            <v>103.622704</v>
          </cell>
          <cell r="M8">
            <v>45977.106899999999</v>
          </cell>
          <cell r="N8">
            <v>11593.09</v>
          </cell>
          <cell r="O8">
            <v>719267.39800000004</v>
          </cell>
          <cell r="P8">
            <v>144627.79999999999</v>
          </cell>
          <cell r="Q8">
            <v>103.6627</v>
          </cell>
          <cell r="R8">
            <v>46326.906900000002</v>
          </cell>
          <cell r="S8">
            <v>11593.09</v>
          </cell>
          <cell r="T8">
            <v>11593.09</v>
          </cell>
          <cell r="U8" t="str">
            <v>PAID_DATA_INCEPTION</v>
          </cell>
          <cell r="V8">
            <v>103.622704</v>
          </cell>
          <cell r="W8">
            <v>45977.106899999999</v>
          </cell>
          <cell r="X8">
            <v>11593.09</v>
          </cell>
        </row>
        <row r="9">
          <cell r="C9" t="str">
            <v>PGE21004</v>
          </cell>
          <cell r="D9" t="str">
            <v>ENERGY UPGRADE CALIFORNIA</v>
          </cell>
          <cell r="E9" t="str">
            <v>CORE</v>
          </cell>
          <cell r="F9" t="str">
            <v>CORE RES CC</v>
          </cell>
          <cell r="G9" t="str">
            <v>-</v>
          </cell>
          <cell r="H9" t="str">
            <v>RMID</v>
          </cell>
          <cell r="I9" t="str">
            <v>CALCULATED</v>
          </cell>
          <cell r="J9" t="str">
            <v>IMPL</v>
          </cell>
          <cell r="K9">
            <v>87320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 t="str">
            <v>PAID_DATA_INCEPTION</v>
          </cell>
          <cell r="V9">
            <v>0</v>
          </cell>
          <cell r="W9">
            <v>0</v>
          </cell>
          <cell r="X9">
            <v>0</v>
          </cell>
        </row>
        <row r="10">
          <cell r="C10" t="str">
            <v>PGE21004</v>
          </cell>
          <cell r="D10" t="str">
            <v>ENERGY UPGRADE CALIFORNIA</v>
          </cell>
          <cell r="E10" t="str">
            <v>CORE</v>
          </cell>
          <cell r="F10" t="str">
            <v>CORE RES SF</v>
          </cell>
          <cell r="G10" t="str">
            <v>RES</v>
          </cell>
          <cell r="H10" t="str">
            <v>RMID</v>
          </cell>
          <cell r="I10" t="str">
            <v>CALCULATED</v>
          </cell>
          <cell r="J10" t="str">
            <v>INCV</v>
          </cell>
          <cell r="K10">
            <v>65367.05</v>
          </cell>
          <cell r="L10">
            <v>113.535</v>
          </cell>
          <cell r="M10">
            <v>109030.5</v>
          </cell>
          <cell r="N10">
            <v>3863.4749999999999</v>
          </cell>
          <cell r="O10">
            <v>1857052.89</v>
          </cell>
          <cell r="P10">
            <v>76276.763999999996</v>
          </cell>
          <cell r="Q10">
            <v>126.15</v>
          </cell>
          <cell r="R10">
            <v>121145</v>
          </cell>
          <cell r="S10">
            <v>4292.75</v>
          </cell>
          <cell r="T10">
            <v>4292.75</v>
          </cell>
          <cell r="U10" t="str">
            <v>PAID_DATA_INCEPTION</v>
          </cell>
          <cell r="V10">
            <v>113.535</v>
          </cell>
          <cell r="W10">
            <v>109030.5</v>
          </cell>
          <cell r="X10">
            <v>3863.4749999999999</v>
          </cell>
        </row>
        <row r="11">
          <cell r="C11" t="str">
            <v>PGE21005</v>
          </cell>
          <cell r="D11" t="str">
            <v>RESIDENTIAL NEW CONSTRUCTION</v>
          </cell>
          <cell r="E11" t="str">
            <v>CORE</v>
          </cell>
          <cell r="F11" t="str">
            <v>-</v>
          </cell>
          <cell r="G11" t="str">
            <v>RNC</v>
          </cell>
          <cell r="H11" t="str">
            <v>RNC</v>
          </cell>
          <cell r="I11" t="str">
            <v>CALCULATED</v>
          </cell>
          <cell r="J11" t="str">
            <v>INCV</v>
          </cell>
          <cell r="K11">
            <v>414381</v>
          </cell>
          <cell r="L11">
            <v>388.06200000000001</v>
          </cell>
          <cell r="M11">
            <v>216831.68100000001</v>
          </cell>
          <cell r="N11">
            <v>43688.843999999997</v>
          </cell>
          <cell r="O11">
            <v>4119801.9389999998</v>
          </cell>
          <cell r="P11">
            <v>830088.03599999996</v>
          </cell>
          <cell r="Q11">
            <v>431.18</v>
          </cell>
          <cell r="R11">
            <v>240924.09</v>
          </cell>
          <cell r="S11">
            <v>48543.16</v>
          </cell>
          <cell r="T11">
            <v>48543.16</v>
          </cell>
          <cell r="U11" t="str">
            <v>PAID_DATA_INCEPTION</v>
          </cell>
          <cell r="V11">
            <v>388.06200000000001</v>
          </cell>
          <cell r="W11">
            <v>216831.68100000001</v>
          </cell>
          <cell r="X11">
            <v>43688.843999999997</v>
          </cell>
        </row>
        <row r="12">
          <cell r="C12" t="str">
            <v>PGE21005</v>
          </cell>
          <cell r="D12" t="str">
            <v>RESIDENTIAL NEW CONSTRUCTION</v>
          </cell>
          <cell r="E12" t="str">
            <v>CORE</v>
          </cell>
          <cell r="F12" t="str">
            <v>N/A</v>
          </cell>
          <cell r="G12" t="str">
            <v>RES</v>
          </cell>
          <cell r="H12" t="str">
            <v>RNC</v>
          </cell>
          <cell r="I12" t="str">
            <v>CALCULATED</v>
          </cell>
          <cell r="J12" t="str">
            <v>INCV</v>
          </cell>
          <cell r="K12">
            <v>36835</v>
          </cell>
          <cell r="L12">
            <v>33.93</v>
          </cell>
          <cell r="M12">
            <v>18899.757000000001</v>
          </cell>
          <cell r="N12">
            <v>2559.636</v>
          </cell>
          <cell r="O12">
            <v>359095.38299999997</v>
          </cell>
          <cell r="P12">
            <v>48633.084000000003</v>
          </cell>
          <cell r="Q12">
            <v>37.700000000000003</v>
          </cell>
          <cell r="R12">
            <v>20999.73</v>
          </cell>
          <cell r="S12">
            <v>2844.04</v>
          </cell>
          <cell r="T12">
            <v>2844.04</v>
          </cell>
          <cell r="U12" t="str">
            <v>PAID_DATA_INCEPTION</v>
          </cell>
          <cell r="V12">
            <v>33.93</v>
          </cell>
          <cell r="W12">
            <v>18899.757000000001</v>
          </cell>
          <cell r="X12">
            <v>2559.636</v>
          </cell>
        </row>
        <row r="13">
          <cell r="C13" t="str">
            <v>PGE21006</v>
          </cell>
          <cell r="D13" t="str">
            <v>RESIDENTIAL HVAC</v>
          </cell>
          <cell r="E13" t="str">
            <v>CORE</v>
          </cell>
          <cell r="F13" t="str">
            <v>CORE RES CC</v>
          </cell>
          <cell r="G13" t="str">
            <v>RES</v>
          </cell>
          <cell r="H13" t="str">
            <v>RMID</v>
          </cell>
          <cell r="I13" t="str">
            <v>DEEMED</v>
          </cell>
          <cell r="J13" t="str">
            <v>INCV</v>
          </cell>
          <cell r="K13">
            <v>110900</v>
          </cell>
          <cell r="L13">
            <v>105.98245443</v>
          </cell>
          <cell r="M13">
            <v>157034.69088035001</v>
          </cell>
          <cell r="N13">
            <v>5308.9108999999999</v>
          </cell>
          <cell r="O13">
            <v>1433726.7277376</v>
          </cell>
          <cell r="P13">
            <v>48470.356517</v>
          </cell>
          <cell r="Q13">
            <v>105.98245443</v>
          </cell>
          <cell r="R13">
            <v>157034.69088035001</v>
          </cell>
          <cell r="S13">
            <v>5308.9108999999999</v>
          </cell>
          <cell r="T13">
            <v>5308.9108999999999</v>
          </cell>
          <cell r="U13" t="str">
            <v>PAID_DATA_INCEPTION</v>
          </cell>
          <cell r="V13">
            <v>105.98245443</v>
          </cell>
          <cell r="W13">
            <v>157034.69088035001</v>
          </cell>
          <cell r="X13">
            <v>5308.9108999999999</v>
          </cell>
        </row>
        <row r="14">
          <cell r="C14" t="str">
            <v>PGE21007</v>
          </cell>
          <cell r="D14" t="str">
            <v>California New Homes Multifamily</v>
          </cell>
          <cell r="E14" t="str">
            <v>3P</v>
          </cell>
          <cell r="F14" t="str">
            <v>HMG CA ADV HOME MF</v>
          </cell>
          <cell r="G14" t="str">
            <v>-</v>
          </cell>
          <cell r="H14" t="str">
            <v>RNC</v>
          </cell>
          <cell r="I14" t="str">
            <v>CALCULATED</v>
          </cell>
          <cell r="J14" t="str">
            <v>IMPL</v>
          </cell>
          <cell r="K14">
            <v>204425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 t="str">
            <v>PAID_DATA_INCEPTION</v>
          </cell>
          <cell r="V14">
            <v>0</v>
          </cell>
          <cell r="W14">
            <v>0</v>
          </cell>
          <cell r="X14">
            <v>0</v>
          </cell>
        </row>
        <row r="15">
          <cell r="C15" t="str">
            <v>PGE21007</v>
          </cell>
          <cell r="D15" t="str">
            <v>California New Homes Multifamily</v>
          </cell>
          <cell r="E15" t="str">
            <v>3P</v>
          </cell>
          <cell r="F15" t="str">
            <v>HMG CA ADV HOME MF</v>
          </cell>
          <cell r="G15" t="str">
            <v>-</v>
          </cell>
          <cell r="H15" t="str">
            <v>RNC</v>
          </cell>
          <cell r="I15" t="str">
            <v>CALCULATED</v>
          </cell>
          <cell r="J15" t="str">
            <v>REBATE</v>
          </cell>
          <cell r="K15">
            <v>25701</v>
          </cell>
          <cell r="L15">
            <v>7.2609750000000002</v>
          </cell>
          <cell r="M15">
            <v>7807.5</v>
          </cell>
          <cell r="N15">
            <v>1031.4000000000001</v>
          </cell>
          <cell r="O15">
            <v>125700.75</v>
          </cell>
          <cell r="P15">
            <v>16605.54</v>
          </cell>
          <cell r="Q15">
            <v>8.0677500000000002</v>
          </cell>
          <cell r="R15">
            <v>8675</v>
          </cell>
          <cell r="S15">
            <v>1146</v>
          </cell>
          <cell r="T15">
            <v>1146</v>
          </cell>
          <cell r="U15" t="str">
            <v>PAID_DATA_INCEPTION</v>
          </cell>
          <cell r="V15">
            <v>7.2609750000000002</v>
          </cell>
          <cell r="W15">
            <v>7807.5</v>
          </cell>
          <cell r="X15">
            <v>1031.4000000000001</v>
          </cell>
        </row>
        <row r="16">
          <cell r="C16" t="str">
            <v>PGE21007</v>
          </cell>
          <cell r="D16" t="str">
            <v>California New Homes Multifamily</v>
          </cell>
          <cell r="E16" t="str">
            <v>3P</v>
          </cell>
          <cell r="F16" t="str">
            <v>HMG CA ADV HOME MF</v>
          </cell>
          <cell r="G16" t="str">
            <v>RNC</v>
          </cell>
          <cell r="H16" t="str">
            <v>RNC</v>
          </cell>
          <cell r="I16" t="str">
            <v>-</v>
          </cell>
          <cell r="J16" t="str">
            <v>REBATE</v>
          </cell>
          <cell r="K16">
            <v>1276633</v>
          </cell>
          <cell r="L16">
            <v>1363.9007269799999</v>
          </cell>
          <cell r="M16">
            <v>1484553.186</v>
          </cell>
          <cell r="N16">
            <v>79603.587</v>
          </cell>
          <cell r="O16">
            <v>23901306.294599999</v>
          </cell>
          <cell r="P16">
            <v>1281617.7507</v>
          </cell>
          <cell r="Q16">
            <v>1515.4452521999999</v>
          </cell>
          <cell r="R16">
            <v>1649503.54</v>
          </cell>
          <cell r="S16">
            <v>88448.43</v>
          </cell>
          <cell r="T16">
            <v>88448.43</v>
          </cell>
          <cell r="U16" t="str">
            <v>PAID_DATA_INCEPTION</v>
          </cell>
          <cell r="V16">
            <v>1363.9007269799999</v>
          </cell>
          <cell r="W16">
            <v>1484553.186</v>
          </cell>
          <cell r="X16">
            <v>79603.587</v>
          </cell>
        </row>
        <row r="17">
          <cell r="C17" t="str">
            <v>PGE21008</v>
          </cell>
          <cell r="D17" t="str">
            <v>Enhance Time Delay Relay</v>
          </cell>
          <cell r="E17" t="str">
            <v>3P</v>
          </cell>
          <cell r="F17" t="str">
            <v>PROCTOR TIME DELAY RELAY</v>
          </cell>
          <cell r="G17" t="str">
            <v>-</v>
          </cell>
          <cell r="H17" t="str">
            <v>RDI</v>
          </cell>
          <cell r="I17" t="str">
            <v>DEEMED</v>
          </cell>
          <cell r="J17" t="str">
            <v>DI</v>
          </cell>
          <cell r="K17">
            <v>11530</v>
          </cell>
          <cell r="L17">
            <v>38.969113710000002</v>
          </cell>
          <cell r="M17">
            <v>28282.459093419999</v>
          </cell>
          <cell r="N17">
            <v>-88.719099999999997</v>
          </cell>
          <cell r="O17">
            <v>282824.59093419998</v>
          </cell>
          <cell r="P17">
            <v>-887.19100000000003</v>
          </cell>
          <cell r="Q17">
            <v>38.969113710000002</v>
          </cell>
          <cell r="R17">
            <v>28282.459093419999</v>
          </cell>
          <cell r="S17">
            <v>-88.719099999999997</v>
          </cell>
          <cell r="T17">
            <v>-88.719099999999997</v>
          </cell>
          <cell r="U17" t="str">
            <v>PAID_DATA_INCEPTION</v>
          </cell>
          <cell r="V17">
            <v>38.969113710000002</v>
          </cell>
          <cell r="W17">
            <v>28282.459093419999</v>
          </cell>
          <cell r="X17">
            <v>-88.719099999999997</v>
          </cell>
        </row>
        <row r="18">
          <cell r="C18" t="str">
            <v>PGE21009</v>
          </cell>
          <cell r="D18" t="str">
            <v>Direct Install for Manufactured and Mobile Homes</v>
          </cell>
          <cell r="E18" t="str">
            <v>3P</v>
          </cell>
          <cell r="F18" t="str">
            <v>SYNERGY DI HOMES</v>
          </cell>
          <cell r="G18" t="str">
            <v>-</v>
          </cell>
          <cell r="H18" t="str">
            <v>RDI</v>
          </cell>
          <cell r="I18" t="str">
            <v>DEEMED</v>
          </cell>
          <cell r="J18" t="str">
            <v>DI</v>
          </cell>
          <cell r="K18">
            <v>525394.22</v>
          </cell>
          <cell r="L18">
            <v>975.36210079</v>
          </cell>
          <cell r="M18">
            <v>1349825.6683870901</v>
          </cell>
          <cell r="N18">
            <v>-7136.6360000000004</v>
          </cell>
          <cell r="O18">
            <v>13072024.746218599</v>
          </cell>
          <cell r="P18">
            <v>-70366.234228000001</v>
          </cell>
          <cell r="Q18">
            <v>1044.19894092</v>
          </cell>
          <cell r="R18">
            <v>1400204.5232814001</v>
          </cell>
          <cell r="S18">
            <v>-7292.8103000000001</v>
          </cell>
          <cell r="T18">
            <v>-7292.8103000000001</v>
          </cell>
          <cell r="U18" t="str">
            <v>PAID_DATA_INCEPTION</v>
          </cell>
          <cell r="V18">
            <v>975.36210079</v>
          </cell>
          <cell r="W18">
            <v>1349825.6683870901</v>
          </cell>
          <cell r="X18">
            <v>-7136.6360000000004</v>
          </cell>
        </row>
        <row r="19">
          <cell r="C19" t="str">
            <v>PGE21011</v>
          </cell>
          <cell r="D19" t="str">
            <v>COMMERCIAL CALCULATED INCENTIVES</v>
          </cell>
          <cell r="E19" t="str">
            <v>CORE</v>
          </cell>
          <cell r="F19" t="str">
            <v>N/A</v>
          </cell>
          <cell r="G19" t="str">
            <v>-</v>
          </cell>
          <cell r="H19" t="str">
            <v>NRNC</v>
          </cell>
          <cell r="I19" t="str">
            <v>CALCULATED</v>
          </cell>
          <cell r="J19" t="str">
            <v>INCV</v>
          </cell>
          <cell r="K19">
            <v>889167.31</v>
          </cell>
          <cell r="L19">
            <v>241.5</v>
          </cell>
          <cell r="M19">
            <v>5805693.7000000002</v>
          </cell>
          <cell r="N19">
            <v>0</v>
          </cell>
          <cell r="O19">
            <v>74712268.900000006</v>
          </cell>
          <cell r="P19">
            <v>0</v>
          </cell>
          <cell r="Q19">
            <v>251.1</v>
          </cell>
          <cell r="R19">
            <v>6259378</v>
          </cell>
          <cell r="S19">
            <v>0</v>
          </cell>
          <cell r="T19">
            <v>0</v>
          </cell>
          <cell r="U19" t="str">
            <v>PAID_DATA_INCEPTION</v>
          </cell>
          <cell r="V19">
            <v>241.5</v>
          </cell>
          <cell r="W19">
            <v>5805693.7000000002</v>
          </cell>
          <cell r="X19">
            <v>0</v>
          </cell>
        </row>
        <row r="20">
          <cell r="C20" t="str">
            <v>PGE21011</v>
          </cell>
          <cell r="D20" t="str">
            <v>COMMERCIAL CALCULATED INCENTIVES</v>
          </cell>
          <cell r="E20" t="str">
            <v>CORE</v>
          </cell>
          <cell r="F20" t="str">
            <v>N/A</v>
          </cell>
          <cell r="G20" t="str">
            <v>-</v>
          </cell>
          <cell r="H20" t="str">
            <v>NRR</v>
          </cell>
          <cell r="I20" t="str">
            <v>CALCULATED</v>
          </cell>
          <cell r="J20" t="str">
            <v>INCV</v>
          </cell>
          <cell r="K20">
            <v>2067487.34</v>
          </cell>
          <cell r="L20">
            <v>2617.1946226999999</v>
          </cell>
          <cell r="M20">
            <v>16937584.066</v>
          </cell>
          <cell r="N20">
            <v>249620.82</v>
          </cell>
          <cell r="O20">
            <v>240014291.05500001</v>
          </cell>
          <cell r="P20">
            <v>2978213.4</v>
          </cell>
          <cell r="Q20">
            <v>2900.081803</v>
          </cell>
          <cell r="R20">
            <v>18770908.039999999</v>
          </cell>
          <cell r="S20">
            <v>277501.8</v>
          </cell>
          <cell r="T20">
            <v>277501.8</v>
          </cell>
          <cell r="U20" t="str">
            <v>PAID_DATA_INCEPTION</v>
          </cell>
          <cell r="V20">
            <v>2617.1946226999999</v>
          </cell>
          <cell r="W20">
            <v>16937584.066</v>
          </cell>
          <cell r="X20">
            <v>249620.82</v>
          </cell>
        </row>
        <row r="21">
          <cell r="C21" t="str">
            <v>PGE210110</v>
          </cell>
          <cell r="D21" t="str">
            <v>Monitoring-Based Persistence Commissioning</v>
          </cell>
          <cell r="E21" t="str">
            <v>3P</v>
          </cell>
          <cell r="F21" t="str">
            <v>ENOVITY MBPCX</v>
          </cell>
          <cell r="G21" t="str">
            <v>-</v>
          </cell>
          <cell r="H21" t="str">
            <v>NRR</v>
          </cell>
          <cell r="I21" t="str">
            <v>CALCULATED</v>
          </cell>
          <cell r="J21" t="str">
            <v>REBATE</v>
          </cell>
          <cell r="K21">
            <v>531666.89</v>
          </cell>
          <cell r="L21">
            <v>157.32</v>
          </cell>
          <cell r="M21">
            <v>1920620.7</v>
          </cell>
          <cell r="N21">
            <v>294260.40000000002</v>
          </cell>
          <cell r="O21">
            <v>22710658.5</v>
          </cell>
          <cell r="P21">
            <v>3493504.8</v>
          </cell>
          <cell r="Q21">
            <v>174.8</v>
          </cell>
          <cell r="R21">
            <v>2134023</v>
          </cell>
          <cell r="S21">
            <v>326956</v>
          </cell>
          <cell r="T21">
            <v>326956</v>
          </cell>
          <cell r="U21" t="str">
            <v>PAID_DATA_INCEPTION</v>
          </cell>
          <cell r="V21">
            <v>157.32</v>
          </cell>
          <cell r="W21">
            <v>1920620.7</v>
          </cell>
          <cell r="X21">
            <v>294260.40000000002</v>
          </cell>
        </row>
        <row r="22">
          <cell r="C22" t="str">
            <v>PGE210111</v>
          </cell>
          <cell r="D22" t="str">
            <v>LodgingSavers</v>
          </cell>
          <cell r="E22" t="str">
            <v>3P</v>
          </cell>
          <cell r="F22" t="str">
            <v>EA LODGINGSAVERS</v>
          </cell>
          <cell r="G22" t="str">
            <v>-</v>
          </cell>
          <cell r="H22" t="str">
            <v>NRDI</v>
          </cell>
          <cell r="I22" t="str">
            <v>CALCULATED</v>
          </cell>
          <cell r="J22" t="str">
            <v>DI</v>
          </cell>
          <cell r="K22">
            <v>87531.6</v>
          </cell>
          <cell r="L22">
            <v>20.708100000000002</v>
          </cell>
          <cell r="M22">
            <v>287996.40000000002</v>
          </cell>
          <cell r="N22">
            <v>-23.984999999999999</v>
          </cell>
          <cell r="O22">
            <v>2884845.6</v>
          </cell>
          <cell r="P22">
            <v>-237.59100000000001</v>
          </cell>
          <cell r="Q22">
            <v>23.009</v>
          </cell>
          <cell r="R22">
            <v>319996</v>
          </cell>
          <cell r="S22">
            <v>-26.65</v>
          </cell>
          <cell r="T22">
            <v>-26.65</v>
          </cell>
          <cell r="U22" t="str">
            <v>PAID_DATA_INCEPTION</v>
          </cell>
          <cell r="V22">
            <v>20.708100000000002</v>
          </cell>
          <cell r="W22">
            <v>287996.40000000002</v>
          </cell>
          <cell r="X22">
            <v>-23.984999999999999</v>
          </cell>
        </row>
        <row r="23">
          <cell r="C23" t="str">
            <v>PGE210111</v>
          </cell>
          <cell r="D23" t="str">
            <v>LodgingSavers</v>
          </cell>
          <cell r="E23" t="str">
            <v>3P</v>
          </cell>
          <cell r="F23" t="str">
            <v>EA LODGINGSAVERS</v>
          </cell>
          <cell r="G23" t="str">
            <v>-</v>
          </cell>
          <cell r="H23" t="str">
            <v>NRDI</v>
          </cell>
          <cell r="I23" t="str">
            <v>DEEMED</v>
          </cell>
          <cell r="J23" t="str">
            <v>DI</v>
          </cell>
          <cell r="K23">
            <v>97770.09</v>
          </cell>
          <cell r="L23">
            <v>176.70727416</v>
          </cell>
          <cell r="M23">
            <v>388367.80176359002</v>
          </cell>
          <cell r="N23">
            <v>0</v>
          </cell>
          <cell r="O23">
            <v>5637337.0264538499</v>
          </cell>
          <cell r="P23">
            <v>0</v>
          </cell>
          <cell r="Q23">
            <v>176.70727416</v>
          </cell>
          <cell r="R23">
            <v>388367.80176359002</v>
          </cell>
          <cell r="S23">
            <v>0</v>
          </cell>
          <cell r="T23">
            <v>0</v>
          </cell>
          <cell r="U23" t="str">
            <v>PAID_DATA_INCEPTION</v>
          </cell>
          <cell r="V23">
            <v>176.70727416</v>
          </cell>
          <cell r="W23">
            <v>388367.80176359002</v>
          </cell>
          <cell r="X23">
            <v>0</v>
          </cell>
        </row>
        <row r="24">
          <cell r="C24" t="str">
            <v>PGE210111</v>
          </cell>
          <cell r="D24" t="str">
            <v>LodgingSavers</v>
          </cell>
          <cell r="E24" t="str">
            <v>3P</v>
          </cell>
          <cell r="F24" t="str">
            <v>EA LODGINGSAVERS</v>
          </cell>
          <cell r="G24" t="str">
            <v>-</v>
          </cell>
          <cell r="H24" t="str">
            <v>NRR</v>
          </cell>
          <cell r="I24" t="str">
            <v>CALCULATED</v>
          </cell>
          <cell r="J24" t="str">
            <v>REBATE</v>
          </cell>
          <cell r="K24">
            <v>42631.48</v>
          </cell>
          <cell r="L24">
            <v>24.021000000000001</v>
          </cell>
          <cell r="M24">
            <v>330940.79999999999</v>
          </cell>
          <cell r="N24">
            <v>0</v>
          </cell>
          <cell r="O24">
            <v>4802373</v>
          </cell>
          <cell r="P24">
            <v>0</v>
          </cell>
          <cell r="Q24">
            <v>26.69</v>
          </cell>
          <cell r="R24">
            <v>367712</v>
          </cell>
          <cell r="S24">
            <v>0</v>
          </cell>
          <cell r="T24">
            <v>0</v>
          </cell>
          <cell r="U24" t="str">
            <v>PAID_DATA_INCEPTION</v>
          </cell>
          <cell r="V24">
            <v>24.021000000000001</v>
          </cell>
          <cell r="W24">
            <v>330940.79999999999</v>
          </cell>
          <cell r="X24">
            <v>0</v>
          </cell>
        </row>
        <row r="25">
          <cell r="C25" t="str">
            <v>PGE210112</v>
          </cell>
          <cell r="D25" t="str">
            <v>School Energy Efficiency</v>
          </cell>
          <cell r="E25" t="str">
            <v>3P</v>
          </cell>
          <cell r="F25" t="str">
            <v>RSG SEE</v>
          </cell>
          <cell r="G25" t="str">
            <v>-</v>
          </cell>
          <cell r="H25" t="str">
            <v>NRR</v>
          </cell>
          <cell r="I25" t="str">
            <v>CALCULATED</v>
          </cell>
          <cell r="J25" t="str">
            <v>REBATE</v>
          </cell>
          <cell r="K25">
            <v>878.25</v>
          </cell>
          <cell r="L25">
            <v>0</v>
          </cell>
          <cell r="M25">
            <v>16332.3</v>
          </cell>
          <cell r="N25">
            <v>0</v>
          </cell>
          <cell r="O25">
            <v>240777.9</v>
          </cell>
          <cell r="P25">
            <v>0</v>
          </cell>
          <cell r="Q25">
            <v>0</v>
          </cell>
          <cell r="R25">
            <v>18147</v>
          </cell>
          <cell r="S25">
            <v>0</v>
          </cell>
          <cell r="T25">
            <v>0</v>
          </cell>
          <cell r="U25" t="str">
            <v>PAID_DATA_INCEPTION</v>
          </cell>
          <cell r="V25">
            <v>0</v>
          </cell>
          <cell r="W25">
            <v>16332.3</v>
          </cell>
          <cell r="X25">
            <v>0</v>
          </cell>
        </row>
        <row r="26">
          <cell r="C26" t="str">
            <v>PGE210112</v>
          </cell>
          <cell r="D26" t="str">
            <v>School Energy Efficiency</v>
          </cell>
          <cell r="E26" t="str">
            <v>3P</v>
          </cell>
          <cell r="F26" t="str">
            <v>RSG SEE</v>
          </cell>
          <cell r="G26" t="str">
            <v>-</v>
          </cell>
          <cell r="H26" t="str">
            <v>NRR</v>
          </cell>
          <cell r="I26" t="str">
            <v>DEEMED</v>
          </cell>
          <cell r="J26" t="str">
            <v>REBATE</v>
          </cell>
          <cell r="K26">
            <v>26996.5</v>
          </cell>
          <cell r="L26">
            <v>2.5939359999999998</v>
          </cell>
          <cell r="M26">
            <v>59529.02</v>
          </cell>
          <cell r="N26">
            <v>11271.0573</v>
          </cell>
          <cell r="O26">
            <v>873057.8</v>
          </cell>
          <cell r="P26">
            <v>222500.44699999999</v>
          </cell>
          <cell r="Q26">
            <v>2.8204400000000001</v>
          </cell>
          <cell r="R26">
            <v>65192.3</v>
          </cell>
          <cell r="S26">
            <v>11222.5131</v>
          </cell>
          <cell r="T26">
            <v>11222.5131</v>
          </cell>
          <cell r="U26" t="str">
            <v>PAID_DATA_INCEPTION</v>
          </cell>
          <cell r="V26">
            <v>2.5939359999999998</v>
          </cell>
          <cell r="W26">
            <v>59529.02</v>
          </cell>
          <cell r="X26">
            <v>11271.0573</v>
          </cell>
        </row>
        <row r="27">
          <cell r="C27" t="str">
            <v>PGE210113</v>
          </cell>
          <cell r="D27" t="str">
            <v>Energy Fitness Program</v>
          </cell>
          <cell r="E27" t="str">
            <v>3P</v>
          </cell>
          <cell r="F27" t="str">
            <v>RHA ENERGY FITNESS</v>
          </cell>
          <cell r="G27" t="str">
            <v>-</v>
          </cell>
          <cell r="H27" t="str">
            <v>NRDI</v>
          </cell>
          <cell r="I27" t="str">
            <v>DEEMED</v>
          </cell>
          <cell r="J27" t="str">
            <v>DI</v>
          </cell>
          <cell r="K27">
            <v>205799.26</v>
          </cell>
          <cell r="L27">
            <v>295.83038263999998</v>
          </cell>
          <cell r="M27">
            <v>1447970.1326850399</v>
          </cell>
          <cell r="N27">
            <v>-3537.1201000000001</v>
          </cell>
          <cell r="O27">
            <v>20530451.192625899</v>
          </cell>
          <cell r="P27">
            <v>-49107.214193</v>
          </cell>
          <cell r="Q27">
            <v>310.02991416999998</v>
          </cell>
          <cell r="R27">
            <v>1496591.7860861199</v>
          </cell>
          <cell r="S27">
            <v>-3788.2654000000002</v>
          </cell>
          <cell r="T27">
            <v>-3788.2654000000002</v>
          </cell>
          <cell r="U27" t="str">
            <v>PAID_DATA_INCEPTION</v>
          </cell>
          <cell r="V27">
            <v>295.83038263999998</v>
          </cell>
          <cell r="W27">
            <v>1447970.1326850399</v>
          </cell>
          <cell r="X27">
            <v>-3537.1201000000001</v>
          </cell>
        </row>
        <row r="28">
          <cell r="C28" t="str">
            <v>PGE210114</v>
          </cell>
          <cell r="D28" t="str">
            <v>Energy Savers</v>
          </cell>
          <cell r="E28" t="str">
            <v>3P</v>
          </cell>
          <cell r="F28" t="str">
            <v>TEAA ENERGY SAVERS</v>
          </cell>
          <cell r="G28" t="str">
            <v>-</v>
          </cell>
          <cell r="H28" t="str">
            <v>NRDI</v>
          </cell>
          <cell r="I28" t="str">
            <v>DEEMED</v>
          </cell>
          <cell r="J28" t="str">
            <v>DI</v>
          </cell>
          <cell r="K28">
            <v>168649.85</v>
          </cell>
          <cell r="L28">
            <v>177.78425985999999</v>
          </cell>
          <cell r="M28">
            <v>968366.78377384995</v>
          </cell>
          <cell r="N28">
            <v>-2925.6578</v>
          </cell>
          <cell r="O28">
            <v>12451206.997945501</v>
          </cell>
          <cell r="P28">
            <v>-35620.595431000002</v>
          </cell>
          <cell r="Q28">
            <v>188.67835145999999</v>
          </cell>
          <cell r="R28">
            <v>1011215.69965021</v>
          </cell>
          <cell r="S28">
            <v>-3063.0257999999999</v>
          </cell>
          <cell r="T28">
            <v>-3063.0257999999999</v>
          </cell>
          <cell r="U28" t="str">
            <v>PAID_DATA_INCEPTION</v>
          </cell>
          <cell r="V28">
            <v>177.78425985999999</v>
          </cell>
          <cell r="W28">
            <v>968366.78377384995</v>
          </cell>
          <cell r="X28">
            <v>-2925.6578</v>
          </cell>
        </row>
        <row r="29">
          <cell r="C29" t="str">
            <v>PGE210114</v>
          </cell>
          <cell r="D29" t="str">
            <v>Energy Savers</v>
          </cell>
          <cell r="E29" t="str">
            <v>3P</v>
          </cell>
          <cell r="F29" t="str">
            <v>TEAA ENERGY SAVERS</v>
          </cell>
          <cell r="G29" t="str">
            <v>-</v>
          </cell>
          <cell r="H29" t="str">
            <v>NRR</v>
          </cell>
          <cell r="I29" t="str">
            <v>CALCULATED</v>
          </cell>
          <cell r="J29" t="str">
            <v>REBATE</v>
          </cell>
          <cell r="K29">
            <v>16675.849999999999</v>
          </cell>
          <cell r="L29">
            <v>0</v>
          </cell>
          <cell r="M29">
            <v>107201.88</v>
          </cell>
          <cell r="N29">
            <v>0</v>
          </cell>
          <cell r="O29">
            <v>1072018.8</v>
          </cell>
          <cell r="P29">
            <v>0</v>
          </cell>
          <cell r="Q29">
            <v>0</v>
          </cell>
          <cell r="R29">
            <v>119113.2</v>
          </cell>
          <cell r="S29">
            <v>0</v>
          </cell>
          <cell r="T29">
            <v>0</v>
          </cell>
          <cell r="U29" t="str">
            <v>PAID_DATA_INCEPTION</v>
          </cell>
          <cell r="V29">
            <v>0</v>
          </cell>
          <cell r="W29">
            <v>107201.88</v>
          </cell>
          <cell r="X29">
            <v>0</v>
          </cell>
        </row>
        <row r="30">
          <cell r="C30" t="str">
            <v>PGE210115</v>
          </cell>
          <cell r="D30" t="str">
            <v>RightLights</v>
          </cell>
          <cell r="E30" t="str">
            <v>3P</v>
          </cell>
          <cell r="F30" t="str">
            <v>EA RIGHTLIGHTS</v>
          </cell>
          <cell r="G30" t="str">
            <v>-</v>
          </cell>
          <cell r="H30" t="str">
            <v>NRDI</v>
          </cell>
          <cell r="I30" t="str">
            <v>CALCULATED</v>
          </cell>
          <cell r="J30" t="str">
            <v>DI</v>
          </cell>
          <cell r="K30">
            <v>155241.07</v>
          </cell>
          <cell r="L30">
            <v>162.12870000000001</v>
          </cell>
          <cell r="M30">
            <v>807527.65500000003</v>
          </cell>
          <cell r="N30">
            <v>-109.35899999999999</v>
          </cell>
          <cell r="O30">
            <v>10748029.725</v>
          </cell>
          <cell r="P30">
            <v>-1482.9570000000001</v>
          </cell>
          <cell r="Q30">
            <v>180.143</v>
          </cell>
          <cell r="R30">
            <v>897252.95</v>
          </cell>
          <cell r="S30">
            <v>-121.51</v>
          </cell>
          <cell r="T30">
            <v>-121.51</v>
          </cell>
          <cell r="U30" t="str">
            <v>PAID_DATA_INCEPTION</v>
          </cell>
          <cell r="V30">
            <v>162.12870000000001</v>
          </cell>
          <cell r="W30">
            <v>807527.65500000003</v>
          </cell>
          <cell r="X30">
            <v>-109.35899999999999</v>
          </cell>
        </row>
        <row r="31">
          <cell r="C31" t="str">
            <v>PGE210115</v>
          </cell>
          <cell r="D31" t="str">
            <v>RightLights</v>
          </cell>
          <cell r="E31" t="str">
            <v>3P</v>
          </cell>
          <cell r="F31" t="str">
            <v>EA RIGHTLIGHTS</v>
          </cell>
          <cell r="G31" t="str">
            <v>-</v>
          </cell>
          <cell r="H31" t="str">
            <v>NRDI</v>
          </cell>
          <cell r="I31" t="str">
            <v>DEEMED</v>
          </cell>
          <cell r="J31" t="str">
            <v>DI</v>
          </cell>
          <cell r="K31">
            <v>346748.11</v>
          </cell>
          <cell r="L31">
            <v>396.46449221</v>
          </cell>
          <cell r="M31">
            <v>1898002.9860338799</v>
          </cell>
          <cell r="N31">
            <v>-8408.8816000000006</v>
          </cell>
          <cell r="O31">
            <v>27566819.033531599</v>
          </cell>
          <cell r="P31">
            <v>-125319.8998</v>
          </cell>
          <cell r="Q31">
            <v>429.59125220999999</v>
          </cell>
          <cell r="R31">
            <v>2047769.3860338801</v>
          </cell>
          <cell r="S31">
            <v>-9134.2672999999995</v>
          </cell>
          <cell r="T31">
            <v>-9134.2672999999995</v>
          </cell>
          <cell r="U31" t="str">
            <v>PAID_DATA_INCEPTION</v>
          </cell>
          <cell r="V31">
            <v>396.46449221</v>
          </cell>
          <cell r="W31">
            <v>1898002.9860338799</v>
          </cell>
          <cell r="X31">
            <v>-8408.8816000000006</v>
          </cell>
        </row>
        <row r="32">
          <cell r="C32" t="str">
            <v>PGE210116</v>
          </cell>
          <cell r="D32" t="str">
            <v>Small Business Commercial Comprehensive</v>
          </cell>
          <cell r="E32" t="str">
            <v>3P</v>
          </cell>
          <cell r="F32" t="str">
            <v>KEMA SCCR</v>
          </cell>
          <cell r="G32" t="str">
            <v>-</v>
          </cell>
          <cell r="H32" t="str">
            <v>NRDI</v>
          </cell>
          <cell r="I32" t="str">
            <v>DEEMED</v>
          </cell>
          <cell r="J32" t="str">
            <v>DI</v>
          </cell>
          <cell r="K32">
            <v>9304.3700000000008</v>
          </cell>
          <cell r="L32">
            <v>6.8755825599999998</v>
          </cell>
          <cell r="M32">
            <v>57442.737690280002</v>
          </cell>
          <cell r="N32">
            <v>-138.03129999999999</v>
          </cell>
          <cell r="O32">
            <v>762392.98155569995</v>
          </cell>
          <cell r="P32">
            <v>-1656.3756000000001</v>
          </cell>
          <cell r="Q32">
            <v>6.8755825599999998</v>
          </cell>
          <cell r="R32">
            <v>57442.737690280002</v>
          </cell>
          <cell r="S32">
            <v>-138.03129999999999</v>
          </cell>
          <cell r="T32">
            <v>-138.03129999999999</v>
          </cell>
          <cell r="U32" t="str">
            <v>PAID_DATA_INCEPTION</v>
          </cell>
          <cell r="V32">
            <v>6.8755825599999998</v>
          </cell>
          <cell r="W32">
            <v>57442.737690280002</v>
          </cell>
          <cell r="X32">
            <v>-138.03129999999999</v>
          </cell>
        </row>
        <row r="33">
          <cell r="C33" t="str">
            <v>PGE210118</v>
          </cell>
          <cell r="D33" t="str">
            <v>Furniture Store Energy Efficiency</v>
          </cell>
          <cell r="E33" t="str">
            <v>3P</v>
          </cell>
          <cell r="F33" t="str">
            <v>MATRIX FURNITURE STORE</v>
          </cell>
          <cell r="G33" t="str">
            <v>-</v>
          </cell>
          <cell r="H33" t="str">
            <v>NRDI</v>
          </cell>
          <cell r="I33" t="str">
            <v>DEEMED</v>
          </cell>
          <cell r="J33" t="str">
            <v>DI</v>
          </cell>
          <cell r="K33">
            <v>134238.10999999999</v>
          </cell>
          <cell r="L33">
            <v>143.15236003000001</v>
          </cell>
          <cell r="M33">
            <v>728736.46589793998</v>
          </cell>
          <cell r="N33">
            <v>-4012.9252000000001</v>
          </cell>
          <cell r="O33">
            <v>6215822.5642368598</v>
          </cell>
          <cell r="P33">
            <v>-34446.336711999997</v>
          </cell>
          <cell r="Q33">
            <v>148.62427019</v>
          </cell>
          <cell r="R33">
            <v>753732.51986999996</v>
          </cell>
          <cell r="S33">
            <v>-4151.6432000000004</v>
          </cell>
          <cell r="T33">
            <v>-4151.6432000000004</v>
          </cell>
          <cell r="U33" t="str">
            <v>PAID_DATA_INCEPTION</v>
          </cell>
          <cell r="V33">
            <v>143.15236003000001</v>
          </cell>
          <cell r="W33">
            <v>728736.46589793998</v>
          </cell>
          <cell r="X33">
            <v>-4012.9252000000001</v>
          </cell>
        </row>
        <row r="34">
          <cell r="C34" t="str">
            <v>PGE210119</v>
          </cell>
          <cell r="D34" t="str">
            <v>LED Accelerator</v>
          </cell>
          <cell r="E34" t="str">
            <v>3P</v>
          </cell>
          <cell r="F34" t="str">
            <v>ES LED ACCELERATOR</v>
          </cell>
          <cell r="G34" t="str">
            <v>-</v>
          </cell>
          <cell r="H34" t="str">
            <v>NRR</v>
          </cell>
          <cell r="I34" t="str">
            <v>CALCULATED</v>
          </cell>
          <cell r="J34" t="str">
            <v>REBATE</v>
          </cell>
          <cell r="K34">
            <v>20346.099999999999</v>
          </cell>
          <cell r="L34">
            <v>33.93</v>
          </cell>
          <cell r="M34">
            <v>97569.18</v>
          </cell>
          <cell r="N34">
            <v>-373.887</v>
          </cell>
          <cell r="O34">
            <v>438917.94</v>
          </cell>
          <cell r="P34">
            <v>-1121.6610000000001</v>
          </cell>
          <cell r="Q34">
            <v>37.700000000000003</v>
          </cell>
          <cell r="R34">
            <v>108410.2</v>
          </cell>
          <cell r="S34">
            <v>-415.43</v>
          </cell>
          <cell r="T34">
            <v>-415.43</v>
          </cell>
          <cell r="U34" t="str">
            <v>PAID_DATA_INCEPTION</v>
          </cell>
          <cell r="V34">
            <v>33.93</v>
          </cell>
          <cell r="W34">
            <v>97569.18</v>
          </cell>
          <cell r="X34">
            <v>-373.887</v>
          </cell>
        </row>
        <row r="35">
          <cell r="C35" t="str">
            <v>PGE21012</v>
          </cell>
          <cell r="D35" t="str">
            <v>COMMERCIAL DEEMED INCENTIVES</v>
          </cell>
          <cell r="E35" t="str">
            <v>CORE</v>
          </cell>
          <cell r="F35" t="str">
            <v>CORE NRES</v>
          </cell>
          <cell r="G35" t="str">
            <v>-</v>
          </cell>
          <cell r="H35" t="str">
            <v>NRDOWN</v>
          </cell>
          <cell r="I35" t="str">
            <v>DEEMED</v>
          </cell>
          <cell r="J35" t="str">
            <v>INCV</v>
          </cell>
          <cell r="K35">
            <v>304230.75</v>
          </cell>
          <cell r="L35">
            <v>429.29360551000002</v>
          </cell>
          <cell r="M35">
            <v>2275854.5529036298</v>
          </cell>
          <cell r="N35">
            <v>69320.430900000007</v>
          </cell>
          <cell r="O35">
            <v>27870061.882136501</v>
          </cell>
          <cell r="P35">
            <v>954603.44986599998</v>
          </cell>
          <cell r="Q35">
            <v>447.17566928999997</v>
          </cell>
          <cell r="R35">
            <v>2358620.6526916302</v>
          </cell>
          <cell r="S35">
            <v>69048.512900000002</v>
          </cell>
          <cell r="T35">
            <v>69048.512900000002</v>
          </cell>
          <cell r="U35" t="str">
            <v>PAID_DATA_INCEPTION</v>
          </cell>
          <cell r="V35">
            <v>429.29360551000002</v>
          </cell>
          <cell r="W35">
            <v>2275854.5529036298</v>
          </cell>
          <cell r="X35">
            <v>69320.430900000007</v>
          </cell>
        </row>
        <row r="36">
          <cell r="C36" t="str">
            <v>PGE21012</v>
          </cell>
          <cell r="D36" t="str">
            <v>COMMERCIAL DEEMED INCENTIVES</v>
          </cell>
          <cell r="E36" t="str">
            <v>CORE</v>
          </cell>
          <cell r="F36" t="str">
            <v>CORE NRES</v>
          </cell>
          <cell r="G36" t="str">
            <v>-</v>
          </cell>
          <cell r="H36" t="str">
            <v>NRMID</v>
          </cell>
          <cell r="I36" t="str">
            <v>DEEMED</v>
          </cell>
          <cell r="J36" t="str">
            <v>IMPL</v>
          </cell>
          <cell r="K36">
            <v>180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 t="str">
            <v>PAID_DATA_INCEPTION</v>
          </cell>
          <cell r="V36">
            <v>0</v>
          </cell>
          <cell r="W36">
            <v>0</v>
          </cell>
          <cell r="X36">
            <v>0</v>
          </cell>
        </row>
        <row r="37">
          <cell r="C37" t="str">
            <v>PGE21012</v>
          </cell>
          <cell r="D37" t="str">
            <v>COMMERCIAL DEEMED INCENTIVES</v>
          </cell>
          <cell r="E37" t="str">
            <v>CORE</v>
          </cell>
          <cell r="F37" t="str">
            <v>CORE NRES</v>
          </cell>
          <cell r="G37" t="str">
            <v>-</v>
          </cell>
          <cell r="H37" t="str">
            <v>NRMID</v>
          </cell>
          <cell r="I37" t="str">
            <v>DEEMED</v>
          </cell>
          <cell r="J37" t="str">
            <v>INCV</v>
          </cell>
          <cell r="K37">
            <v>184863.4</v>
          </cell>
          <cell r="L37">
            <v>116.29089474</v>
          </cell>
          <cell r="M37">
            <v>660598.7680864</v>
          </cell>
          <cell r="N37">
            <v>171567.62270000001</v>
          </cell>
          <cell r="O37">
            <v>6002428.22812765</v>
          </cell>
          <cell r="P37">
            <v>2717210.9498700001</v>
          </cell>
          <cell r="Q37">
            <v>116.29089474</v>
          </cell>
          <cell r="R37">
            <v>660598.7680864</v>
          </cell>
          <cell r="S37">
            <v>171567.62270000001</v>
          </cell>
          <cell r="T37">
            <v>171567.62270000001</v>
          </cell>
          <cell r="U37" t="str">
            <v>PAID_DATA_INCEPTION</v>
          </cell>
          <cell r="V37">
            <v>116.29089474</v>
          </cell>
          <cell r="W37">
            <v>660598.7680864</v>
          </cell>
          <cell r="X37">
            <v>171567.62270000001</v>
          </cell>
        </row>
        <row r="38">
          <cell r="C38" t="str">
            <v>PGE210123</v>
          </cell>
          <cell r="D38" t="str">
            <v>Healthcare Energy Efficiency Program</v>
          </cell>
          <cell r="E38" t="str">
            <v>3P</v>
          </cell>
          <cell r="F38" t="str">
            <v>WILLDAN HEALTHCARE</v>
          </cell>
          <cell r="G38" t="str">
            <v>-</v>
          </cell>
          <cell r="H38" t="str">
            <v>NRR</v>
          </cell>
          <cell r="I38" t="str">
            <v>CALCULATED</v>
          </cell>
          <cell r="J38" t="str">
            <v>REBATE</v>
          </cell>
          <cell r="K38">
            <v>5548</v>
          </cell>
          <cell r="L38">
            <v>7.16</v>
          </cell>
          <cell r="M38">
            <v>60403</v>
          </cell>
          <cell r="N38">
            <v>0</v>
          </cell>
          <cell r="O38">
            <v>906045</v>
          </cell>
          <cell r="P38">
            <v>0</v>
          </cell>
          <cell r="Q38">
            <v>7.16</v>
          </cell>
          <cell r="R38">
            <v>60403</v>
          </cell>
          <cell r="S38">
            <v>0</v>
          </cell>
          <cell r="T38">
            <v>0</v>
          </cell>
          <cell r="U38" t="str">
            <v>PAID_DATA_INCEPTION</v>
          </cell>
          <cell r="V38">
            <v>7.16</v>
          </cell>
          <cell r="W38">
            <v>60403</v>
          </cell>
          <cell r="X38">
            <v>0</v>
          </cell>
        </row>
        <row r="39">
          <cell r="C39" t="str">
            <v>PGE210124</v>
          </cell>
          <cell r="D39" t="str">
            <v>Ozone Laundry Energy Efficiency</v>
          </cell>
          <cell r="E39" t="str">
            <v>3P</v>
          </cell>
          <cell r="F39" t="str">
            <v>WILLDAN OZONE LAUNDRY</v>
          </cell>
          <cell r="G39" t="str">
            <v>-</v>
          </cell>
          <cell r="H39" t="str">
            <v>NRR</v>
          </cell>
          <cell r="I39" t="str">
            <v>CALCULATED</v>
          </cell>
          <cell r="J39" t="str">
            <v>REBATE</v>
          </cell>
          <cell r="K39">
            <v>4181</v>
          </cell>
          <cell r="L39">
            <v>0</v>
          </cell>
          <cell r="M39">
            <v>0</v>
          </cell>
          <cell r="N39">
            <v>3762.9</v>
          </cell>
          <cell r="O39">
            <v>0</v>
          </cell>
          <cell r="P39">
            <v>56443.5</v>
          </cell>
          <cell r="Q39">
            <v>0</v>
          </cell>
          <cell r="R39">
            <v>0</v>
          </cell>
          <cell r="S39">
            <v>4181</v>
          </cell>
          <cell r="T39">
            <v>4181</v>
          </cell>
          <cell r="U39" t="str">
            <v>PAID_DATA_INCEPTION</v>
          </cell>
          <cell r="V39">
            <v>0</v>
          </cell>
          <cell r="W39">
            <v>0</v>
          </cell>
          <cell r="X39">
            <v>3762.9</v>
          </cell>
        </row>
        <row r="40">
          <cell r="C40" t="str">
            <v>PGE210126</v>
          </cell>
          <cell r="D40" t="str">
            <v>K-12 Private Schools and Colleges Audit Retro</v>
          </cell>
          <cell r="E40" t="str">
            <v>3P</v>
          </cell>
          <cell r="F40" t="str">
            <v>MATRIX SCHOOLS</v>
          </cell>
          <cell r="G40" t="str">
            <v>-</v>
          </cell>
          <cell r="H40" t="str">
            <v>NRDI</v>
          </cell>
          <cell r="I40" t="str">
            <v>DEEMED</v>
          </cell>
          <cell r="J40" t="str">
            <v>DI</v>
          </cell>
          <cell r="K40">
            <v>69139.61</v>
          </cell>
          <cell r="L40">
            <v>20.57301927</v>
          </cell>
          <cell r="M40">
            <v>310276.26997218002</v>
          </cell>
          <cell r="N40">
            <v>-2692.5817999999999</v>
          </cell>
          <cell r="O40">
            <v>4113048.9572534398</v>
          </cell>
          <cell r="P40">
            <v>-35785.645916000001</v>
          </cell>
          <cell r="Q40">
            <v>21.87858898</v>
          </cell>
          <cell r="R40">
            <v>333537.039192</v>
          </cell>
          <cell r="S40">
            <v>-2897.5196000000001</v>
          </cell>
          <cell r="T40">
            <v>-2897.5196000000001</v>
          </cell>
          <cell r="U40" t="str">
            <v>PAID_DATA_INCEPTION</v>
          </cell>
          <cell r="V40">
            <v>20.57301927</v>
          </cell>
          <cell r="W40">
            <v>310276.26997218002</v>
          </cell>
          <cell r="X40">
            <v>-2692.5817999999999</v>
          </cell>
        </row>
        <row r="41">
          <cell r="C41" t="str">
            <v>PGE210132</v>
          </cell>
          <cell r="D41" t="str">
            <v>RSG The Smarter Water Heater</v>
          </cell>
          <cell r="E41" t="str">
            <v>3P</v>
          </cell>
          <cell r="F41" t="str">
            <v>RSG DHW</v>
          </cell>
          <cell r="G41" t="str">
            <v>-</v>
          </cell>
          <cell r="H41" t="str">
            <v>NRR</v>
          </cell>
          <cell r="I41" t="str">
            <v>DEEMED</v>
          </cell>
          <cell r="J41" t="str">
            <v>REBATE</v>
          </cell>
          <cell r="K41">
            <v>14625</v>
          </cell>
          <cell r="L41">
            <v>0</v>
          </cell>
          <cell r="M41">
            <v>0</v>
          </cell>
          <cell r="N41">
            <v>2801.5</v>
          </cell>
          <cell r="O41">
            <v>0</v>
          </cell>
          <cell r="P41">
            <v>42022.5</v>
          </cell>
          <cell r="Q41">
            <v>0</v>
          </cell>
          <cell r="R41">
            <v>0</v>
          </cell>
          <cell r="S41">
            <v>2801.5</v>
          </cell>
          <cell r="T41">
            <v>2801.5</v>
          </cell>
          <cell r="U41" t="str">
            <v>PAID_DATA_INCEPTION</v>
          </cell>
          <cell r="V41">
            <v>0</v>
          </cell>
          <cell r="W41">
            <v>0</v>
          </cell>
          <cell r="X41">
            <v>2801.5</v>
          </cell>
        </row>
        <row r="42">
          <cell r="C42" t="str">
            <v>PGE21015</v>
          </cell>
          <cell r="D42" t="str">
            <v>COMMERCIAL HVAC</v>
          </cell>
          <cell r="E42" t="str">
            <v>CORE</v>
          </cell>
          <cell r="F42" t="str">
            <v>CORE NRES</v>
          </cell>
          <cell r="G42" t="str">
            <v>-</v>
          </cell>
          <cell r="H42" t="str">
            <v>NRMID</v>
          </cell>
          <cell r="I42" t="str">
            <v>DEEMED</v>
          </cell>
          <cell r="J42" t="str">
            <v>INCV</v>
          </cell>
          <cell r="K42">
            <v>502401.88</v>
          </cell>
          <cell r="L42">
            <v>439.35</v>
          </cell>
          <cell r="M42">
            <v>1803490.6</v>
          </cell>
          <cell r="N42">
            <v>16288.64</v>
          </cell>
          <cell r="O42">
            <v>13487572.5692</v>
          </cell>
          <cell r="P42">
            <v>121649.02559999999</v>
          </cell>
          <cell r="Q42">
            <v>439.35</v>
          </cell>
          <cell r="R42">
            <v>1803490.6</v>
          </cell>
          <cell r="S42">
            <v>16288.64</v>
          </cell>
          <cell r="T42">
            <v>16288.64</v>
          </cell>
          <cell r="U42" t="str">
            <v>PAID_DATA_INCEPTION</v>
          </cell>
          <cell r="V42">
            <v>439.35</v>
          </cell>
          <cell r="W42">
            <v>1803490.6</v>
          </cell>
          <cell r="X42">
            <v>16288.64</v>
          </cell>
        </row>
        <row r="43">
          <cell r="C43" t="str">
            <v>PGE21015</v>
          </cell>
          <cell r="D43" t="str">
            <v>COMMERCIAL HVAC</v>
          </cell>
          <cell r="E43" t="str">
            <v>CORE</v>
          </cell>
          <cell r="F43" t="str">
            <v>CORE NRES</v>
          </cell>
          <cell r="G43" t="str">
            <v>-</v>
          </cell>
          <cell r="H43" t="str">
            <v>NRUP</v>
          </cell>
          <cell r="I43" t="str">
            <v>DEEMED</v>
          </cell>
          <cell r="J43" t="str">
            <v>INCV</v>
          </cell>
          <cell r="K43">
            <v>781936</v>
          </cell>
          <cell r="L43">
            <v>440.74577298999998</v>
          </cell>
          <cell r="M43">
            <v>2089566.2278062401</v>
          </cell>
          <cell r="N43">
            <v>-1205.6365000000001</v>
          </cell>
          <cell r="O43">
            <v>32380202.326890599</v>
          </cell>
          <cell r="P43">
            <v>-18084.547500000001</v>
          </cell>
          <cell r="Q43">
            <v>440.74577298999998</v>
          </cell>
          <cell r="R43">
            <v>2089566.2278062401</v>
          </cell>
          <cell r="S43">
            <v>-1205.6365000000001</v>
          </cell>
          <cell r="T43">
            <v>-1205.6365000000001</v>
          </cell>
          <cell r="U43" t="str">
            <v>PAID_DATA_INCEPTION</v>
          </cell>
          <cell r="V43">
            <v>440.74577298999998</v>
          </cell>
          <cell r="W43">
            <v>2089566.2278062401</v>
          </cell>
          <cell r="X43">
            <v>-1205.6365000000001</v>
          </cell>
        </row>
        <row r="44">
          <cell r="C44" t="str">
            <v>PGE21016</v>
          </cell>
          <cell r="D44" t="str">
            <v>Air Care Plus</v>
          </cell>
          <cell r="E44" t="str">
            <v>3P</v>
          </cell>
          <cell r="F44" t="str">
            <v>PECI AIR CARE PLUS</v>
          </cell>
          <cell r="G44" t="str">
            <v>-</v>
          </cell>
          <cell r="H44" t="str">
            <v>NRDI</v>
          </cell>
          <cell r="I44" t="str">
            <v>DEEMED</v>
          </cell>
          <cell r="J44" t="str">
            <v>DI</v>
          </cell>
          <cell r="K44">
            <v>278580</v>
          </cell>
          <cell r="L44">
            <v>205.76343958999999</v>
          </cell>
          <cell r="M44">
            <v>946103.13804342004</v>
          </cell>
          <cell r="N44">
            <v>56263.073799999998</v>
          </cell>
          <cell r="O44">
            <v>4730515.6902171001</v>
          </cell>
          <cell r="P44">
            <v>281315.36900000001</v>
          </cell>
          <cell r="Q44">
            <v>327.73278425000001</v>
          </cell>
          <cell r="R44">
            <v>1237538.9708958</v>
          </cell>
          <cell r="S44">
            <v>66172.941900000005</v>
          </cell>
          <cell r="T44">
            <v>66172.941900000005</v>
          </cell>
          <cell r="U44" t="str">
            <v>PAID_DATA_INCEPTION</v>
          </cell>
          <cell r="V44">
            <v>205.76343958999999</v>
          </cell>
          <cell r="W44">
            <v>946103.13804342004</v>
          </cell>
          <cell r="X44">
            <v>56263.073799999998</v>
          </cell>
        </row>
        <row r="45">
          <cell r="C45" t="str">
            <v>PGE21017</v>
          </cell>
          <cell r="D45" t="str">
            <v>Boiler Energy Efficiency Program</v>
          </cell>
          <cell r="E45" t="str">
            <v>3P</v>
          </cell>
          <cell r="F45" t="str">
            <v>ENOVITY BOILER</v>
          </cell>
          <cell r="G45" t="str">
            <v>-</v>
          </cell>
          <cell r="H45" t="str">
            <v>NRR</v>
          </cell>
          <cell r="I45" t="str">
            <v>CALCULATED</v>
          </cell>
          <cell r="J45" t="str">
            <v>REBATE</v>
          </cell>
          <cell r="K45">
            <v>216400</v>
          </cell>
          <cell r="L45">
            <v>26.91</v>
          </cell>
          <cell r="M45">
            <v>202887</v>
          </cell>
          <cell r="N45">
            <v>142560</v>
          </cell>
          <cell r="O45">
            <v>3043305</v>
          </cell>
          <cell r="P45">
            <v>855360</v>
          </cell>
          <cell r="Q45">
            <v>29.9</v>
          </cell>
          <cell r="R45">
            <v>225430</v>
          </cell>
          <cell r="S45">
            <v>158400</v>
          </cell>
          <cell r="T45">
            <v>158400</v>
          </cell>
          <cell r="U45" t="str">
            <v>PAID_DATA_INCEPTION</v>
          </cell>
          <cell r="V45">
            <v>26.91</v>
          </cell>
          <cell r="W45">
            <v>202887</v>
          </cell>
          <cell r="X45">
            <v>142560</v>
          </cell>
        </row>
        <row r="46">
          <cell r="C46" t="str">
            <v>PGE21017</v>
          </cell>
          <cell r="D46" t="str">
            <v>Boiler Energy Efficiency Program</v>
          </cell>
          <cell r="E46" t="str">
            <v>3P</v>
          </cell>
          <cell r="F46" t="str">
            <v>ENOVITY BOILER</v>
          </cell>
          <cell r="G46" t="str">
            <v>-</v>
          </cell>
          <cell r="H46" t="str">
            <v>NRR</v>
          </cell>
          <cell r="I46" t="str">
            <v>DEEMED</v>
          </cell>
          <cell r="J46" t="str">
            <v>REBATE</v>
          </cell>
          <cell r="K46">
            <v>80692</v>
          </cell>
          <cell r="L46">
            <v>-0.4628256</v>
          </cell>
          <cell r="M46">
            <v>-28123.931</v>
          </cell>
          <cell r="N46">
            <v>82011.460000000006</v>
          </cell>
          <cell r="O46">
            <v>-562478.62</v>
          </cell>
          <cell r="P46">
            <v>1640229.2</v>
          </cell>
          <cell r="Q46">
            <v>-0.4628256</v>
          </cell>
          <cell r="R46">
            <v>-28123.931</v>
          </cell>
          <cell r="S46">
            <v>82011.460000000006</v>
          </cell>
          <cell r="T46">
            <v>82011.460000000006</v>
          </cell>
          <cell r="U46" t="str">
            <v>PAID_DATA_INCEPTION</v>
          </cell>
          <cell r="V46">
            <v>-0.4628256</v>
          </cell>
          <cell r="W46">
            <v>-28123.931</v>
          </cell>
          <cell r="X46">
            <v>82011.460000000006</v>
          </cell>
        </row>
        <row r="47">
          <cell r="C47" t="str">
            <v>PGE21018</v>
          </cell>
          <cell r="D47" t="str">
            <v>EnergySmart Grocer</v>
          </cell>
          <cell r="E47" t="str">
            <v>3P</v>
          </cell>
          <cell r="F47" t="str">
            <v>PECI ENERGY SMART GROCER</v>
          </cell>
          <cell r="G47" t="str">
            <v>-</v>
          </cell>
          <cell r="H47" t="str">
            <v>NRR</v>
          </cell>
          <cell r="I47" t="str">
            <v>DEEMED</v>
          </cell>
          <cell r="J47" t="str">
            <v>REBATE</v>
          </cell>
          <cell r="K47">
            <v>164136.25</v>
          </cell>
          <cell r="L47">
            <v>265.49971512000002</v>
          </cell>
          <cell r="M47">
            <v>1793725.1023619301</v>
          </cell>
          <cell r="N47">
            <v>3860.2599</v>
          </cell>
          <cell r="O47">
            <v>26100001.960075699</v>
          </cell>
          <cell r="P47">
            <v>46016.472399999999</v>
          </cell>
          <cell r="Q47">
            <v>265.49971512000002</v>
          </cell>
          <cell r="R47">
            <v>1793725.1023619301</v>
          </cell>
          <cell r="S47">
            <v>3860.2599</v>
          </cell>
          <cell r="T47">
            <v>3860.2599</v>
          </cell>
          <cell r="U47" t="str">
            <v>PAID_DATA_INCEPTION</v>
          </cell>
          <cell r="V47">
            <v>265.49971512000002</v>
          </cell>
          <cell r="W47">
            <v>1793725.1023619301</v>
          </cell>
          <cell r="X47">
            <v>3860.2599</v>
          </cell>
        </row>
        <row r="48">
          <cell r="C48" t="str">
            <v>PGE21021</v>
          </cell>
          <cell r="D48" t="str">
            <v>INDUSTRIAL CALCULATED INCENTIVES</v>
          </cell>
          <cell r="E48" t="str">
            <v>CORE</v>
          </cell>
          <cell r="F48" t="str">
            <v>N/A</v>
          </cell>
          <cell r="G48" t="str">
            <v>-</v>
          </cell>
          <cell r="H48" t="str">
            <v>NRNC</v>
          </cell>
          <cell r="I48" t="str">
            <v>CALCULATED</v>
          </cell>
          <cell r="J48" t="str">
            <v>INCV</v>
          </cell>
          <cell r="K48">
            <v>619603.31000000006</v>
          </cell>
          <cell r="L48">
            <v>142.02000000000001</v>
          </cell>
          <cell r="M48">
            <v>661267.80000000005</v>
          </cell>
          <cell r="N48">
            <v>735474.6</v>
          </cell>
          <cell r="O48">
            <v>9870133.5</v>
          </cell>
          <cell r="P48">
            <v>10526419.800000001</v>
          </cell>
          <cell r="Q48">
            <v>157.80000000000001</v>
          </cell>
          <cell r="R48">
            <v>734742</v>
          </cell>
          <cell r="S48">
            <v>817194</v>
          </cell>
          <cell r="T48">
            <v>817194</v>
          </cell>
          <cell r="U48" t="str">
            <v>PAID_DATA_INCEPTION</v>
          </cell>
          <cell r="V48">
            <v>142.02000000000001</v>
          </cell>
          <cell r="W48">
            <v>661267.80000000005</v>
          </cell>
          <cell r="X48">
            <v>735474.6</v>
          </cell>
        </row>
        <row r="49">
          <cell r="C49" t="str">
            <v>PGE21021</v>
          </cell>
          <cell r="D49" t="str">
            <v>INDUSTRIAL CALCULATED INCENTIVES</v>
          </cell>
          <cell r="E49" t="str">
            <v>CORE</v>
          </cell>
          <cell r="F49" t="str">
            <v>N/A</v>
          </cell>
          <cell r="G49" t="str">
            <v>-</v>
          </cell>
          <cell r="H49" t="str">
            <v>NRR</v>
          </cell>
          <cell r="I49" t="str">
            <v>CALCULATED</v>
          </cell>
          <cell r="J49" t="str">
            <v>INCV</v>
          </cell>
          <cell r="K49">
            <v>1856504.18</v>
          </cell>
          <cell r="L49">
            <v>32.04</v>
          </cell>
          <cell r="M49">
            <v>334375.38</v>
          </cell>
          <cell r="N49">
            <v>1857482.1</v>
          </cell>
          <cell r="O49">
            <v>4576042.8</v>
          </cell>
          <cell r="P49">
            <v>26246052</v>
          </cell>
          <cell r="Q49">
            <v>35.6</v>
          </cell>
          <cell r="R49">
            <v>371528.2</v>
          </cell>
          <cell r="S49">
            <v>2063869</v>
          </cell>
          <cell r="T49">
            <v>2063869</v>
          </cell>
          <cell r="U49" t="str">
            <v>PAID_DATA_INCEPTION</v>
          </cell>
          <cell r="V49">
            <v>32.04</v>
          </cell>
          <cell r="W49">
            <v>334375.38</v>
          </cell>
          <cell r="X49">
            <v>1857482.1</v>
          </cell>
        </row>
        <row r="50">
          <cell r="C50" t="str">
            <v>PGE21022</v>
          </cell>
          <cell r="D50" t="str">
            <v>INDUSTRIAL DEEMED INCENTIVES</v>
          </cell>
          <cell r="E50" t="str">
            <v>CORE</v>
          </cell>
          <cell r="F50" t="str">
            <v>CORE NRES</v>
          </cell>
          <cell r="G50" t="str">
            <v>-</v>
          </cell>
          <cell r="H50" t="str">
            <v>NRDOWN</v>
          </cell>
          <cell r="I50" t="str">
            <v>DEEMED</v>
          </cell>
          <cell r="J50" t="str">
            <v>INCV</v>
          </cell>
          <cell r="K50">
            <v>29043</v>
          </cell>
          <cell r="L50">
            <v>118.49527725999999</v>
          </cell>
          <cell r="M50">
            <v>419757.9644</v>
          </cell>
          <cell r="N50">
            <v>-2063.4861999999998</v>
          </cell>
          <cell r="O50">
            <v>6282349.5659999996</v>
          </cell>
          <cell r="P50">
            <v>-30830.800999999999</v>
          </cell>
          <cell r="Q50">
            <v>128.78324642000001</v>
          </cell>
          <cell r="R50">
            <v>456056.77</v>
          </cell>
          <cell r="S50">
            <v>-2241.4104000000002</v>
          </cell>
          <cell r="T50">
            <v>-2241.4104000000002</v>
          </cell>
          <cell r="U50" t="str">
            <v>PAID_DATA_INCEPTION</v>
          </cell>
          <cell r="V50">
            <v>118.49527725999999</v>
          </cell>
          <cell r="W50">
            <v>419757.9644</v>
          </cell>
          <cell r="X50">
            <v>-2063.4861999999998</v>
          </cell>
        </row>
        <row r="51">
          <cell r="C51" t="str">
            <v>PGE21022</v>
          </cell>
          <cell r="D51" t="str">
            <v>INDUSTRIAL DEEMED INCENTIVES</v>
          </cell>
          <cell r="E51" t="str">
            <v>CORE</v>
          </cell>
          <cell r="F51" t="str">
            <v>CORE NRES</v>
          </cell>
          <cell r="G51" t="str">
            <v>-</v>
          </cell>
          <cell r="H51" t="str">
            <v>NRMID</v>
          </cell>
          <cell r="I51" t="str">
            <v>DEEMED</v>
          </cell>
          <cell r="J51" t="str">
            <v>INCV</v>
          </cell>
          <cell r="K51">
            <v>112.5</v>
          </cell>
          <cell r="L51">
            <v>0.1984968</v>
          </cell>
          <cell r="M51">
            <v>982.574208</v>
          </cell>
          <cell r="N51">
            <v>-5.6538000000000004</v>
          </cell>
          <cell r="O51">
            <v>6455.5125465600004</v>
          </cell>
          <cell r="P51">
            <v>-37.145465999999999</v>
          </cell>
          <cell r="Q51">
            <v>0.1984968</v>
          </cell>
          <cell r="R51">
            <v>982.574208</v>
          </cell>
          <cell r="S51">
            <v>-5.6538000000000004</v>
          </cell>
          <cell r="T51">
            <v>-5.6538000000000004</v>
          </cell>
          <cell r="U51" t="str">
            <v>PAID_DATA_INCEPTION</v>
          </cell>
          <cell r="V51">
            <v>0.1984968</v>
          </cell>
          <cell r="W51">
            <v>982.574208</v>
          </cell>
          <cell r="X51">
            <v>-5.6538000000000004</v>
          </cell>
        </row>
        <row r="52">
          <cell r="C52" t="str">
            <v>PGE21026</v>
          </cell>
          <cell r="D52" t="str">
            <v>Energy Efficiency Services for Oil Production</v>
          </cell>
          <cell r="E52" t="str">
            <v>3P</v>
          </cell>
          <cell r="F52" t="str">
            <v>ENERNOC OIL AND GAS</v>
          </cell>
          <cell r="G52" t="str">
            <v>-</v>
          </cell>
          <cell r="H52" t="str">
            <v>NRR</v>
          </cell>
          <cell r="I52" t="str">
            <v>CALCULATED</v>
          </cell>
          <cell r="J52" t="str">
            <v>REBATE</v>
          </cell>
          <cell r="K52">
            <v>275302</v>
          </cell>
          <cell r="L52">
            <v>346.09500000000003</v>
          </cell>
          <cell r="M52">
            <v>2997874.6830000002</v>
          </cell>
          <cell r="N52">
            <v>0</v>
          </cell>
          <cell r="O52">
            <v>44431311.645000003</v>
          </cell>
          <cell r="P52">
            <v>0</v>
          </cell>
          <cell r="Q52">
            <v>384.55</v>
          </cell>
          <cell r="R52">
            <v>3330971.87</v>
          </cell>
          <cell r="S52">
            <v>0</v>
          </cell>
          <cell r="T52">
            <v>0</v>
          </cell>
          <cell r="U52" t="str">
            <v>PAID_DATA_INCEPTION</v>
          </cell>
          <cell r="V52">
            <v>346.09500000000003</v>
          </cell>
          <cell r="W52">
            <v>2997874.6830000002</v>
          </cell>
          <cell r="X52">
            <v>0</v>
          </cell>
        </row>
        <row r="53">
          <cell r="C53" t="str">
            <v>PGE21027</v>
          </cell>
          <cell r="D53" t="str">
            <v>Heavy Industry Energy Efficiency Program</v>
          </cell>
          <cell r="E53" t="str">
            <v>3P</v>
          </cell>
          <cell r="F53" t="str">
            <v>LOCKHEED HEAVY INDUSTRY</v>
          </cell>
          <cell r="G53" t="str">
            <v>-</v>
          </cell>
          <cell r="H53" t="str">
            <v>NRR</v>
          </cell>
          <cell r="I53" t="str">
            <v>CALCULATED</v>
          </cell>
          <cell r="J53" t="str">
            <v>REBATE</v>
          </cell>
          <cell r="K53">
            <v>2130749</v>
          </cell>
          <cell r="L53">
            <v>1360.5029999999999</v>
          </cell>
          <cell r="M53">
            <v>11779839</v>
          </cell>
          <cell r="N53">
            <v>31982.400000000001</v>
          </cell>
          <cell r="O53">
            <v>176697585</v>
          </cell>
          <cell r="P53">
            <v>479736</v>
          </cell>
          <cell r="Q53">
            <v>1511.67</v>
          </cell>
          <cell r="R53">
            <v>13088710</v>
          </cell>
          <cell r="S53">
            <v>35536</v>
          </cell>
          <cell r="T53">
            <v>35536</v>
          </cell>
          <cell r="U53" t="str">
            <v>PAID_DATA_INCEPTION</v>
          </cell>
          <cell r="V53">
            <v>1360.5029999999999</v>
          </cell>
          <cell r="W53">
            <v>11779839</v>
          </cell>
          <cell r="X53">
            <v>31982.400000000001</v>
          </cell>
        </row>
        <row r="54">
          <cell r="C54" t="str">
            <v>PGE21028</v>
          </cell>
          <cell r="D54" t="str">
            <v>Industrial Compressed Air Program</v>
          </cell>
          <cell r="E54" t="str">
            <v>3P</v>
          </cell>
          <cell r="F54" t="str">
            <v>ECOS AIR</v>
          </cell>
          <cell r="G54" t="str">
            <v>-</v>
          </cell>
          <cell r="H54" t="str">
            <v>NRR</v>
          </cell>
          <cell r="I54" t="str">
            <v>CALCULATED</v>
          </cell>
          <cell r="J54" t="str">
            <v>REBATE</v>
          </cell>
          <cell r="K54">
            <v>77756</v>
          </cell>
          <cell r="L54">
            <v>88.635000000000005</v>
          </cell>
          <cell r="M54">
            <v>716483.21</v>
          </cell>
          <cell r="N54">
            <v>0</v>
          </cell>
          <cell r="O54">
            <v>10007080.949999999</v>
          </cell>
          <cell r="P54">
            <v>0</v>
          </cell>
          <cell r="Q54">
            <v>94.75</v>
          </cell>
          <cell r="R54">
            <v>763413.9</v>
          </cell>
          <cell r="S54">
            <v>0</v>
          </cell>
          <cell r="T54">
            <v>0</v>
          </cell>
          <cell r="U54" t="str">
            <v>PAID_DATA_INCEPTION</v>
          </cell>
          <cell r="V54">
            <v>88.635000000000005</v>
          </cell>
          <cell r="W54">
            <v>716483.21</v>
          </cell>
          <cell r="X54">
            <v>0</v>
          </cell>
        </row>
        <row r="55">
          <cell r="C55" t="str">
            <v>PGE21029</v>
          </cell>
          <cell r="D55" t="str">
            <v>Refinery Energy Efficiency Program</v>
          </cell>
          <cell r="E55" t="str">
            <v>3P</v>
          </cell>
          <cell r="F55" t="str">
            <v>NEXANT REEP</v>
          </cell>
          <cell r="G55" t="str">
            <v>-</v>
          </cell>
          <cell r="H55" t="str">
            <v>NRR</v>
          </cell>
          <cell r="I55" t="str">
            <v>CALCULATED</v>
          </cell>
          <cell r="J55" t="str">
            <v>REBATE</v>
          </cell>
          <cell r="K55">
            <v>1052603.8500000001</v>
          </cell>
          <cell r="L55">
            <v>5.58</v>
          </cell>
          <cell r="M55">
            <v>60245.1</v>
          </cell>
          <cell r="N55">
            <v>2275465.5</v>
          </cell>
          <cell r="O55">
            <v>903676.5</v>
          </cell>
          <cell r="P55">
            <v>34131982.5</v>
          </cell>
          <cell r="Q55">
            <v>6.2</v>
          </cell>
          <cell r="R55">
            <v>66939</v>
          </cell>
          <cell r="S55">
            <v>2528295</v>
          </cell>
          <cell r="T55">
            <v>2528295</v>
          </cell>
          <cell r="U55" t="str">
            <v>PAID_DATA_INCEPTION</v>
          </cell>
          <cell r="V55">
            <v>5.58</v>
          </cell>
          <cell r="W55">
            <v>60245.1</v>
          </cell>
          <cell r="X55">
            <v>2275465.5</v>
          </cell>
        </row>
        <row r="56">
          <cell r="C56" t="str">
            <v>PGE21031</v>
          </cell>
          <cell r="D56" t="str">
            <v>AGRICULTURAL CALCULATED INCENTIVES</v>
          </cell>
          <cell r="E56" t="str">
            <v>CORE</v>
          </cell>
          <cell r="F56" t="str">
            <v>N/A</v>
          </cell>
          <cell r="G56" t="str">
            <v>-</v>
          </cell>
          <cell r="H56" t="str">
            <v>NRNC</v>
          </cell>
          <cell r="I56" t="str">
            <v>CALCULATED</v>
          </cell>
          <cell r="J56" t="str">
            <v>INCV</v>
          </cell>
          <cell r="K56">
            <v>441018</v>
          </cell>
          <cell r="L56">
            <v>186.46</v>
          </cell>
          <cell r="M56">
            <v>4538040.9000000004</v>
          </cell>
          <cell r="N56">
            <v>3484.8</v>
          </cell>
          <cell r="O56">
            <v>68070613.5</v>
          </cell>
          <cell r="P56">
            <v>69696</v>
          </cell>
          <cell r="Q56">
            <v>208.6</v>
          </cell>
          <cell r="R56">
            <v>4603954</v>
          </cell>
          <cell r="S56">
            <v>3872</v>
          </cell>
          <cell r="T56">
            <v>3872</v>
          </cell>
          <cell r="U56" t="str">
            <v>PAID_DATA_INCEPTION</v>
          </cell>
          <cell r="V56">
            <v>186.46</v>
          </cell>
          <cell r="W56">
            <v>4538040.9000000004</v>
          </cell>
          <cell r="X56">
            <v>3484.8</v>
          </cell>
        </row>
        <row r="57">
          <cell r="C57" t="str">
            <v>PGE21031</v>
          </cell>
          <cell r="D57" t="str">
            <v>AGRICULTURAL CALCULATED INCENTIVES</v>
          </cell>
          <cell r="E57" t="str">
            <v>CORE</v>
          </cell>
          <cell r="F57" t="str">
            <v>N/A</v>
          </cell>
          <cell r="G57" t="str">
            <v>-</v>
          </cell>
          <cell r="H57" t="str">
            <v>NRR</v>
          </cell>
          <cell r="I57" t="str">
            <v>CALCULATED</v>
          </cell>
          <cell r="J57" t="str">
            <v>INCV</v>
          </cell>
          <cell r="K57">
            <v>293262.21999999997</v>
          </cell>
          <cell r="L57">
            <v>279.00900000000001</v>
          </cell>
          <cell r="M57">
            <v>2407502.52</v>
          </cell>
          <cell r="N57">
            <v>22509</v>
          </cell>
          <cell r="O57">
            <v>34383391.200000003</v>
          </cell>
          <cell r="P57">
            <v>337635</v>
          </cell>
          <cell r="Q57">
            <v>310.01</v>
          </cell>
          <cell r="R57">
            <v>2675002.7999999998</v>
          </cell>
          <cell r="S57">
            <v>25010</v>
          </cell>
          <cell r="T57">
            <v>25010</v>
          </cell>
          <cell r="U57" t="str">
            <v>PAID_DATA_INCEPTION</v>
          </cell>
          <cell r="V57">
            <v>279.00900000000001</v>
          </cell>
          <cell r="W57">
            <v>2407502.52</v>
          </cell>
          <cell r="X57">
            <v>22509</v>
          </cell>
        </row>
        <row r="58">
          <cell r="C58" t="str">
            <v>PGE210310</v>
          </cell>
          <cell r="D58" t="str">
            <v>Dairy Industry Resource Advantage Pgm</v>
          </cell>
          <cell r="E58" t="str">
            <v>3P</v>
          </cell>
          <cell r="F58" t="str">
            <v>RSG DAIRY</v>
          </cell>
          <cell r="G58" t="str">
            <v>-</v>
          </cell>
          <cell r="H58" t="str">
            <v>NRR</v>
          </cell>
          <cell r="I58" t="str">
            <v>CALCULATED</v>
          </cell>
          <cell r="J58" t="str">
            <v>REBATE</v>
          </cell>
          <cell r="K58">
            <v>5085.6899999999996</v>
          </cell>
          <cell r="L58">
            <v>16.739999999999998</v>
          </cell>
          <cell r="M58">
            <v>32256.9</v>
          </cell>
          <cell r="N58">
            <v>0</v>
          </cell>
          <cell r="O58">
            <v>354825.9</v>
          </cell>
          <cell r="P58">
            <v>0</v>
          </cell>
          <cell r="Q58">
            <v>18.600000000000001</v>
          </cell>
          <cell r="R58">
            <v>35841</v>
          </cell>
          <cell r="S58">
            <v>0</v>
          </cell>
          <cell r="T58">
            <v>0</v>
          </cell>
          <cell r="U58" t="str">
            <v>PAID_DATA_INCEPTION</v>
          </cell>
          <cell r="V58">
            <v>16.739999999999998</v>
          </cell>
          <cell r="W58">
            <v>32256.9</v>
          </cell>
          <cell r="X58">
            <v>0</v>
          </cell>
        </row>
        <row r="59">
          <cell r="C59" t="str">
            <v>PGE210310</v>
          </cell>
          <cell r="D59" t="str">
            <v>Dairy Industry Resource Advantage Pgm</v>
          </cell>
          <cell r="E59" t="str">
            <v>3P</v>
          </cell>
          <cell r="F59" t="str">
            <v>RSG DAIRY</v>
          </cell>
          <cell r="G59" t="str">
            <v>-</v>
          </cell>
          <cell r="H59" t="str">
            <v>NRR</v>
          </cell>
          <cell r="I59" t="str">
            <v>DEEMED</v>
          </cell>
          <cell r="J59" t="str">
            <v>REBATE</v>
          </cell>
          <cell r="K59">
            <v>400</v>
          </cell>
          <cell r="L59">
            <v>0.69799999999999995</v>
          </cell>
          <cell r="M59">
            <v>1518</v>
          </cell>
          <cell r="N59">
            <v>0</v>
          </cell>
          <cell r="O59">
            <v>15180</v>
          </cell>
          <cell r="P59">
            <v>0</v>
          </cell>
          <cell r="Q59">
            <v>0.69799999999999995</v>
          </cell>
          <cell r="R59">
            <v>1518</v>
          </cell>
          <cell r="S59">
            <v>0</v>
          </cell>
          <cell r="T59">
            <v>0</v>
          </cell>
          <cell r="U59" t="str">
            <v>PAID_DATA_INCEPTION</v>
          </cell>
          <cell r="V59">
            <v>0.69799999999999995</v>
          </cell>
          <cell r="W59">
            <v>1518</v>
          </cell>
          <cell r="X59">
            <v>0</v>
          </cell>
        </row>
        <row r="60">
          <cell r="C60" t="str">
            <v>PGE21032</v>
          </cell>
          <cell r="D60" t="str">
            <v>AGRICULTURAL DEEMED INCENTIVES</v>
          </cell>
          <cell r="E60" t="str">
            <v>CORE</v>
          </cell>
          <cell r="F60" t="str">
            <v>CORE NRES</v>
          </cell>
          <cell r="G60" t="str">
            <v>-</v>
          </cell>
          <cell r="H60" t="str">
            <v>NRDOWN</v>
          </cell>
          <cell r="I60" t="str">
            <v>DEEMED</v>
          </cell>
          <cell r="J60" t="str">
            <v>INCV</v>
          </cell>
          <cell r="K60">
            <v>161497.99</v>
          </cell>
          <cell r="L60">
            <v>1727.5694521600001</v>
          </cell>
          <cell r="M60">
            <v>2717279.916489</v>
          </cell>
          <cell r="N60">
            <v>49019.262799999997</v>
          </cell>
          <cell r="O60">
            <v>31682987.789980002</v>
          </cell>
          <cell r="P60">
            <v>495245.31800000003</v>
          </cell>
          <cell r="Q60">
            <v>1730.9908952200001</v>
          </cell>
          <cell r="R60">
            <v>2731310.3403289998</v>
          </cell>
          <cell r="S60">
            <v>48944.919900000001</v>
          </cell>
          <cell r="T60">
            <v>48944.919900000001</v>
          </cell>
          <cell r="U60" t="str">
            <v>PAID_DATA_INCEPTION</v>
          </cell>
          <cell r="V60">
            <v>1727.5694521600001</v>
          </cell>
          <cell r="W60">
            <v>2717279.916489</v>
          </cell>
          <cell r="X60">
            <v>49019.262799999997</v>
          </cell>
        </row>
        <row r="61">
          <cell r="C61" t="str">
            <v>PGE21034</v>
          </cell>
          <cell r="D61" t="str">
            <v>AGRICULTURAL ENERGY ADVISOR</v>
          </cell>
          <cell r="E61" t="str">
            <v>CORE</v>
          </cell>
          <cell r="F61" t="str">
            <v>N/A</v>
          </cell>
          <cell r="G61" t="str">
            <v>-</v>
          </cell>
          <cell r="H61" t="str">
            <v>NRR</v>
          </cell>
          <cell r="I61" t="str">
            <v>CALCULATED</v>
          </cell>
          <cell r="J61" t="str">
            <v>INCV</v>
          </cell>
          <cell r="K61">
            <v>54388.91</v>
          </cell>
          <cell r="L61">
            <v>88.010999999999996</v>
          </cell>
          <cell r="M61">
            <v>612977.85</v>
          </cell>
          <cell r="N61">
            <v>0</v>
          </cell>
          <cell r="O61">
            <v>6742756.3499999996</v>
          </cell>
          <cell r="P61">
            <v>0</v>
          </cell>
          <cell r="Q61">
            <v>97.79</v>
          </cell>
          <cell r="R61">
            <v>681086.5</v>
          </cell>
          <cell r="U61" t="str">
            <v>PAID_DATA_INCEPTION</v>
          </cell>
          <cell r="V61">
            <v>88.010999999999996</v>
          </cell>
          <cell r="W61">
            <v>612977.85</v>
          </cell>
          <cell r="X61">
            <v>0</v>
          </cell>
        </row>
        <row r="62">
          <cell r="C62" t="str">
            <v>PGE21036</v>
          </cell>
          <cell r="D62" t="str">
            <v>Industrial Refrigeration Performance Plus</v>
          </cell>
          <cell r="E62" t="str">
            <v>3P</v>
          </cell>
          <cell r="F62" t="str">
            <v>VACOM IRPP</v>
          </cell>
          <cell r="G62" t="str">
            <v>-</v>
          </cell>
          <cell r="H62" t="str">
            <v>NRR</v>
          </cell>
          <cell r="I62" t="str">
            <v>CALCULATED</v>
          </cell>
          <cell r="J62" t="str">
            <v>REBATE</v>
          </cell>
          <cell r="K62">
            <v>40552</v>
          </cell>
          <cell r="L62">
            <v>18.54</v>
          </cell>
          <cell r="M62">
            <v>240258.6</v>
          </cell>
          <cell r="N62">
            <v>0</v>
          </cell>
          <cell r="O62">
            <v>3844137.6</v>
          </cell>
          <cell r="P62">
            <v>0</v>
          </cell>
          <cell r="Q62">
            <v>20.6</v>
          </cell>
          <cell r="R62">
            <v>266954</v>
          </cell>
          <cell r="S62">
            <v>0</v>
          </cell>
          <cell r="T62">
            <v>0</v>
          </cell>
          <cell r="U62" t="str">
            <v>PAID_DATA_INCEPTION</v>
          </cell>
          <cell r="V62">
            <v>18.54</v>
          </cell>
          <cell r="W62">
            <v>240258.6</v>
          </cell>
          <cell r="X62">
            <v>0</v>
          </cell>
        </row>
        <row r="63">
          <cell r="C63" t="str">
            <v>PGE21037</v>
          </cell>
          <cell r="D63" t="str">
            <v>Light Exchange Program</v>
          </cell>
          <cell r="E63" t="str">
            <v>3P</v>
          </cell>
          <cell r="F63" t="str">
            <v>RHA LIGHT EXCHANGE</v>
          </cell>
          <cell r="G63" t="str">
            <v>-</v>
          </cell>
          <cell r="H63" t="str">
            <v>NRDI</v>
          </cell>
          <cell r="I63" t="str">
            <v>DEEMED</v>
          </cell>
          <cell r="J63" t="str">
            <v>DI</v>
          </cell>
          <cell r="K63">
            <v>20800</v>
          </cell>
          <cell r="L63">
            <v>22.88</v>
          </cell>
          <cell r="M63">
            <v>93808</v>
          </cell>
          <cell r="N63">
            <v>0</v>
          </cell>
          <cell r="O63">
            <v>1500928</v>
          </cell>
          <cell r="P63">
            <v>0</v>
          </cell>
          <cell r="Q63">
            <v>22.88</v>
          </cell>
          <cell r="R63">
            <v>93808</v>
          </cell>
          <cell r="S63">
            <v>0</v>
          </cell>
          <cell r="T63">
            <v>0</v>
          </cell>
          <cell r="U63" t="str">
            <v>PAID_DATA_INCEPTION</v>
          </cell>
          <cell r="V63">
            <v>22.88</v>
          </cell>
          <cell r="W63">
            <v>93808</v>
          </cell>
          <cell r="X63">
            <v>0</v>
          </cell>
        </row>
        <row r="64">
          <cell r="C64" t="str">
            <v>PGE21037</v>
          </cell>
          <cell r="D64" t="str">
            <v>Light Exchange Program</v>
          </cell>
          <cell r="E64" t="str">
            <v>3P</v>
          </cell>
          <cell r="F64" t="str">
            <v>RHA LIGHT EXCHANGE</v>
          </cell>
          <cell r="G64" t="str">
            <v>-</v>
          </cell>
          <cell r="H64" t="str">
            <v>RDI</v>
          </cell>
          <cell r="I64" t="str">
            <v>DEEMED</v>
          </cell>
          <cell r="J64" t="str">
            <v>DI</v>
          </cell>
          <cell r="K64">
            <v>6200</v>
          </cell>
          <cell r="L64">
            <v>6.82</v>
          </cell>
          <cell r="M64">
            <v>27962</v>
          </cell>
          <cell r="N64">
            <v>0</v>
          </cell>
          <cell r="O64">
            <v>447392</v>
          </cell>
          <cell r="P64">
            <v>0</v>
          </cell>
          <cell r="Q64">
            <v>6.82</v>
          </cell>
          <cell r="R64">
            <v>27962</v>
          </cell>
          <cell r="S64">
            <v>0</v>
          </cell>
          <cell r="T64">
            <v>0</v>
          </cell>
          <cell r="U64" t="str">
            <v>PAID_DATA_INCEPTION</v>
          </cell>
          <cell r="V64">
            <v>6.82</v>
          </cell>
          <cell r="W64">
            <v>27962</v>
          </cell>
          <cell r="X64">
            <v>0</v>
          </cell>
        </row>
        <row r="65">
          <cell r="C65" t="str">
            <v>PGE21038</v>
          </cell>
          <cell r="D65" t="str">
            <v>Wine Industry Efficiency Solutions</v>
          </cell>
          <cell r="E65" t="str">
            <v>3P</v>
          </cell>
          <cell r="F65" t="str">
            <v>RSG WIES</v>
          </cell>
          <cell r="G65" t="str">
            <v>-</v>
          </cell>
          <cell r="H65" t="str">
            <v>NRR</v>
          </cell>
          <cell r="I65" t="str">
            <v>CALCULATED</v>
          </cell>
          <cell r="J65" t="str">
            <v>REBATE</v>
          </cell>
          <cell r="K65">
            <v>25869.86</v>
          </cell>
          <cell r="L65">
            <v>24.093</v>
          </cell>
          <cell r="M65">
            <v>165948.29999999999</v>
          </cell>
          <cell r="N65">
            <v>0</v>
          </cell>
          <cell r="O65">
            <v>2259573.2999999998</v>
          </cell>
          <cell r="P65">
            <v>0</v>
          </cell>
          <cell r="Q65">
            <v>26.77</v>
          </cell>
          <cell r="R65">
            <v>184387</v>
          </cell>
          <cell r="S65">
            <v>0</v>
          </cell>
          <cell r="T65">
            <v>0</v>
          </cell>
          <cell r="U65" t="str">
            <v>PAID_DATA_INCEPTION</v>
          </cell>
          <cell r="V65">
            <v>24.093</v>
          </cell>
          <cell r="W65">
            <v>165948.29999999999</v>
          </cell>
          <cell r="X65">
            <v>0</v>
          </cell>
        </row>
        <row r="66">
          <cell r="C66" t="str">
            <v>PGE21038</v>
          </cell>
          <cell r="D66" t="str">
            <v>Wine Industry Efficiency Solutions</v>
          </cell>
          <cell r="E66" t="str">
            <v>3P</v>
          </cell>
          <cell r="F66" t="str">
            <v>RSG WIES</v>
          </cell>
          <cell r="G66" t="str">
            <v>-</v>
          </cell>
          <cell r="H66" t="str">
            <v>NRR</v>
          </cell>
          <cell r="I66" t="str">
            <v>DEEMED</v>
          </cell>
          <cell r="J66" t="str">
            <v>REBATE</v>
          </cell>
          <cell r="K66">
            <v>21459.65</v>
          </cell>
          <cell r="L66">
            <v>74.158403190000001</v>
          </cell>
          <cell r="M66">
            <v>255266.07475433999</v>
          </cell>
          <cell r="N66">
            <v>-1063.0805</v>
          </cell>
          <cell r="O66">
            <v>3534946.3652150999</v>
          </cell>
          <cell r="P66">
            <v>-15019.976908000001</v>
          </cell>
          <cell r="Q66">
            <v>79.272579190000002</v>
          </cell>
          <cell r="R66">
            <v>271285.59475434001</v>
          </cell>
          <cell r="S66">
            <v>-1143.9102</v>
          </cell>
          <cell r="T66">
            <v>-1143.9102</v>
          </cell>
          <cell r="U66" t="str">
            <v>PAID_DATA_INCEPTION</v>
          </cell>
          <cell r="V66">
            <v>74.158403190000001</v>
          </cell>
          <cell r="W66">
            <v>255266.07475433999</v>
          </cell>
          <cell r="X66">
            <v>-1063.0805</v>
          </cell>
        </row>
        <row r="67">
          <cell r="C67" t="str">
            <v>PGE21039</v>
          </cell>
          <cell r="D67" t="str">
            <v>Comprehensive Food Process Audit &amp; Resource Efficiency Pgm</v>
          </cell>
          <cell r="E67" t="str">
            <v>3P</v>
          </cell>
          <cell r="F67" t="str">
            <v>ENERNOC FOOD</v>
          </cell>
          <cell r="G67" t="str">
            <v>-</v>
          </cell>
          <cell r="H67" t="str">
            <v>NRR</v>
          </cell>
          <cell r="I67" t="str">
            <v>CALCULATED</v>
          </cell>
          <cell r="J67" t="str">
            <v>REBATE</v>
          </cell>
          <cell r="K67">
            <v>17587</v>
          </cell>
          <cell r="L67">
            <v>26.901</v>
          </cell>
          <cell r="M67">
            <v>164224.62</v>
          </cell>
          <cell r="N67">
            <v>0</v>
          </cell>
          <cell r="O67">
            <v>2463369.2999999998</v>
          </cell>
          <cell r="P67">
            <v>0</v>
          </cell>
          <cell r="Q67">
            <v>29.89</v>
          </cell>
          <cell r="R67">
            <v>182471.8</v>
          </cell>
          <cell r="S67">
            <v>0</v>
          </cell>
          <cell r="T67">
            <v>0</v>
          </cell>
          <cell r="U67" t="str">
            <v>PAID_DATA_INCEPTION</v>
          </cell>
          <cell r="V67">
            <v>26.901</v>
          </cell>
          <cell r="W67">
            <v>164224.62</v>
          </cell>
          <cell r="X67">
            <v>0</v>
          </cell>
        </row>
        <row r="68">
          <cell r="C68" t="str">
            <v>PGE21041</v>
          </cell>
          <cell r="D68" t="str">
            <v>PRIMARY LIGHTING</v>
          </cell>
          <cell r="E68" t="str">
            <v>CORE</v>
          </cell>
          <cell r="F68" t="str">
            <v>CORE NRES</v>
          </cell>
          <cell r="G68" t="str">
            <v>-</v>
          </cell>
          <cell r="H68" t="str">
            <v>NRUP</v>
          </cell>
          <cell r="I68" t="str">
            <v>DEEMED</v>
          </cell>
          <cell r="J68" t="str">
            <v>INCV</v>
          </cell>
          <cell r="K68">
            <v>61510.98</v>
          </cell>
          <cell r="L68">
            <v>283.44445831000002</v>
          </cell>
          <cell r="M68">
            <v>1402675.0624845801</v>
          </cell>
          <cell r="N68">
            <v>-8072.1611999999996</v>
          </cell>
          <cell r="O68">
            <v>4691200.5977038704</v>
          </cell>
          <cell r="P68">
            <v>-26997.067631000002</v>
          </cell>
          <cell r="Q68">
            <v>388.28007781000002</v>
          </cell>
          <cell r="R68">
            <v>1921472.6883318301</v>
          </cell>
          <cell r="S68">
            <v>-11057.7415</v>
          </cell>
          <cell r="T68">
            <v>-11057.7415</v>
          </cell>
          <cell r="U68" t="str">
            <v>PAID_DATA_INCEPTION</v>
          </cell>
          <cell r="V68">
            <v>283.44445831000002</v>
          </cell>
          <cell r="W68">
            <v>1402675.0624845801</v>
          </cell>
          <cell r="X68">
            <v>-8072.1611999999996</v>
          </cell>
        </row>
        <row r="69">
          <cell r="C69" t="str">
            <v>PGE21041</v>
          </cell>
          <cell r="D69" t="str">
            <v>PRIMARY LIGHTING</v>
          </cell>
          <cell r="E69" t="str">
            <v>CORE</v>
          </cell>
          <cell r="F69" t="str">
            <v>CORE RES CC</v>
          </cell>
          <cell r="G69" t="str">
            <v>RES</v>
          </cell>
          <cell r="H69" t="str">
            <v>RUP</v>
          </cell>
          <cell r="I69" t="str">
            <v>DEEMED</v>
          </cell>
          <cell r="J69" t="str">
            <v>INCV</v>
          </cell>
          <cell r="K69">
            <v>963658.78</v>
          </cell>
          <cell r="L69">
            <v>364.24966529</v>
          </cell>
          <cell r="M69">
            <v>3424753.1953003299</v>
          </cell>
          <cell r="N69">
            <v>-83940.311600000001</v>
          </cell>
          <cell r="O69">
            <v>31790724.077569399</v>
          </cell>
          <cell r="P69">
            <v>-779187.05553600006</v>
          </cell>
          <cell r="Q69">
            <v>543.65622007000002</v>
          </cell>
          <cell r="R69">
            <v>5111571.9332833597</v>
          </cell>
          <cell r="S69">
            <v>-125284.05680000001</v>
          </cell>
          <cell r="T69">
            <v>-125284.05680000001</v>
          </cell>
          <cell r="U69" t="str">
            <v>PAID_DATA_INCEPTION</v>
          </cell>
          <cell r="V69">
            <v>364.24966529</v>
          </cell>
          <cell r="W69">
            <v>3424753.1953003299</v>
          </cell>
          <cell r="X69">
            <v>-83940.311600000001</v>
          </cell>
        </row>
        <row r="70">
          <cell r="C70" t="str">
            <v>PGE21042</v>
          </cell>
          <cell r="D70" t="str">
            <v>LIGHTING INNOVATION</v>
          </cell>
          <cell r="E70" t="str">
            <v>CORE</v>
          </cell>
          <cell r="F70" t="str">
            <v>CORE NRES</v>
          </cell>
          <cell r="G70" t="str">
            <v>-</v>
          </cell>
          <cell r="H70" t="str">
            <v>NRDOWN</v>
          </cell>
          <cell r="I70" t="str">
            <v>DEEMED</v>
          </cell>
          <cell r="J70" t="str">
            <v>INCV</v>
          </cell>
          <cell r="K70">
            <v>1300</v>
          </cell>
          <cell r="L70">
            <v>0.94640000000000002</v>
          </cell>
          <cell r="M70">
            <v>4363.32</v>
          </cell>
          <cell r="N70">
            <v>-35.271599999999999</v>
          </cell>
          <cell r="O70">
            <v>34906.559999999998</v>
          </cell>
          <cell r="P70">
            <v>-282.1728</v>
          </cell>
          <cell r="Q70">
            <v>0.94640000000000002</v>
          </cell>
          <cell r="R70">
            <v>4363.32</v>
          </cell>
          <cell r="S70">
            <v>-35.271599999999999</v>
          </cell>
          <cell r="T70">
            <v>-35.271599999999999</v>
          </cell>
          <cell r="U70" t="str">
            <v>PAID_DATA_INCEPTION</v>
          </cell>
          <cell r="V70">
            <v>0.94640000000000002</v>
          </cell>
          <cell r="W70">
            <v>4363.32</v>
          </cell>
          <cell r="X70">
            <v>-35.271599999999999</v>
          </cell>
        </row>
        <row r="71">
          <cell r="C71" t="str">
            <v>PGE21042</v>
          </cell>
          <cell r="D71" t="str">
            <v>LIGHTING INNOVATION</v>
          </cell>
          <cell r="E71" t="str">
            <v>CORE</v>
          </cell>
          <cell r="F71" t="str">
            <v>CORE NRES</v>
          </cell>
          <cell r="G71" t="str">
            <v>-</v>
          </cell>
          <cell r="H71" t="str">
            <v>NRUP</v>
          </cell>
          <cell r="I71" t="str">
            <v>DEEMED</v>
          </cell>
          <cell r="J71" t="str">
            <v>INCV</v>
          </cell>
          <cell r="K71">
            <v>32172</v>
          </cell>
          <cell r="L71">
            <v>128.79647961000001</v>
          </cell>
          <cell r="M71">
            <v>522165.74868207</v>
          </cell>
          <cell r="N71">
            <v>0</v>
          </cell>
          <cell r="O71">
            <v>8354651.97891312</v>
          </cell>
          <cell r="P71">
            <v>0</v>
          </cell>
          <cell r="Q71">
            <v>128.79647961000001</v>
          </cell>
          <cell r="R71">
            <v>522165.74868207</v>
          </cell>
          <cell r="S71">
            <v>0</v>
          </cell>
          <cell r="T71">
            <v>0</v>
          </cell>
          <cell r="U71" t="str">
            <v>PAID_DATA_INCEPTION</v>
          </cell>
          <cell r="V71">
            <v>128.79647961000001</v>
          </cell>
          <cell r="W71">
            <v>522165.74868207</v>
          </cell>
          <cell r="X71">
            <v>0</v>
          </cell>
        </row>
        <row r="72">
          <cell r="C72" t="str">
            <v>PGE2110011</v>
          </cell>
          <cell r="D72" t="str">
            <v>CALIFORNIA COMMUNITY COLLEGES</v>
          </cell>
          <cell r="E72" t="str">
            <v>GP</v>
          </cell>
          <cell r="F72" t="str">
            <v>SGP-CCC</v>
          </cell>
          <cell r="G72" t="str">
            <v>-</v>
          </cell>
          <cell r="H72" t="str">
            <v>NRDOWN</v>
          </cell>
          <cell r="I72" t="str">
            <v>DEEMED</v>
          </cell>
          <cell r="J72" t="str">
            <v>REBATE</v>
          </cell>
          <cell r="K72">
            <v>1498.5</v>
          </cell>
          <cell r="L72">
            <v>1.2793971</v>
          </cell>
          <cell r="M72">
            <v>1439.4107039999999</v>
          </cell>
          <cell r="N72">
            <v>-511.71</v>
          </cell>
          <cell r="O72">
            <v>14394.107040000001</v>
          </cell>
          <cell r="P72">
            <v>-5117.1000000000004</v>
          </cell>
          <cell r="Q72">
            <v>1.2793971</v>
          </cell>
          <cell r="R72">
            <v>1439.4107039999999</v>
          </cell>
          <cell r="S72">
            <v>-511.71</v>
          </cell>
          <cell r="T72">
            <v>-511.71</v>
          </cell>
          <cell r="U72" t="str">
            <v>PAID_DATA_INCEPTION</v>
          </cell>
          <cell r="V72">
            <v>1.2793971</v>
          </cell>
          <cell r="W72">
            <v>1439.4107039999999</v>
          </cell>
          <cell r="X72">
            <v>-511.71</v>
          </cell>
        </row>
        <row r="73">
          <cell r="C73" t="str">
            <v>PGE2110011</v>
          </cell>
          <cell r="D73" t="str">
            <v>CALIFORNIA COMMUNITY COLLEGES</v>
          </cell>
          <cell r="E73" t="str">
            <v>GP</v>
          </cell>
          <cell r="F73" t="str">
            <v>SGP-CCC</v>
          </cell>
          <cell r="G73" t="str">
            <v>-</v>
          </cell>
          <cell r="H73" t="str">
            <v>NRNC</v>
          </cell>
          <cell r="I73" t="str">
            <v>CALCULATED</v>
          </cell>
          <cell r="J73" t="str">
            <v>REBATE</v>
          </cell>
          <cell r="K73">
            <v>49461.5</v>
          </cell>
          <cell r="L73">
            <v>136.71</v>
          </cell>
          <cell r="M73">
            <v>96021</v>
          </cell>
          <cell r="N73">
            <v>-3231.9</v>
          </cell>
          <cell r="O73">
            <v>1536336</v>
          </cell>
          <cell r="P73">
            <v>-51710.400000000001</v>
          </cell>
          <cell r="Q73">
            <v>151.9</v>
          </cell>
          <cell r="R73">
            <v>106690</v>
          </cell>
          <cell r="S73">
            <v>-3591</v>
          </cell>
          <cell r="T73">
            <v>-3591</v>
          </cell>
          <cell r="U73" t="str">
            <v>PAID_DATA_INCEPTION</v>
          </cell>
          <cell r="V73">
            <v>136.71</v>
          </cell>
          <cell r="W73">
            <v>96021</v>
          </cell>
          <cell r="X73">
            <v>-3231.9</v>
          </cell>
        </row>
        <row r="74">
          <cell r="C74" t="str">
            <v>PGE2110011</v>
          </cell>
          <cell r="D74" t="str">
            <v>CALIFORNIA COMMUNITY COLLEGES</v>
          </cell>
          <cell r="E74" t="str">
            <v>GP</v>
          </cell>
          <cell r="F74" t="str">
            <v>SGP-CCC</v>
          </cell>
          <cell r="G74" t="str">
            <v>-</v>
          </cell>
          <cell r="H74" t="str">
            <v>NRR</v>
          </cell>
          <cell r="I74" t="str">
            <v>CALCULATED</v>
          </cell>
          <cell r="J74" t="str">
            <v>REBATE</v>
          </cell>
          <cell r="K74">
            <v>11300</v>
          </cell>
          <cell r="L74">
            <v>0</v>
          </cell>
          <cell r="M74">
            <v>0</v>
          </cell>
          <cell r="N74">
            <v>10170</v>
          </cell>
          <cell r="O74">
            <v>0</v>
          </cell>
          <cell r="P74">
            <v>203400</v>
          </cell>
          <cell r="Q74">
            <v>0</v>
          </cell>
          <cell r="R74">
            <v>0</v>
          </cell>
          <cell r="S74">
            <v>11300</v>
          </cell>
          <cell r="T74">
            <v>11300</v>
          </cell>
          <cell r="U74" t="str">
            <v>PAID_DATA_INCEPTION</v>
          </cell>
          <cell r="V74">
            <v>0</v>
          </cell>
          <cell r="W74">
            <v>0</v>
          </cell>
          <cell r="X74">
            <v>10170</v>
          </cell>
        </row>
        <row r="75">
          <cell r="C75" t="str">
            <v>PGE2110012</v>
          </cell>
          <cell r="D75" t="str">
            <v>UNIVERSITY OF CALIFORNIA/CALIFORNIA STATE UNIVERSITY</v>
          </cell>
          <cell r="E75" t="str">
            <v>GP</v>
          </cell>
          <cell r="F75" t="str">
            <v>SGP-UC/CSU</v>
          </cell>
          <cell r="G75" t="str">
            <v>-</v>
          </cell>
          <cell r="H75" t="str">
            <v>NRNC</v>
          </cell>
          <cell r="I75" t="str">
            <v>CALCULATED</v>
          </cell>
          <cell r="J75" t="str">
            <v>REBATE</v>
          </cell>
          <cell r="K75">
            <v>93209.5</v>
          </cell>
          <cell r="L75">
            <v>163.26</v>
          </cell>
          <cell r="M75">
            <v>-215388.9</v>
          </cell>
          <cell r="N75">
            <v>63279</v>
          </cell>
          <cell r="O75">
            <v>-3446222.4</v>
          </cell>
          <cell r="P75">
            <v>1012464</v>
          </cell>
          <cell r="Q75">
            <v>181.4</v>
          </cell>
          <cell r="R75">
            <v>-239321</v>
          </cell>
          <cell r="S75">
            <v>70310</v>
          </cell>
          <cell r="T75">
            <v>70310</v>
          </cell>
          <cell r="U75" t="str">
            <v>PAID_DATA_INCEPTION</v>
          </cell>
          <cell r="V75">
            <v>163.26</v>
          </cell>
          <cell r="W75">
            <v>-215388.9</v>
          </cell>
          <cell r="X75">
            <v>63279</v>
          </cell>
        </row>
        <row r="76">
          <cell r="C76" t="str">
            <v>PGE2110012</v>
          </cell>
          <cell r="D76" t="str">
            <v>UNIVERSITY OF CALIFORNIA/CALIFORNIA STATE UNIVERSITY</v>
          </cell>
          <cell r="E76" t="str">
            <v>GP</v>
          </cell>
          <cell r="F76" t="str">
            <v>SGP-UC/CSU</v>
          </cell>
          <cell r="G76" t="str">
            <v>-</v>
          </cell>
          <cell r="H76" t="str">
            <v>NRR</v>
          </cell>
          <cell r="I76" t="str">
            <v>CALCULATED</v>
          </cell>
          <cell r="J76" t="str">
            <v>REBATE</v>
          </cell>
          <cell r="K76">
            <v>92975.48</v>
          </cell>
          <cell r="L76">
            <v>85.257000000000005</v>
          </cell>
          <cell r="M76">
            <v>393125.31</v>
          </cell>
          <cell r="N76">
            <v>-2106.3240000000001</v>
          </cell>
          <cell r="O76">
            <v>5841039.8700000001</v>
          </cell>
          <cell r="P76">
            <v>-31594.86</v>
          </cell>
          <cell r="Q76">
            <v>94.73</v>
          </cell>
          <cell r="R76">
            <v>436805.9</v>
          </cell>
          <cell r="S76">
            <v>-2340.36</v>
          </cell>
          <cell r="T76">
            <v>-2340.36</v>
          </cell>
          <cell r="U76" t="str">
            <v>PAID_DATA_INCEPTION</v>
          </cell>
          <cell r="V76">
            <v>85.257000000000005</v>
          </cell>
          <cell r="W76">
            <v>393125.31</v>
          </cell>
          <cell r="X76">
            <v>-2106.3240000000001</v>
          </cell>
        </row>
        <row r="77">
          <cell r="C77" t="str">
            <v>PGE2110013</v>
          </cell>
          <cell r="D77" t="str">
            <v>STATE OF CALIFORNIA</v>
          </cell>
          <cell r="E77" t="str">
            <v>GP</v>
          </cell>
          <cell r="F77" t="str">
            <v>SGP-STATE OF CA</v>
          </cell>
          <cell r="G77" t="str">
            <v>-</v>
          </cell>
          <cell r="H77" t="str">
            <v>NRDOWN</v>
          </cell>
          <cell r="I77" t="str">
            <v>DEEMED</v>
          </cell>
          <cell r="J77" t="str">
            <v>REBATE</v>
          </cell>
          <cell r="K77">
            <v>4025</v>
          </cell>
          <cell r="L77">
            <v>0</v>
          </cell>
          <cell r="M77">
            <v>12174</v>
          </cell>
          <cell r="N77">
            <v>0</v>
          </cell>
          <cell r="O77">
            <v>146088</v>
          </cell>
          <cell r="P77">
            <v>0</v>
          </cell>
          <cell r="Q77">
            <v>0</v>
          </cell>
          <cell r="R77">
            <v>12174</v>
          </cell>
          <cell r="S77">
            <v>0</v>
          </cell>
          <cell r="T77">
            <v>0</v>
          </cell>
          <cell r="U77" t="str">
            <v>PAID_DATA_INCEPTION</v>
          </cell>
          <cell r="V77">
            <v>0</v>
          </cell>
          <cell r="W77">
            <v>12174</v>
          </cell>
          <cell r="X77">
            <v>0</v>
          </cell>
        </row>
        <row r="78">
          <cell r="C78" t="str">
            <v>PGE2110013</v>
          </cell>
          <cell r="D78" t="str">
            <v>STATE OF CALIFORNIA</v>
          </cell>
          <cell r="E78" t="str">
            <v>GP</v>
          </cell>
          <cell r="F78" t="str">
            <v>SGP-STATE OF CA</v>
          </cell>
          <cell r="G78" t="str">
            <v>-</v>
          </cell>
          <cell r="H78" t="str">
            <v>NRNC</v>
          </cell>
          <cell r="I78" t="str">
            <v>CALCULATED</v>
          </cell>
          <cell r="J78" t="str">
            <v>REBATE</v>
          </cell>
          <cell r="K78">
            <v>18156.5</v>
          </cell>
          <cell r="L78">
            <v>32.130000000000003</v>
          </cell>
          <cell r="M78">
            <v>59922</v>
          </cell>
          <cell r="N78">
            <v>1814.4</v>
          </cell>
          <cell r="O78">
            <v>958752</v>
          </cell>
          <cell r="P78">
            <v>29030.400000000001</v>
          </cell>
          <cell r="Q78">
            <v>35.700000000000003</v>
          </cell>
          <cell r="R78">
            <v>66580</v>
          </cell>
          <cell r="S78">
            <v>2016</v>
          </cell>
          <cell r="T78">
            <v>2016</v>
          </cell>
          <cell r="U78" t="str">
            <v>PAID_DATA_INCEPTION</v>
          </cell>
          <cell r="V78">
            <v>32.130000000000003</v>
          </cell>
          <cell r="W78">
            <v>59922</v>
          </cell>
          <cell r="X78">
            <v>1814.4</v>
          </cell>
        </row>
        <row r="79">
          <cell r="C79" t="str">
            <v>PGE2110013</v>
          </cell>
          <cell r="D79" t="str">
            <v>STATE OF CALIFORNIA</v>
          </cell>
          <cell r="E79" t="str">
            <v>GP</v>
          </cell>
          <cell r="F79" t="str">
            <v>SGP-STATE OF CA</v>
          </cell>
          <cell r="G79" t="str">
            <v>-</v>
          </cell>
          <cell r="H79" t="str">
            <v>NRR</v>
          </cell>
          <cell r="I79" t="str">
            <v>CALCULATED</v>
          </cell>
          <cell r="J79" t="str">
            <v>REBATE</v>
          </cell>
          <cell r="K79">
            <v>86872.08</v>
          </cell>
          <cell r="L79">
            <v>16.47</v>
          </cell>
          <cell r="M79">
            <v>306082.8</v>
          </cell>
          <cell r="N79">
            <v>4725</v>
          </cell>
          <cell r="O79">
            <v>4591242</v>
          </cell>
          <cell r="P79">
            <v>70875</v>
          </cell>
          <cell r="Q79">
            <v>18.3</v>
          </cell>
          <cell r="R79">
            <v>340092</v>
          </cell>
          <cell r="S79">
            <v>5250</v>
          </cell>
          <cell r="T79">
            <v>5250</v>
          </cell>
          <cell r="U79" t="str">
            <v>PAID_DATA_INCEPTION</v>
          </cell>
          <cell r="V79">
            <v>16.47</v>
          </cell>
          <cell r="W79">
            <v>306082.8</v>
          </cell>
          <cell r="X79">
            <v>4725</v>
          </cell>
        </row>
        <row r="80">
          <cell r="C80" t="str">
            <v>PGE2110051</v>
          </cell>
          <cell r="D80" t="str">
            <v>LOCAL GOVERNMENT ENERGY ACTION RESOURCES (LGEAR)</v>
          </cell>
          <cell r="E80" t="str">
            <v>GP</v>
          </cell>
          <cell r="F80" t="str">
            <v>LGP-LGEAR-KINGS/TULARE</v>
          </cell>
          <cell r="G80" t="str">
            <v>-</v>
          </cell>
          <cell r="H80" t="str">
            <v>NRDI</v>
          </cell>
          <cell r="I80" t="str">
            <v>DEEMED</v>
          </cell>
          <cell r="J80" t="str">
            <v>INCV</v>
          </cell>
          <cell r="K80">
            <v>9064.81</v>
          </cell>
          <cell r="L80">
            <v>10.85085597</v>
          </cell>
          <cell r="M80">
            <v>60365.104745129996</v>
          </cell>
          <cell r="N80">
            <v>-93.335700000000003</v>
          </cell>
          <cell r="O80">
            <v>780917.16991755995</v>
          </cell>
          <cell r="P80">
            <v>-631.70849999999996</v>
          </cell>
          <cell r="Q80">
            <v>10.94134156</v>
          </cell>
          <cell r="R80">
            <v>60871.127247429999</v>
          </cell>
          <cell r="S80">
            <v>-96.266599999999997</v>
          </cell>
          <cell r="T80">
            <v>-96.266599999999997</v>
          </cell>
          <cell r="U80" t="str">
            <v>PAID_DATA_INCEPTION</v>
          </cell>
          <cell r="V80">
            <v>10.85085597</v>
          </cell>
          <cell r="W80">
            <v>60365.104745129996</v>
          </cell>
          <cell r="X80">
            <v>-93.335700000000003</v>
          </cell>
        </row>
        <row r="81">
          <cell r="C81" t="str">
            <v>PGE2110051</v>
          </cell>
          <cell r="D81" t="str">
            <v>LOCAL GOVERNMENT ENERGY ACTION RESOURCES (LGEAR)</v>
          </cell>
          <cell r="E81" t="str">
            <v>GP</v>
          </cell>
          <cell r="F81" t="str">
            <v>LGP-LGEAR-LAKE COUNTY</v>
          </cell>
          <cell r="G81" t="str">
            <v>-</v>
          </cell>
          <cell r="H81" t="str">
            <v>NRDI</v>
          </cell>
          <cell r="I81" t="str">
            <v>DEEMED</v>
          </cell>
          <cell r="J81" t="str">
            <v>DI</v>
          </cell>
          <cell r="K81">
            <v>4347.8999999999996</v>
          </cell>
          <cell r="L81">
            <v>3.89337628</v>
          </cell>
          <cell r="M81">
            <v>31831.95208965</v>
          </cell>
          <cell r="N81">
            <v>-69.240499999999997</v>
          </cell>
          <cell r="O81">
            <v>405367.37584376999</v>
          </cell>
          <cell r="P81">
            <v>-1007.7229599999999</v>
          </cell>
          <cell r="Q81">
            <v>3.9847522799999999</v>
          </cell>
          <cell r="R81">
            <v>32312.432089649999</v>
          </cell>
          <cell r="S81">
            <v>-74.593400000000003</v>
          </cell>
          <cell r="T81">
            <v>-74.593400000000003</v>
          </cell>
          <cell r="U81" t="str">
            <v>PAID_DATA_INCEPTION</v>
          </cell>
          <cell r="V81">
            <v>3.89337628</v>
          </cell>
          <cell r="W81">
            <v>31831.95208965</v>
          </cell>
          <cell r="X81">
            <v>-69.240499999999997</v>
          </cell>
        </row>
        <row r="82">
          <cell r="C82" t="str">
            <v>PGE2110051</v>
          </cell>
          <cell r="D82" t="str">
            <v>LOCAL GOVERNMENT ENERGY ACTION RESOURCES (LGEAR)</v>
          </cell>
          <cell r="E82" t="str">
            <v>GP</v>
          </cell>
          <cell r="F82" t="str">
            <v>LGP-LGEAR-LAKE COUNTY</v>
          </cell>
          <cell r="G82" t="str">
            <v>RES</v>
          </cell>
          <cell r="H82" t="str">
            <v>RDI</v>
          </cell>
          <cell r="I82" t="str">
            <v>DEEMED</v>
          </cell>
          <cell r="J82" t="str">
            <v>DI</v>
          </cell>
          <cell r="K82">
            <v>4879.33</v>
          </cell>
          <cell r="L82">
            <v>0.10658266</v>
          </cell>
          <cell r="M82">
            <v>1062.2463588000001</v>
          </cell>
          <cell r="N82">
            <v>-19.678599999999999</v>
          </cell>
          <cell r="O82">
            <v>11344.058424864001</v>
          </cell>
          <cell r="P82">
            <v>-216.56764799999999</v>
          </cell>
          <cell r="Q82">
            <v>0.10658266</v>
          </cell>
          <cell r="R82">
            <v>1062.2463588000001</v>
          </cell>
          <cell r="S82">
            <v>-19.678599999999999</v>
          </cell>
          <cell r="T82">
            <v>-19.678599999999999</v>
          </cell>
          <cell r="U82" t="str">
            <v>PAID_DATA_INCEPTION</v>
          </cell>
          <cell r="V82">
            <v>0.10658266</v>
          </cell>
          <cell r="W82">
            <v>1062.2463588000001</v>
          </cell>
          <cell r="X82">
            <v>-19.678599999999999</v>
          </cell>
        </row>
        <row r="83">
          <cell r="C83" t="str">
            <v>PGE2110051</v>
          </cell>
          <cell r="D83" t="str">
            <v>LOCAL GOVERNMENT ENERGY ACTION RESOURCES (LGEAR)</v>
          </cell>
          <cell r="E83" t="str">
            <v>GP</v>
          </cell>
          <cell r="F83" t="str">
            <v>LGP-LGEAR-LAKE COUNTY</v>
          </cell>
          <cell r="G83" t="str">
            <v>RES</v>
          </cell>
          <cell r="H83" t="str">
            <v>RDOWN</v>
          </cell>
          <cell r="I83" t="str">
            <v>DEEMED</v>
          </cell>
          <cell r="J83" t="str">
            <v>REBATE</v>
          </cell>
          <cell r="K83">
            <v>300</v>
          </cell>
          <cell r="L83">
            <v>0</v>
          </cell>
          <cell r="M83">
            <v>0</v>
          </cell>
          <cell r="N83">
            <v>39.050199999999997</v>
          </cell>
          <cell r="O83">
            <v>0</v>
          </cell>
          <cell r="P83">
            <v>781.00400000000002</v>
          </cell>
          <cell r="Q83">
            <v>0</v>
          </cell>
          <cell r="R83">
            <v>0</v>
          </cell>
          <cell r="S83">
            <v>39.050199999999997</v>
          </cell>
          <cell r="T83">
            <v>39.050199999999997</v>
          </cell>
          <cell r="U83" t="str">
            <v>PAID_DATA_INCEPTION</v>
          </cell>
          <cell r="V83">
            <v>0</v>
          </cell>
          <cell r="W83">
            <v>0</v>
          </cell>
          <cell r="X83">
            <v>39.050199999999997</v>
          </cell>
        </row>
        <row r="84">
          <cell r="C84" t="str">
            <v>PGE2110051</v>
          </cell>
          <cell r="D84" t="str">
            <v>LOCAL GOVERNMENT ENERGY ACTION RESOURCES (LGEAR)</v>
          </cell>
          <cell r="E84" t="str">
            <v>GP</v>
          </cell>
          <cell r="F84" t="str">
            <v>LGP-LGEAR-YOLO COUNTY</v>
          </cell>
          <cell r="G84" t="str">
            <v>-</v>
          </cell>
          <cell r="H84" t="str">
            <v>NRDI</v>
          </cell>
          <cell r="I84" t="str">
            <v>DEEMED</v>
          </cell>
          <cell r="J84" t="str">
            <v>DI</v>
          </cell>
          <cell r="K84">
            <v>8878.58</v>
          </cell>
          <cell r="L84">
            <v>8.7038916400000002</v>
          </cell>
          <cell r="M84">
            <v>64491.348479799999</v>
          </cell>
          <cell r="N84">
            <v>-215.9324</v>
          </cell>
          <cell r="O84">
            <v>840868.59835202002</v>
          </cell>
          <cell r="P84">
            <v>-2226.9302699999998</v>
          </cell>
          <cell r="Q84">
            <v>8.8540996399999994</v>
          </cell>
          <cell r="R84">
            <v>65138.628479799998</v>
          </cell>
          <cell r="S84">
            <v>-221.91640000000001</v>
          </cell>
          <cell r="T84">
            <v>-221.91640000000001</v>
          </cell>
          <cell r="U84" t="str">
            <v>PAID_DATA_INCEPTION</v>
          </cell>
          <cell r="V84">
            <v>8.7038916400000002</v>
          </cell>
          <cell r="W84">
            <v>64491.348479799999</v>
          </cell>
          <cell r="X84">
            <v>-215.9324</v>
          </cell>
        </row>
        <row r="85">
          <cell r="C85" t="str">
            <v>PGE2110051</v>
          </cell>
          <cell r="D85" t="str">
            <v>LOCAL GOVERNMENT ENERGY ACTION RESOURCES (LGEAR)</v>
          </cell>
          <cell r="E85" t="str">
            <v>GP</v>
          </cell>
          <cell r="F85" t="str">
            <v>LGP-LGEAR-YOLO COUNTY</v>
          </cell>
          <cell r="G85" t="str">
            <v>RES</v>
          </cell>
          <cell r="H85" t="str">
            <v>RDI</v>
          </cell>
          <cell r="I85" t="str">
            <v>DEEMED</v>
          </cell>
          <cell r="J85" t="str">
            <v>DI</v>
          </cell>
          <cell r="K85">
            <v>13123.51</v>
          </cell>
          <cell r="L85">
            <v>1.3385909899999999</v>
          </cell>
          <cell r="M85">
            <v>12471.027564599999</v>
          </cell>
          <cell r="N85">
            <v>-59.7468</v>
          </cell>
          <cell r="O85">
            <v>118633.07178490399</v>
          </cell>
          <cell r="P85">
            <v>-435.3956</v>
          </cell>
          <cell r="Q85">
            <v>1.3385909899999999</v>
          </cell>
          <cell r="R85">
            <v>12471.027564599999</v>
          </cell>
          <cell r="S85">
            <v>-59.7468</v>
          </cell>
          <cell r="T85">
            <v>-59.7468</v>
          </cell>
          <cell r="U85" t="str">
            <v>PAID_DATA_INCEPTION</v>
          </cell>
          <cell r="V85">
            <v>1.3385909899999999</v>
          </cell>
          <cell r="W85">
            <v>12471.027564599999</v>
          </cell>
          <cell r="X85">
            <v>-59.7468</v>
          </cell>
        </row>
        <row r="86">
          <cell r="C86" t="str">
            <v>PGE211007</v>
          </cell>
          <cell r="D86" t="str">
            <v>ASSOCIATION OF MONTEREY BAY AREA GOVERNMENTS (AMBAG)</v>
          </cell>
          <cell r="E86" t="str">
            <v>GP</v>
          </cell>
          <cell r="F86" t="str">
            <v>LGP-AMBAG</v>
          </cell>
          <cell r="G86" t="str">
            <v>-</v>
          </cell>
          <cell r="H86" t="str">
            <v>NRDI</v>
          </cell>
          <cell r="I86" t="str">
            <v>CALCULATED</v>
          </cell>
          <cell r="J86" t="str">
            <v>DI</v>
          </cell>
          <cell r="K86">
            <v>41076.85</v>
          </cell>
          <cell r="L86">
            <v>47.222999999999999</v>
          </cell>
          <cell r="M86">
            <v>219514.5</v>
          </cell>
          <cell r="N86">
            <v>-13.32</v>
          </cell>
          <cell r="O86">
            <v>1424418.3</v>
          </cell>
          <cell r="P86">
            <v>-77.561999999999998</v>
          </cell>
          <cell r="Q86">
            <v>52.47</v>
          </cell>
          <cell r="R86">
            <v>243905</v>
          </cell>
          <cell r="S86">
            <v>-14.8</v>
          </cell>
          <cell r="T86">
            <v>-14.8</v>
          </cell>
          <cell r="U86" t="str">
            <v>PAID_DATA_INCEPTION</v>
          </cell>
          <cell r="V86">
            <v>47.222999999999999</v>
          </cell>
          <cell r="W86">
            <v>219514.5</v>
          </cell>
          <cell r="X86">
            <v>-13.32</v>
          </cell>
        </row>
        <row r="87">
          <cell r="C87" t="str">
            <v>PGE211007</v>
          </cell>
          <cell r="D87" t="str">
            <v>ASSOCIATION OF MONTEREY BAY AREA GOVERNMENTS (AMBAG)</v>
          </cell>
          <cell r="E87" t="str">
            <v>GP</v>
          </cell>
          <cell r="F87" t="str">
            <v>LGP-AMBAG</v>
          </cell>
          <cell r="G87" t="str">
            <v>RES</v>
          </cell>
          <cell r="H87" t="str">
            <v>RDI</v>
          </cell>
          <cell r="I87" t="str">
            <v>DEEMED</v>
          </cell>
          <cell r="J87" t="str">
            <v>DI</v>
          </cell>
          <cell r="K87">
            <v>3985.75</v>
          </cell>
          <cell r="L87">
            <v>0.30995724000000002</v>
          </cell>
          <cell r="M87">
            <v>2896.1814374</v>
          </cell>
          <cell r="N87">
            <v>-29.433199999999999</v>
          </cell>
          <cell r="O87">
            <v>27098.389070376001</v>
          </cell>
          <cell r="P87">
            <v>-246.28443200000001</v>
          </cell>
          <cell r="Q87">
            <v>0.30995724000000002</v>
          </cell>
          <cell r="R87">
            <v>2896.1814374</v>
          </cell>
          <cell r="S87">
            <v>-29.433199999999999</v>
          </cell>
          <cell r="T87">
            <v>-29.433199999999999</v>
          </cell>
          <cell r="U87" t="str">
            <v>PAID_DATA_INCEPTION</v>
          </cell>
          <cell r="V87">
            <v>0.30995724000000002</v>
          </cell>
          <cell r="W87">
            <v>2896.1814374</v>
          </cell>
          <cell r="X87">
            <v>-29.433199999999999</v>
          </cell>
        </row>
        <row r="88">
          <cell r="C88" t="str">
            <v>PGE211009</v>
          </cell>
          <cell r="D88" t="str">
            <v>EAST BAY</v>
          </cell>
          <cell r="E88" t="str">
            <v>GP</v>
          </cell>
          <cell r="F88" t="str">
            <v>LGP-EAST BAY</v>
          </cell>
          <cell r="G88" t="str">
            <v>-</v>
          </cell>
          <cell r="H88" t="str">
            <v>NRDI</v>
          </cell>
          <cell r="I88" t="str">
            <v>CALCULATED</v>
          </cell>
          <cell r="J88" t="str">
            <v>DI</v>
          </cell>
          <cell r="K88">
            <v>104283.71</v>
          </cell>
          <cell r="L88">
            <v>54.009</v>
          </cell>
          <cell r="M88">
            <v>612882.11699999997</v>
          </cell>
          <cell r="N88">
            <v>-1780.0830000000001</v>
          </cell>
          <cell r="O88">
            <v>6615029.3219999997</v>
          </cell>
          <cell r="P88">
            <v>-11738.385</v>
          </cell>
          <cell r="Q88">
            <v>60.01</v>
          </cell>
          <cell r="R88">
            <v>680980.13</v>
          </cell>
          <cell r="S88">
            <v>-1977.87</v>
          </cell>
          <cell r="T88">
            <v>-1977.87</v>
          </cell>
          <cell r="U88" t="str">
            <v>PAID_DATA_INCEPTION</v>
          </cell>
          <cell r="V88">
            <v>54.009</v>
          </cell>
          <cell r="W88">
            <v>612882.11699999997</v>
          </cell>
          <cell r="X88">
            <v>-1780.0830000000001</v>
          </cell>
        </row>
        <row r="89">
          <cell r="C89" t="str">
            <v>PGE211009</v>
          </cell>
          <cell r="D89" t="str">
            <v>EAST BAY</v>
          </cell>
          <cell r="E89" t="str">
            <v>GP</v>
          </cell>
          <cell r="F89" t="str">
            <v>LGP-EAST BAY</v>
          </cell>
          <cell r="G89" t="str">
            <v>-</v>
          </cell>
          <cell r="H89" t="str">
            <v>NRDI</v>
          </cell>
          <cell r="I89" t="str">
            <v>DEEMED</v>
          </cell>
          <cell r="J89" t="str">
            <v>DI</v>
          </cell>
          <cell r="K89">
            <v>16427.97</v>
          </cell>
          <cell r="L89">
            <v>13.8168881</v>
          </cell>
          <cell r="M89">
            <v>87789.885214380003</v>
          </cell>
          <cell r="N89">
            <v>-134.4796</v>
          </cell>
          <cell r="O89">
            <v>625397.30567459494</v>
          </cell>
          <cell r="P89">
            <v>-900.96132599999999</v>
          </cell>
          <cell r="Q89">
            <v>13.87060642</v>
          </cell>
          <cell r="R89">
            <v>88071.927519000004</v>
          </cell>
          <cell r="S89">
            <v>-136.2225</v>
          </cell>
          <cell r="T89">
            <v>-136.2225</v>
          </cell>
          <cell r="U89" t="str">
            <v>PAID_DATA_INCEPTION</v>
          </cell>
          <cell r="V89">
            <v>13.8168881</v>
          </cell>
          <cell r="W89">
            <v>87789.885214380003</v>
          </cell>
          <cell r="X89">
            <v>-134.4796</v>
          </cell>
        </row>
        <row r="90">
          <cell r="C90" t="str">
            <v>PGE211009</v>
          </cell>
          <cell r="D90" t="str">
            <v>EAST BAY</v>
          </cell>
          <cell r="E90" t="str">
            <v>GP</v>
          </cell>
          <cell r="F90" t="str">
            <v>LGP-EAST BAY</v>
          </cell>
          <cell r="G90" t="str">
            <v>-</v>
          </cell>
          <cell r="H90" t="str">
            <v>NRDOWN</v>
          </cell>
          <cell r="I90" t="str">
            <v>DEEMED</v>
          </cell>
          <cell r="J90" t="str">
            <v>REBATE</v>
          </cell>
          <cell r="K90">
            <v>267325</v>
          </cell>
          <cell r="L90">
            <v>0</v>
          </cell>
          <cell r="M90">
            <v>736568</v>
          </cell>
          <cell r="N90">
            <v>0</v>
          </cell>
          <cell r="O90">
            <v>8838816</v>
          </cell>
          <cell r="P90">
            <v>0</v>
          </cell>
          <cell r="Q90">
            <v>0</v>
          </cell>
          <cell r="R90">
            <v>736568</v>
          </cell>
          <cell r="S90">
            <v>0</v>
          </cell>
          <cell r="T90">
            <v>0</v>
          </cell>
          <cell r="U90" t="str">
            <v>PAID_DATA_INCEPTION</v>
          </cell>
          <cell r="V90">
            <v>0</v>
          </cell>
          <cell r="W90">
            <v>736568</v>
          </cell>
          <cell r="X90">
            <v>0</v>
          </cell>
        </row>
        <row r="91">
          <cell r="C91" t="str">
            <v>PGE211009</v>
          </cell>
          <cell r="D91" t="str">
            <v>EAST BAY</v>
          </cell>
          <cell r="E91" t="str">
            <v>GP</v>
          </cell>
          <cell r="F91" t="str">
            <v>LGP-EAST BAY</v>
          </cell>
          <cell r="G91" t="str">
            <v>-</v>
          </cell>
          <cell r="H91" t="str">
            <v>NRR</v>
          </cell>
          <cell r="I91" t="str">
            <v>CALCULATED</v>
          </cell>
          <cell r="J91" t="str">
            <v>REBATE</v>
          </cell>
          <cell r="K91">
            <v>29537.65</v>
          </cell>
          <cell r="L91">
            <v>23.31</v>
          </cell>
          <cell r="M91">
            <v>393008.4</v>
          </cell>
          <cell r="N91">
            <v>68107.5</v>
          </cell>
          <cell r="O91">
            <v>1948938.3</v>
          </cell>
          <cell r="P91">
            <v>213619.5</v>
          </cell>
          <cell r="Q91">
            <v>25.9</v>
          </cell>
          <cell r="R91">
            <v>436676</v>
          </cell>
          <cell r="S91">
            <v>75675</v>
          </cell>
          <cell r="T91">
            <v>75675</v>
          </cell>
          <cell r="U91" t="str">
            <v>PAID_DATA_INCEPTION</v>
          </cell>
          <cell r="V91">
            <v>23.31</v>
          </cell>
          <cell r="W91">
            <v>393008.4</v>
          </cell>
          <cell r="X91">
            <v>68107.5</v>
          </cell>
        </row>
        <row r="92">
          <cell r="C92" t="str">
            <v>PGE211009</v>
          </cell>
          <cell r="D92" t="str">
            <v>EAST BAY</v>
          </cell>
          <cell r="E92" t="str">
            <v>GP</v>
          </cell>
          <cell r="F92" t="str">
            <v>LGP-EAST BAY</v>
          </cell>
          <cell r="G92" t="str">
            <v>RES</v>
          </cell>
          <cell r="H92" t="str">
            <v>RDI</v>
          </cell>
          <cell r="I92" t="str">
            <v>DEEMED</v>
          </cell>
          <cell r="J92" t="str">
            <v>DI</v>
          </cell>
          <cell r="K92">
            <v>8381.9</v>
          </cell>
          <cell r="L92">
            <v>1.6655923800000001</v>
          </cell>
          <cell r="M92">
            <v>17901.32401706</v>
          </cell>
          <cell r="N92">
            <v>-65.424300000000002</v>
          </cell>
          <cell r="O92">
            <v>170468.34985836199</v>
          </cell>
          <cell r="P92">
            <v>-500.89992000000001</v>
          </cell>
          <cell r="Q92">
            <v>1.86514877</v>
          </cell>
          <cell r="R92">
            <v>20039.887659600001</v>
          </cell>
          <cell r="S92">
            <v>-111.45529999999999</v>
          </cell>
          <cell r="T92">
            <v>-111.45529999999999</v>
          </cell>
          <cell r="U92" t="str">
            <v>PAID_DATA_INCEPTION</v>
          </cell>
          <cell r="V92">
            <v>1.6655923800000001</v>
          </cell>
          <cell r="W92">
            <v>17901.32401706</v>
          </cell>
          <cell r="X92">
            <v>-65.424300000000002</v>
          </cell>
        </row>
        <row r="93">
          <cell r="C93" t="str">
            <v>PGE211010</v>
          </cell>
          <cell r="D93" t="str">
            <v>FRESNO</v>
          </cell>
          <cell r="E93" t="str">
            <v>GP</v>
          </cell>
          <cell r="F93" t="str">
            <v>LGP-FRESNO</v>
          </cell>
          <cell r="G93" t="str">
            <v>-</v>
          </cell>
          <cell r="H93" t="str">
            <v>NRDI</v>
          </cell>
          <cell r="I93" t="str">
            <v>DEEMED</v>
          </cell>
          <cell r="J93" t="str">
            <v>DI</v>
          </cell>
          <cell r="K93">
            <v>92541.39</v>
          </cell>
          <cell r="L93">
            <v>118.97199813</v>
          </cell>
          <cell r="M93">
            <v>662580.44582114997</v>
          </cell>
          <cell r="N93">
            <v>-1059.3305</v>
          </cell>
          <cell r="O93">
            <v>9500206.2461852003</v>
          </cell>
          <cell r="P93">
            <v>-12402.437102</v>
          </cell>
          <cell r="Q93">
            <v>122.45775466000001</v>
          </cell>
          <cell r="R93">
            <v>679078.93495498004</v>
          </cell>
          <cell r="S93">
            <v>-1133.1167</v>
          </cell>
          <cell r="T93">
            <v>-1133.1167</v>
          </cell>
          <cell r="U93" t="str">
            <v>PAID_DATA_INCEPTION</v>
          </cell>
          <cell r="V93">
            <v>118.97199813</v>
          </cell>
          <cell r="W93">
            <v>662580.44582114997</v>
          </cell>
          <cell r="X93">
            <v>-1059.3305</v>
          </cell>
        </row>
        <row r="94">
          <cell r="C94" t="str">
            <v>PGE211010</v>
          </cell>
          <cell r="D94" t="str">
            <v>FRESNO</v>
          </cell>
          <cell r="E94" t="str">
            <v>GP</v>
          </cell>
          <cell r="F94" t="str">
            <v>LGP-FRESNO</v>
          </cell>
          <cell r="G94" t="str">
            <v>RES</v>
          </cell>
          <cell r="H94" t="str">
            <v>RDI</v>
          </cell>
          <cell r="I94" t="str">
            <v>DEEMED</v>
          </cell>
          <cell r="J94" t="str">
            <v>DI</v>
          </cell>
          <cell r="K94">
            <v>7912.04</v>
          </cell>
          <cell r="L94">
            <v>0.55666789000000005</v>
          </cell>
          <cell r="M94">
            <v>5197.1065996999996</v>
          </cell>
          <cell r="N94">
            <v>-135.43719999999999</v>
          </cell>
          <cell r="O94">
            <v>49235.445563628004</v>
          </cell>
          <cell r="P94">
            <v>-1281.2062559999999</v>
          </cell>
          <cell r="Q94">
            <v>0.55666789000000005</v>
          </cell>
          <cell r="R94">
            <v>5197.1065996999996</v>
          </cell>
          <cell r="S94">
            <v>-135.43719999999999</v>
          </cell>
          <cell r="T94">
            <v>-135.43719999999999</v>
          </cell>
          <cell r="U94" t="str">
            <v>PAID_DATA_INCEPTION</v>
          </cell>
          <cell r="V94">
            <v>0.55666789000000005</v>
          </cell>
          <cell r="W94">
            <v>5197.1065996999996</v>
          </cell>
          <cell r="X94">
            <v>-135.43719999999999</v>
          </cell>
        </row>
      </sheetData>
      <sheetData sheetId="7">
        <row r="3">
          <cell r="B3">
            <v>10798487.58</v>
          </cell>
          <cell r="K3">
            <v>10798487.58</v>
          </cell>
          <cell r="L3">
            <v>23560.247709089999</v>
          </cell>
          <cell r="M3">
            <v>86480201.082630903</v>
          </cell>
          <cell r="N3">
            <v>1523726.544</v>
          </cell>
        </row>
        <row r="4">
          <cell r="K4">
            <v>52703144.640000001</v>
          </cell>
          <cell r="L4">
            <v>45837.967274000002</v>
          </cell>
          <cell r="M4">
            <v>293435131.03675598</v>
          </cell>
          <cell r="N4">
            <v>6209483.8087999998</v>
          </cell>
        </row>
        <row r="5">
          <cell r="K5">
            <v>9601922.1699999999</v>
          </cell>
          <cell r="L5">
            <v>5551.7027283099997</v>
          </cell>
          <cell r="M5">
            <v>33311335.838851798</v>
          </cell>
          <cell r="N5">
            <v>9454433.6640000008</v>
          </cell>
        </row>
        <row r="6">
          <cell r="K6">
            <v>285</v>
          </cell>
          <cell r="L6">
            <v>0.50090000000000001</v>
          </cell>
          <cell r="M6">
            <v>2271.2750000000001</v>
          </cell>
          <cell r="N6">
            <v>115.77800000000001</v>
          </cell>
        </row>
      </sheetData>
      <sheetData sheetId="8">
        <row r="3">
          <cell r="B3">
            <v>27048.01</v>
          </cell>
          <cell r="I3">
            <v>27777.81</v>
          </cell>
          <cell r="J3">
            <v>19.17637594</v>
          </cell>
          <cell r="K3">
            <v>148612.74106639999</v>
          </cell>
          <cell r="L3">
            <v>46.354500000000002</v>
          </cell>
        </row>
        <row r="4">
          <cell r="I4">
            <v>15154594.869999999</v>
          </cell>
          <cell r="J4">
            <v>11296.15664727</v>
          </cell>
          <cell r="K4">
            <v>63655046.2374392</v>
          </cell>
          <cell r="L4">
            <v>-32822.428200000002</v>
          </cell>
        </row>
        <row r="5">
          <cell r="I5">
            <v>27048.01</v>
          </cell>
          <cell r="J5">
            <v>31.029391870000001</v>
          </cell>
          <cell r="K5">
            <v>143450.95676122999</v>
          </cell>
          <cell r="L5">
            <v>-1220.1576</v>
          </cell>
        </row>
        <row r="6">
          <cell r="I6">
            <v>4156595</v>
          </cell>
          <cell r="J6">
            <v>3783.5619569999999</v>
          </cell>
          <cell r="K6">
            <v>2012873.9040000001</v>
          </cell>
          <cell r="L6">
            <v>316566.73800000001</v>
          </cell>
        </row>
        <row r="7">
          <cell r="I7">
            <v>227170.44</v>
          </cell>
          <cell r="J7">
            <v>246.37166851000001</v>
          </cell>
          <cell r="K7">
            <v>1060677.56116</v>
          </cell>
          <cell r="L7">
            <v>-1664.7144000000001</v>
          </cell>
        </row>
        <row r="8">
          <cell r="I8">
            <v>1917996.72</v>
          </cell>
          <cell r="J8">
            <v>3036.9098235599999</v>
          </cell>
          <cell r="K8">
            <v>4178391.5058596302</v>
          </cell>
          <cell r="L8">
            <v>-16957.2415</v>
          </cell>
        </row>
        <row r="9">
          <cell r="I9">
            <v>11456.1</v>
          </cell>
          <cell r="J9">
            <v>15.46245268</v>
          </cell>
          <cell r="K9">
            <v>67069.05756678</v>
          </cell>
          <cell r="L9">
            <v>-656.05089999999996</v>
          </cell>
        </row>
        <row r="10">
          <cell r="I10">
            <v>561299.51</v>
          </cell>
          <cell r="J10">
            <v>177.10348091</v>
          </cell>
          <cell r="K10">
            <v>1424824.02732247</v>
          </cell>
          <cell r="L10">
            <v>60132.668700000002</v>
          </cell>
        </row>
        <row r="11">
          <cell r="I11">
            <v>381.34</v>
          </cell>
          <cell r="J11">
            <v>0.118496</v>
          </cell>
          <cell r="K11">
            <v>6774.88</v>
          </cell>
          <cell r="L11">
            <v>-63.828099999999999</v>
          </cell>
        </row>
        <row r="12">
          <cell r="I12">
            <v>217221.53</v>
          </cell>
          <cell r="J12">
            <v>47.611803639999998</v>
          </cell>
          <cell r="K12">
            <v>738357.47086592996</v>
          </cell>
          <cell r="L12">
            <v>58651.870499999997</v>
          </cell>
        </row>
        <row r="13">
          <cell r="I13">
            <v>375383.35</v>
          </cell>
          <cell r="J13">
            <v>412.74562563000001</v>
          </cell>
          <cell r="K13">
            <v>2805448.2212428399</v>
          </cell>
          <cell r="L13">
            <v>-8923.2690000000002</v>
          </cell>
        </row>
        <row r="14">
          <cell r="I14">
            <v>486477.95</v>
          </cell>
          <cell r="J14">
            <v>549.10195971999997</v>
          </cell>
          <cell r="K14">
            <v>3098987.62940836</v>
          </cell>
          <cell r="L14">
            <v>-14336.6718</v>
          </cell>
        </row>
        <row r="15">
          <cell r="I15">
            <v>13259.87</v>
          </cell>
          <cell r="J15">
            <v>12.407843809999999</v>
          </cell>
          <cell r="K15">
            <v>85378.730556890005</v>
          </cell>
          <cell r="L15">
            <v>-410.79610000000002</v>
          </cell>
        </row>
        <row r="16">
          <cell r="I16">
            <v>18234.13</v>
          </cell>
          <cell r="J16">
            <v>23.336354140000001</v>
          </cell>
          <cell r="K16">
            <v>89580.821211329996</v>
          </cell>
          <cell r="L16">
            <v>-45.580199999999998</v>
          </cell>
        </row>
        <row r="17">
          <cell r="I17">
            <v>3192739.71</v>
          </cell>
          <cell r="J17">
            <v>2620.34580104</v>
          </cell>
          <cell r="K17">
            <v>3872717.2282148399</v>
          </cell>
          <cell r="L17">
            <v>334741.73</v>
          </cell>
        </row>
        <row r="18">
          <cell r="I18">
            <v>444613</v>
          </cell>
          <cell r="J18">
            <v>742.92952477999995</v>
          </cell>
          <cell r="K18">
            <v>2355584.1372191398</v>
          </cell>
          <cell r="L18">
            <v>-11885.4892</v>
          </cell>
        </row>
        <row r="19">
          <cell r="I19">
            <v>27084.25</v>
          </cell>
          <cell r="J19">
            <v>9.1866400000000001E-2</v>
          </cell>
          <cell r="K19">
            <v>724.17969785000003</v>
          </cell>
          <cell r="L19">
            <v>16122.2163</v>
          </cell>
        </row>
        <row r="20">
          <cell r="I20">
            <v>17967.75</v>
          </cell>
          <cell r="J20">
            <v>21.318440639999999</v>
          </cell>
          <cell r="K20">
            <v>106873.71529254</v>
          </cell>
          <cell r="L20">
            <v>-1263.6114</v>
          </cell>
        </row>
        <row r="21">
          <cell r="I21">
            <v>129480.61</v>
          </cell>
          <cell r="J21">
            <v>184.58425396000001</v>
          </cell>
          <cell r="K21">
            <v>685668.70710084995</v>
          </cell>
          <cell r="L21">
            <v>12471.5195</v>
          </cell>
        </row>
        <row r="22">
          <cell r="I22">
            <v>181372.97</v>
          </cell>
          <cell r="J22">
            <v>227.17258459999999</v>
          </cell>
          <cell r="K22">
            <v>749948.95262149</v>
          </cell>
          <cell r="L22">
            <v>17100.6646</v>
          </cell>
        </row>
        <row r="23">
          <cell r="I23">
            <v>245210.61</v>
          </cell>
          <cell r="J23">
            <v>122.53325637</v>
          </cell>
          <cell r="K23">
            <v>449193.21938321</v>
          </cell>
          <cell r="L23">
            <v>-7884.9376000000002</v>
          </cell>
        </row>
        <row r="24">
          <cell r="I24">
            <v>7288385.75</v>
          </cell>
          <cell r="J24">
            <v>9547.0269989299995</v>
          </cell>
          <cell r="K24">
            <v>47038858.809623897</v>
          </cell>
          <cell r="L24">
            <v>-133358.58309999999</v>
          </cell>
        </row>
        <row r="25">
          <cell r="I25">
            <v>445059.2</v>
          </cell>
          <cell r="J25">
            <v>523.26488516999996</v>
          </cell>
          <cell r="K25">
            <v>2779987.1864367402</v>
          </cell>
          <cell r="L25">
            <v>-8699.3626999999997</v>
          </cell>
        </row>
        <row r="26">
          <cell r="I26">
            <v>75722.720000000001</v>
          </cell>
          <cell r="J26">
            <v>49.816415399999997</v>
          </cell>
          <cell r="K26">
            <v>308561.55534765997</v>
          </cell>
          <cell r="L26">
            <v>-81.551000000000002</v>
          </cell>
        </row>
        <row r="27">
          <cell r="I27">
            <v>5440</v>
          </cell>
          <cell r="J27">
            <v>5.7732947599999997</v>
          </cell>
          <cell r="K27">
            <v>34411.867238879997</v>
          </cell>
          <cell r="L27">
            <v>3910.5419999999999</v>
          </cell>
        </row>
        <row r="28">
          <cell r="I28">
            <v>122085.52</v>
          </cell>
          <cell r="J28">
            <v>162.12774393999999</v>
          </cell>
          <cell r="K28">
            <v>732704.04670992994</v>
          </cell>
          <cell r="L28">
            <v>-1643.0993000000001</v>
          </cell>
        </row>
        <row r="29">
          <cell r="I29">
            <v>203817.41</v>
          </cell>
          <cell r="J29">
            <v>288.14575875000003</v>
          </cell>
          <cell r="K29">
            <v>1211590.5020151199</v>
          </cell>
          <cell r="L29">
            <v>3746.2444</v>
          </cell>
        </row>
        <row r="30">
          <cell r="I30">
            <v>93531.29</v>
          </cell>
          <cell r="J30">
            <v>131.59484520999999</v>
          </cell>
          <cell r="K30">
            <v>521948.25381649</v>
          </cell>
          <cell r="L30">
            <v>-4403.0810000000001</v>
          </cell>
        </row>
        <row r="31">
          <cell r="I31">
            <v>2893033.91</v>
          </cell>
          <cell r="J31">
            <v>2292.4594494799999</v>
          </cell>
          <cell r="K31">
            <v>3857235.1819697302</v>
          </cell>
          <cell r="L31">
            <v>113854.2222</v>
          </cell>
        </row>
        <row r="32">
          <cell r="I32">
            <v>348684.57</v>
          </cell>
          <cell r="J32">
            <v>402.16550192</v>
          </cell>
          <cell r="K32">
            <v>2067938.7788</v>
          </cell>
          <cell r="L32">
            <v>0</v>
          </cell>
        </row>
        <row r="33">
          <cell r="I33">
            <v>100012.82</v>
          </cell>
          <cell r="J33">
            <v>77.381131429999996</v>
          </cell>
          <cell r="K33">
            <v>750218.52290927002</v>
          </cell>
          <cell r="L33">
            <v>-4.3E-3</v>
          </cell>
        </row>
      </sheetData>
      <sheetData sheetId="9">
        <row r="3">
          <cell r="J3">
            <v>14150</v>
          </cell>
          <cell r="K3">
            <v>21.504899999999999</v>
          </cell>
          <cell r="L3">
            <v>318266.81300000002</v>
          </cell>
          <cell r="M3">
            <v>25540.745999999999</v>
          </cell>
        </row>
        <row r="4">
          <cell r="J4">
            <v>685495</v>
          </cell>
          <cell r="K4">
            <v>305.64999999999998</v>
          </cell>
          <cell r="L4">
            <v>1438489</v>
          </cell>
          <cell r="M4">
            <v>770230</v>
          </cell>
        </row>
        <row r="5">
          <cell r="J5">
            <v>15940085.09</v>
          </cell>
          <cell r="K5">
            <v>13569.206389659999</v>
          </cell>
          <cell r="L5">
            <v>94067266.870242804</v>
          </cell>
          <cell r="M5">
            <v>2848519.2801000001</v>
          </cell>
        </row>
        <row r="6">
          <cell r="J6">
            <v>18983238.699999999</v>
          </cell>
          <cell r="K6">
            <v>21649.47761785</v>
          </cell>
          <cell r="L6">
            <v>147838019.086034</v>
          </cell>
          <cell r="M6">
            <v>-442957.1776</v>
          </cell>
        </row>
        <row r="7">
          <cell r="J7">
            <v>1128491.77</v>
          </cell>
          <cell r="K7">
            <v>1343.9469999999999</v>
          </cell>
          <cell r="L7">
            <v>12485639.5</v>
          </cell>
          <cell r="M7">
            <v>-1621.7159999999999</v>
          </cell>
        </row>
        <row r="8">
          <cell r="J8">
            <v>7536398.3499999996</v>
          </cell>
          <cell r="K8">
            <v>8504.3950000000004</v>
          </cell>
          <cell r="L8">
            <v>29436951.260000002</v>
          </cell>
          <cell r="M8">
            <v>1457172.9572000001</v>
          </cell>
        </row>
        <row r="9">
          <cell r="J9">
            <v>64261.99</v>
          </cell>
          <cell r="K9">
            <v>42.93</v>
          </cell>
          <cell r="L9">
            <v>509955.21</v>
          </cell>
          <cell r="M9">
            <v>0</v>
          </cell>
        </row>
        <row r="10">
          <cell r="J10">
            <v>20661787.219999999</v>
          </cell>
          <cell r="K10">
            <v>23894.48074698</v>
          </cell>
          <cell r="L10">
            <v>87879191.243180603</v>
          </cell>
          <cell r="M10">
            <v>11152062.8134</v>
          </cell>
        </row>
        <row r="11">
          <cell r="J11">
            <v>3354181.4</v>
          </cell>
          <cell r="K11">
            <v>2999.6247215100002</v>
          </cell>
          <cell r="L11">
            <v>24780715.716160301</v>
          </cell>
          <cell r="M11">
            <v>341331.87550000002</v>
          </cell>
        </row>
        <row r="12">
          <cell r="J12">
            <v>1102887.95</v>
          </cell>
          <cell r="K12">
            <v>2.5</v>
          </cell>
          <cell r="L12">
            <v>3985665</v>
          </cell>
          <cell r="M12">
            <v>783840.49939999997</v>
          </cell>
        </row>
        <row r="13">
          <cell r="J13">
            <v>3632861.92</v>
          </cell>
          <cell r="K13">
            <v>2616.7022354000001</v>
          </cell>
          <cell r="L13">
            <v>10488779.534621401</v>
          </cell>
          <cell r="M13">
            <v>253640.51680000001</v>
          </cell>
        </row>
      </sheetData>
      <sheetData sheetId="10">
        <row r="3">
          <cell r="B3"/>
          <cell r="J3">
            <v>3252225</v>
          </cell>
          <cell r="K3">
            <v>5337.2255999999998</v>
          </cell>
          <cell r="L3">
            <v>9401584.4330000002</v>
          </cell>
          <cell r="M3">
            <v>626737.50399999996</v>
          </cell>
        </row>
        <row r="4">
          <cell r="J4">
            <v>2665698.7999999998</v>
          </cell>
          <cell r="K4">
            <v>333.15088114000002</v>
          </cell>
          <cell r="L4">
            <v>15399148.459987899</v>
          </cell>
          <cell r="M4">
            <v>-377320.62829999998</v>
          </cell>
        </row>
        <row r="5">
          <cell r="J5">
            <v>4841418.26</v>
          </cell>
          <cell r="K5">
            <v>4708.5137331599999</v>
          </cell>
          <cell r="L5">
            <v>10209948.181723399</v>
          </cell>
          <cell r="M5">
            <v>443808.5184</v>
          </cell>
        </row>
        <row r="6">
          <cell r="J6">
            <v>9552610.3699999992</v>
          </cell>
          <cell r="K6">
            <v>9992.8588430899999</v>
          </cell>
          <cell r="L6">
            <v>63261320.899353899</v>
          </cell>
          <cell r="M6">
            <v>-863568.23950000003</v>
          </cell>
        </row>
        <row r="7">
          <cell r="J7">
            <v>492.59</v>
          </cell>
          <cell r="K7">
            <v>0.44</v>
          </cell>
          <cell r="L7">
            <v>1408</v>
          </cell>
          <cell r="M7">
            <v>-6.556</v>
          </cell>
        </row>
        <row r="8">
          <cell r="J8">
            <v>8125749.8300000001</v>
          </cell>
          <cell r="K8">
            <v>6102.6256599799999</v>
          </cell>
          <cell r="L8">
            <v>5450216.2209999999</v>
          </cell>
          <cell r="M8">
            <v>683161.07709999999</v>
          </cell>
        </row>
        <row r="9">
          <cell r="J9">
            <v>1340365.05</v>
          </cell>
          <cell r="K9">
            <v>834.48199999999997</v>
          </cell>
          <cell r="L9">
            <v>5876563</v>
          </cell>
          <cell r="M9">
            <v>0</v>
          </cell>
        </row>
        <row r="10">
          <cell r="J10">
            <v>1771751</v>
          </cell>
          <cell r="K10">
            <v>1841.184</v>
          </cell>
          <cell r="L10">
            <v>18356995.592999998</v>
          </cell>
          <cell r="M10">
            <v>0</v>
          </cell>
        </row>
        <row r="11">
          <cell r="J11">
            <v>3697026.87</v>
          </cell>
          <cell r="K11">
            <v>4167.9572593700004</v>
          </cell>
          <cell r="L11">
            <v>16277481.8225733</v>
          </cell>
          <cell r="M11">
            <v>-242733.73050000001</v>
          </cell>
        </row>
        <row r="12">
          <cell r="J12">
            <v>426660.94</v>
          </cell>
          <cell r="K12">
            <v>164.63728078</v>
          </cell>
          <cell r="L12">
            <v>778255.15815378004</v>
          </cell>
          <cell r="M12">
            <v>128172.4486</v>
          </cell>
        </row>
        <row r="13">
          <cell r="J13">
            <v>3335140.01</v>
          </cell>
          <cell r="K13">
            <v>3566.7503759400001</v>
          </cell>
          <cell r="L13">
            <v>2026716.8200664001</v>
          </cell>
          <cell r="M13">
            <v>292773.91950000002</v>
          </cell>
        </row>
      </sheetData>
      <sheetData sheetId="11"/>
      <sheetData sheetId="12"/>
      <sheetData sheetId="13">
        <row r="2">
          <cell r="C2">
            <v>0</v>
          </cell>
          <cell r="D2">
            <v>0</v>
          </cell>
          <cell r="E2">
            <v>0</v>
          </cell>
          <cell r="F2">
            <v>0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66093990.250000007</v>
          </cell>
          <cell r="D5">
            <v>49420.247257989999</v>
          </cell>
          <cell r="E5">
            <v>260743773.15197185</v>
          </cell>
          <cell r="F5">
            <v>105805675.9022</v>
          </cell>
        </row>
        <row r="6">
          <cell r="C6">
            <v>18843961</v>
          </cell>
          <cell r="D6">
            <v>37858.586289999941</v>
          </cell>
          <cell r="E6">
            <v>8423064.3699999992</v>
          </cell>
          <cell r="F6">
            <v>1417153.4300000006</v>
          </cell>
        </row>
        <row r="7">
          <cell r="C7">
            <v>84937951.25</v>
          </cell>
          <cell r="D7">
            <v>87278.83354798994</v>
          </cell>
          <cell r="E7">
            <v>269166837.52197182</v>
          </cell>
          <cell r="F7">
            <v>107222829.33220001</v>
          </cell>
        </row>
        <row r="10">
          <cell r="A10" t="str">
            <v>PGE2110051</v>
          </cell>
          <cell r="B10" t="str">
            <v>LOCAL GOVERNMENT ENERGY ACTION RESOURCES (LGEAR)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A11" t="str">
            <v>PGE21003</v>
          </cell>
          <cell r="B11" t="str">
            <v>MULTIFAMILY ENERGY EFFICIENCY REBATES PROGRAM</v>
          </cell>
          <cell r="C11">
            <v>5990.5</v>
          </cell>
          <cell r="D11">
            <v>15.215812</v>
          </cell>
          <cell r="E11">
            <v>18844.437000000002</v>
          </cell>
          <cell r="F11">
            <v>207.2</v>
          </cell>
        </row>
        <row r="12">
          <cell r="A12" t="str">
            <v>PGE21011</v>
          </cell>
          <cell r="B12" t="str">
            <v>COMMERCIAL CALCULATED INCENTIVES</v>
          </cell>
          <cell r="C12">
            <v>11854759.220000001</v>
          </cell>
          <cell r="D12">
            <v>10125.08</v>
          </cell>
          <cell r="E12">
            <v>87337308.871999994</v>
          </cell>
          <cell r="F12">
            <v>2792958.38</v>
          </cell>
        </row>
        <row r="13">
          <cell r="A13" t="str">
            <v>PGE210113</v>
          </cell>
          <cell r="B13" t="str">
            <v>Energy Fitness Program</v>
          </cell>
          <cell r="C13">
            <v>1913.88</v>
          </cell>
          <cell r="D13">
            <v>0</v>
          </cell>
          <cell r="E13">
            <v>0</v>
          </cell>
          <cell r="F13">
            <v>0</v>
          </cell>
        </row>
        <row r="14">
          <cell r="A14" t="str">
            <v>PGE210114</v>
          </cell>
          <cell r="B14" t="str">
            <v>Energy Savers</v>
          </cell>
          <cell r="C14">
            <v>56745.23</v>
          </cell>
          <cell r="D14">
            <v>62.768066709999999</v>
          </cell>
          <cell r="E14">
            <v>376661.86105955002</v>
          </cell>
          <cell r="F14">
            <v>-1329.9917</v>
          </cell>
        </row>
        <row r="15">
          <cell r="A15" t="str">
            <v>PGE210116</v>
          </cell>
          <cell r="B15" t="str">
            <v>Small Business Commercial Comprehensive</v>
          </cell>
          <cell r="C15">
            <v>32025.82</v>
          </cell>
          <cell r="D15">
            <v>22.699087689999999</v>
          </cell>
          <cell r="E15">
            <v>204989.39136332</v>
          </cell>
          <cell r="F15">
            <v>-607.71799999999996</v>
          </cell>
        </row>
        <row r="16">
          <cell r="A16" t="str">
            <v>PGE21012</v>
          </cell>
          <cell r="B16" t="str">
            <v>COMMERCIAL DEEMED INCENTIVES</v>
          </cell>
          <cell r="C16">
            <v>37111.5</v>
          </cell>
          <cell r="D16">
            <v>19.492079820000001</v>
          </cell>
          <cell r="E16">
            <v>96887.713915500004</v>
          </cell>
          <cell r="F16">
            <v>26769.692500000001</v>
          </cell>
        </row>
        <row r="17">
          <cell r="A17" t="str">
            <v>PGE21015</v>
          </cell>
          <cell r="B17" t="str">
            <v>COMMERCIAL HVAC</v>
          </cell>
          <cell r="C17">
            <v>605084.94999999995</v>
          </cell>
          <cell r="D17">
            <v>291.97522635000001</v>
          </cell>
          <cell r="E17">
            <v>2075862.77525525</v>
          </cell>
          <cell r="F17">
            <v>9829.2250000000004</v>
          </cell>
        </row>
        <row r="18">
          <cell r="A18" t="str">
            <v>PGE21018</v>
          </cell>
          <cell r="B18" t="str">
            <v>EnergySmart Grocer</v>
          </cell>
          <cell r="C18">
            <v>66596.5</v>
          </cell>
          <cell r="D18">
            <v>122.30708819</v>
          </cell>
          <cell r="E18">
            <v>1032791.67710702</v>
          </cell>
          <cell r="F18">
            <v>697.51130000000001</v>
          </cell>
        </row>
        <row r="19">
          <cell r="A19" t="str">
            <v>PGE21021</v>
          </cell>
          <cell r="B19" t="str">
            <v>INDUSTRIAL CALCULATED INCENTIVES</v>
          </cell>
          <cell r="C19">
            <v>18358483.710000001</v>
          </cell>
          <cell r="D19">
            <v>4634.652</v>
          </cell>
          <cell r="E19">
            <v>42752442.710000001</v>
          </cell>
          <cell r="F19">
            <v>15655256.265000001</v>
          </cell>
        </row>
        <row r="20">
          <cell r="A20" t="str">
            <v>PGE21031</v>
          </cell>
          <cell r="B20" t="str">
            <v>AGRICULTURAL CALCULATED INCENTIVES</v>
          </cell>
          <cell r="C20">
            <v>4616145.2300000004</v>
          </cell>
          <cell r="D20">
            <v>3181.3150000000001</v>
          </cell>
          <cell r="E20">
            <v>27322027.879999999</v>
          </cell>
          <cell r="F20">
            <v>3476075.4589999998</v>
          </cell>
        </row>
        <row r="21">
          <cell r="A21" t="str">
            <v>PGE210310</v>
          </cell>
          <cell r="B21" t="str">
            <v>Dairy Industry Resource Advantage Pgm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A22" t="str">
            <v>PGE21042</v>
          </cell>
          <cell r="B22" t="str">
            <v>LIGHTING INNOVATION</v>
          </cell>
          <cell r="C22">
            <v>600</v>
          </cell>
          <cell r="D22">
            <v>2.0471423999999998</v>
          </cell>
          <cell r="E22">
            <v>10667.4329796</v>
          </cell>
          <cell r="F22">
            <v>0</v>
          </cell>
        </row>
        <row r="23">
          <cell r="A23" t="str">
            <v>PGE2110011</v>
          </cell>
          <cell r="B23" t="str">
            <v>CALIFORNIA COMMUNITY COLLEGES</v>
          </cell>
          <cell r="C23">
            <v>2525452.54</v>
          </cell>
          <cell r="D23">
            <v>10921.726908000001</v>
          </cell>
          <cell r="E23">
            <v>7994782.9979999997</v>
          </cell>
          <cell r="F23">
            <v>263879.84700000001</v>
          </cell>
        </row>
        <row r="24">
          <cell r="A24" t="str">
            <v>PGE2110012</v>
          </cell>
          <cell r="B24" t="str">
            <v>UNIVERSITY OF CALIFORNIA/CALIFORNIA STATE UNIVERSITY</v>
          </cell>
          <cell r="C24">
            <v>7637938.2199999997</v>
          </cell>
          <cell r="D24">
            <v>4472.5365000000002</v>
          </cell>
          <cell r="E24">
            <v>21990621.752999999</v>
          </cell>
          <cell r="F24">
            <v>1109410.3799999999</v>
          </cell>
        </row>
        <row r="25">
          <cell r="A25" t="str">
            <v>PGE2110013</v>
          </cell>
          <cell r="B25" t="str">
            <v>STATE OF CALIFORNIA</v>
          </cell>
          <cell r="C25">
            <v>273349.45</v>
          </cell>
          <cell r="D25">
            <v>375.48</v>
          </cell>
          <cell r="E25">
            <v>681329.7</v>
          </cell>
          <cell r="F25">
            <v>35702.730000000003</v>
          </cell>
        </row>
        <row r="26">
          <cell r="A26" t="str">
            <v>PGE2110014</v>
          </cell>
          <cell r="B26" t="str">
            <v>DEPARTMENT OF CORRECTIONS AND REHABILITATION</v>
          </cell>
          <cell r="C26">
            <v>1196865.6200000001</v>
          </cell>
          <cell r="D26">
            <v>2446.83</v>
          </cell>
          <cell r="E26">
            <v>5611970.7000000002</v>
          </cell>
          <cell r="F26">
            <v>106469.1</v>
          </cell>
        </row>
        <row r="27">
          <cell r="A27" t="str">
            <v>PGE211007</v>
          </cell>
          <cell r="B27" t="str">
            <v>ASSOCIATION OF MONTEREY BAY AREA GOVERNMENTS (AMBAG)</v>
          </cell>
          <cell r="C27">
            <v>372247.83</v>
          </cell>
          <cell r="D27">
            <v>726.28200000000004</v>
          </cell>
          <cell r="E27">
            <v>3534016.14</v>
          </cell>
          <cell r="F27">
            <v>19109.7</v>
          </cell>
        </row>
        <row r="28">
          <cell r="A28" t="str">
            <v>PGE211009</v>
          </cell>
          <cell r="B28" t="str">
            <v>EAST BAY</v>
          </cell>
          <cell r="C28">
            <v>35531.279999999999</v>
          </cell>
          <cell r="D28">
            <v>49.564282830000003</v>
          </cell>
          <cell r="E28">
            <v>335765.57029164</v>
          </cell>
          <cell r="F28">
            <v>-37.328000000000003</v>
          </cell>
        </row>
        <row r="29">
          <cell r="A29" t="str">
            <v>PGE211010</v>
          </cell>
          <cell r="B29" t="str">
            <v>FRESNO</v>
          </cell>
          <cell r="C29">
            <v>98225.81</v>
          </cell>
          <cell r="D29">
            <v>-86.746936000000005</v>
          </cell>
          <cell r="E29">
            <v>502258.88</v>
          </cell>
          <cell r="F29">
            <v>43199.670100000003</v>
          </cell>
        </row>
        <row r="30">
          <cell r="A30" t="str">
            <v>PGE211011</v>
          </cell>
          <cell r="B30" t="str">
            <v>KERN</v>
          </cell>
          <cell r="C30">
            <v>413.28</v>
          </cell>
          <cell r="D30">
            <v>0</v>
          </cell>
          <cell r="E30">
            <v>4649.3999999999996</v>
          </cell>
          <cell r="F30">
            <v>0</v>
          </cell>
        </row>
        <row r="31">
          <cell r="A31" t="str">
            <v>PGE211013</v>
          </cell>
          <cell r="B31" t="str">
            <v>MARIN COUNTY</v>
          </cell>
          <cell r="C31">
            <v>59025.79</v>
          </cell>
          <cell r="D31">
            <v>32.552999999999997</v>
          </cell>
          <cell r="E31">
            <v>282313.71000000002</v>
          </cell>
          <cell r="F31">
            <v>19297.259999999998</v>
          </cell>
        </row>
        <row r="32">
          <cell r="A32" t="str">
            <v>PGE211015</v>
          </cell>
          <cell r="B32" t="str">
            <v>NAPA COUNTY</v>
          </cell>
          <cell r="C32">
            <v>3293.68</v>
          </cell>
          <cell r="D32">
            <v>11.231999999999999</v>
          </cell>
          <cell r="E32">
            <v>46147.59</v>
          </cell>
          <cell r="F32">
            <v>-266.76</v>
          </cell>
        </row>
        <row r="33">
          <cell r="A33" t="str">
            <v>PGE211018</v>
          </cell>
          <cell r="B33" t="str">
            <v>SAN LUIS OBISPO COUNTY</v>
          </cell>
          <cell r="C33">
            <v>40800.14</v>
          </cell>
          <cell r="D33">
            <v>41.337000000000003</v>
          </cell>
          <cell r="E33">
            <v>362071.35</v>
          </cell>
          <cell r="F33">
            <v>0</v>
          </cell>
        </row>
        <row r="34">
          <cell r="A34" t="str">
            <v>PGE211019</v>
          </cell>
          <cell r="B34" t="str">
            <v>SAN MATEO COUNTY</v>
          </cell>
          <cell r="C34">
            <v>21042.31</v>
          </cell>
          <cell r="D34">
            <v>49.625999999999998</v>
          </cell>
          <cell r="E34">
            <v>142260.93</v>
          </cell>
          <cell r="F34">
            <v>648.17999999999995</v>
          </cell>
        </row>
        <row r="35">
          <cell r="A35" t="str">
            <v>PGE211022</v>
          </cell>
          <cell r="B35" t="str">
            <v>SONOMA COUNTY</v>
          </cell>
          <cell r="C35">
            <v>53231.88</v>
          </cell>
          <cell r="D35">
            <v>0</v>
          </cell>
          <cell r="E35">
            <v>399226.68</v>
          </cell>
          <cell r="F35">
            <v>35598.6</v>
          </cell>
        </row>
        <row r="36">
          <cell r="A36" t="str">
            <v>PGE211023</v>
          </cell>
          <cell r="B36" t="str">
            <v>SILICON VALLEY</v>
          </cell>
          <cell r="C36">
            <v>117003.48</v>
          </cell>
          <cell r="D36">
            <v>54</v>
          </cell>
          <cell r="E36">
            <v>1280119.5</v>
          </cell>
          <cell r="F36">
            <v>52067.7</v>
          </cell>
        </row>
        <row r="37">
          <cell r="A37" t="str">
            <v>PGE211024</v>
          </cell>
          <cell r="B37" t="str">
            <v>SAN FRANCISCO</v>
          </cell>
          <cell r="C37">
            <v>54523.61</v>
          </cell>
          <cell r="D37">
            <v>-1.665</v>
          </cell>
          <cell r="E37">
            <v>39086.1</v>
          </cell>
          <cell r="F37">
            <v>45720</v>
          </cell>
        </row>
        <row r="38">
          <cell r="A38" t="str">
            <v>PGE211025</v>
          </cell>
          <cell r="B38" t="str">
            <v>SAVINGS BY DESIGN</v>
          </cell>
          <cell r="C38">
            <v>17969588.789999999</v>
          </cell>
          <cell r="D38">
            <v>11849.94</v>
          </cell>
          <cell r="E38">
            <v>56308667.399999999</v>
          </cell>
          <cell r="F38">
            <v>82115020.799999997</v>
          </cell>
        </row>
      </sheetData>
      <sheetData sheetId="14">
        <row r="2">
          <cell r="D2">
            <v>66093990.25</v>
          </cell>
          <cell r="E2">
            <v>49420.247257990006</v>
          </cell>
          <cell r="F2">
            <v>260743773.15197191</v>
          </cell>
          <cell r="G2">
            <v>105805675.90220003</v>
          </cell>
        </row>
        <row r="3">
          <cell r="D3">
            <v>18843961</v>
          </cell>
          <cell r="E3">
            <v>37858.586289999941</v>
          </cell>
          <cell r="F3">
            <v>8423064.3699999992</v>
          </cell>
          <cell r="G3">
            <v>1417153.4300000006</v>
          </cell>
        </row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D5">
            <v>-2373212.2500000298</v>
          </cell>
          <cell r="E5">
            <v>-65.305000000007567</v>
          </cell>
          <cell r="F5">
            <v>-492853.16000002623</v>
          </cell>
          <cell r="G5">
            <v>-50090.969999983907</v>
          </cell>
        </row>
        <row r="10">
          <cell r="A10" t="str">
            <v>EEGA_CODE</v>
          </cell>
        </row>
      </sheetData>
      <sheetData sheetId="15">
        <row r="2">
          <cell r="A2" t="str">
            <v>DEFINE NAME LIEE</v>
          </cell>
        </row>
      </sheetData>
      <sheetData sheetId="16">
        <row r="11">
          <cell r="C11">
            <v>18843961</v>
          </cell>
        </row>
      </sheetData>
      <sheetData sheetId="17">
        <row r="4">
          <cell r="C4">
            <v>436.90000000000003</v>
          </cell>
          <cell r="O4">
            <v>49.5</v>
          </cell>
          <cell r="Q4" t="str">
            <v>AGC_KW_YTD</v>
          </cell>
        </row>
        <row r="5">
          <cell r="C5">
            <v>738317.20000000007</v>
          </cell>
          <cell r="O5">
            <v>84923.8</v>
          </cell>
        </row>
        <row r="6">
          <cell r="C6">
            <v>132261.40000000002</v>
          </cell>
          <cell r="O6">
            <v>5521.7</v>
          </cell>
        </row>
        <row r="9">
          <cell r="A9" t="str">
            <v>COM</v>
          </cell>
          <cell r="C9">
            <v>6331.5999999999995</v>
          </cell>
          <cell r="O9">
            <v>742.5</v>
          </cell>
        </row>
        <row r="10">
          <cell r="C10">
            <v>10628112.200000001</v>
          </cell>
          <cell r="O10">
            <v>1267429.6000000001</v>
          </cell>
        </row>
        <row r="11">
          <cell r="C11">
            <v>1826820.0999999999</v>
          </cell>
          <cell r="O11">
            <v>111631</v>
          </cell>
        </row>
        <row r="14">
          <cell r="A14" t="str">
            <v>IND</v>
          </cell>
          <cell r="C14">
            <v>489.5</v>
          </cell>
          <cell r="O14">
            <v>42.7</v>
          </cell>
        </row>
        <row r="15">
          <cell r="C15">
            <v>822601.4</v>
          </cell>
          <cell r="O15">
            <v>72357.2</v>
          </cell>
        </row>
        <row r="16">
          <cell r="C16">
            <v>126252.49999999999</v>
          </cell>
          <cell r="O16">
            <v>7671.4</v>
          </cell>
        </row>
        <row r="19">
          <cell r="A19" t="str">
            <v>TOTAL</v>
          </cell>
        </row>
      </sheetData>
      <sheetData sheetId="18">
        <row r="5">
          <cell r="B5">
            <v>915107.93</v>
          </cell>
        </row>
        <row r="6">
          <cell r="B6">
            <v>3117774.07</v>
          </cell>
        </row>
        <row r="7">
          <cell r="B7">
            <v>4022215.7399999993</v>
          </cell>
        </row>
        <row r="8">
          <cell r="B8">
            <v>3857609.5100000007</v>
          </cell>
        </row>
        <row r="9">
          <cell r="B9">
            <v>3750414.370000001</v>
          </cell>
        </row>
        <row r="10">
          <cell r="B10">
            <v>2639225.3499999978</v>
          </cell>
        </row>
        <row r="11">
          <cell r="B11">
            <v>4652292.6700000055</v>
          </cell>
        </row>
        <row r="12">
          <cell r="B12">
            <v>4008625.5399999991</v>
          </cell>
        </row>
        <row r="13">
          <cell r="B13">
            <v>3587479.6799999997</v>
          </cell>
        </row>
        <row r="14">
          <cell r="B14">
            <v>4008309.91</v>
          </cell>
        </row>
        <row r="15">
          <cell r="B15">
            <v>3554498.2799999937</v>
          </cell>
        </row>
        <row r="16">
          <cell r="B16">
            <v>2922577.3800000101</v>
          </cell>
          <cell r="C16">
            <v>621.10099999999784</v>
          </cell>
          <cell r="D16">
            <v>140314.29000000027</v>
          </cell>
        </row>
        <row r="17">
          <cell r="A17" t="str">
            <v>YTD</v>
          </cell>
          <cell r="B17">
            <v>41036130.430000007</v>
          </cell>
          <cell r="C17">
            <v>8438.5429999999978</v>
          </cell>
          <cell r="D17">
            <v>1863315.57</v>
          </cell>
        </row>
      </sheetData>
      <sheetData sheetId="19"/>
      <sheetData sheetId="20"/>
      <sheetData sheetId="2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p Recon (A)"/>
      <sheetName val="Depr Exp AM&amp;FI by GL Acct. (B)"/>
      <sheetName val="Bus Area Depr-New % (C)"/>
      <sheetName val="Reserve Matrix (C1)"/>
      <sheetName val="Calcs (E2)"/>
      <sheetName val="Archive_DCPP- L401 "/>
      <sheetName val="JE check list"/>
      <sheetName val="JE"/>
      <sheetName val="JEUploadListOfResults"/>
      <sheetName val="CE w_tax"/>
      <sheetName val="Sum of Depr Sch"/>
      <sheetName val="BlankLook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 activity C-E"/>
      <sheetName val="SAP C-E Category"/>
      <sheetName val="Assumptions"/>
      <sheetName val="Reserve Matrix (C1)"/>
    </sheetNames>
    <sheetDataSet>
      <sheetData sheetId="0" refreshError="1"/>
      <sheetData sheetId="1" refreshError="1">
        <row r="2">
          <cell r="A2" t="str">
            <v>C - Design and Specifications</v>
          </cell>
        </row>
        <row r="3">
          <cell r="A3" t="str">
            <v>C - Configurations</v>
          </cell>
        </row>
        <row r="4">
          <cell r="A4" t="str">
            <v>C - Business Processes</v>
          </cell>
        </row>
        <row r="5">
          <cell r="A5" t="str">
            <v>C - Testing</v>
          </cell>
        </row>
        <row r="6">
          <cell r="A6" t="str">
            <v>C - Developer/Configuration Training</v>
          </cell>
        </row>
        <row r="7">
          <cell r="A7" t="str">
            <v>C - Other</v>
          </cell>
        </row>
        <row r="8">
          <cell r="A8" t="str">
            <v>C - Other - Hardware/Software</v>
          </cell>
        </row>
        <row r="9">
          <cell r="A9" t="str">
            <v>C - Other - Deployment</v>
          </cell>
        </row>
        <row r="10">
          <cell r="A10" t="str">
            <v>C - Other - Overall Technical Architecture</v>
          </cell>
        </row>
        <row r="11">
          <cell r="A11" t="str">
            <v>C - Other - Overall Project Management</v>
          </cell>
        </row>
        <row r="12">
          <cell r="A12" t="str">
            <v>E - Maintenance</v>
          </cell>
        </row>
        <row r="13">
          <cell r="A13" t="str">
            <v>E - Maintenance - Environment Support</v>
          </cell>
        </row>
        <row r="14">
          <cell r="A14" t="str">
            <v>E - Data Conversion</v>
          </cell>
        </row>
        <row r="15">
          <cell r="A15" t="str">
            <v>E - Change Management</v>
          </cell>
        </row>
        <row r="16">
          <cell r="A16" t="str">
            <v>E - End User Training</v>
          </cell>
        </row>
        <row r="17">
          <cell r="A17" t="str">
            <v>E - Other</v>
          </cell>
        </row>
        <row r="18">
          <cell r="A18" t="str">
            <v>E - Other - Preliminary Design</v>
          </cell>
        </row>
        <row r="19">
          <cell r="A19" t="str">
            <v>E - Other - Technical Architecture Support</v>
          </cell>
        </row>
        <row r="20">
          <cell r="A20" t="str">
            <v>E - Other - Project Management Support</v>
          </cell>
        </row>
        <row r="21">
          <cell r="A21" t="str">
            <v>E - Other - Design Activities</v>
          </cell>
        </row>
        <row r="22">
          <cell r="A22" t="str">
            <v>E - Other - Application Retirement</v>
          </cell>
        </row>
      </sheetData>
      <sheetData sheetId="2" refreshError="1"/>
      <sheetData sheetId="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SAP Input"/>
      <sheetName val="SAP C-E Category"/>
    </sheetNames>
    <sheetDataSet>
      <sheetData sheetId="0" refreshError="1">
        <row r="2">
          <cell r="E2">
            <v>1.01</v>
          </cell>
          <cell r="F2" t="str">
            <v>C, E</v>
          </cell>
          <cell r="G2" t="str">
            <v>PMO</v>
          </cell>
          <cell r="H2" t="str">
            <v>cap - 5722768 / exps - 5211012</v>
          </cell>
          <cell r="I2" t="str">
            <v>PMO</v>
          </cell>
          <cell r="K2" t="str">
            <v>PMO</v>
          </cell>
        </row>
        <row r="3">
          <cell r="K3" t="str">
            <v>SOX / Compliance</v>
          </cell>
        </row>
        <row r="4">
          <cell r="F4" t="str">
            <v>E</v>
          </cell>
          <cell r="I4" t="str">
            <v>Benefits Realization</v>
          </cell>
          <cell r="K4" t="str">
            <v>Benefits Realization</v>
          </cell>
        </row>
        <row r="5">
          <cell r="F5" t="str">
            <v>C</v>
          </cell>
          <cell r="I5" t="str">
            <v>Vendor Management</v>
          </cell>
          <cell r="K5" t="str">
            <v>Vendor Management</v>
          </cell>
        </row>
        <row r="6">
          <cell r="E6">
            <v>1.02</v>
          </cell>
          <cell r="F6" t="str">
            <v>E</v>
          </cell>
          <cell r="G6" t="str">
            <v>Change Management / Benefits Realization</v>
          </cell>
          <cell r="H6" t="str">
            <v>exps -new</v>
          </cell>
          <cell r="I6" t="str">
            <v>Change Management</v>
          </cell>
          <cell r="K6" t="str">
            <v>Change Management</v>
          </cell>
        </row>
        <row r="7">
          <cell r="E7">
            <v>1.03</v>
          </cell>
          <cell r="F7" t="str">
            <v>E</v>
          </cell>
          <cell r="G7" t="str">
            <v>Communications - Collaterial</v>
          </cell>
          <cell r="H7" t="str">
            <v>exps - new</v>
          </cell>
          <cell r="I7" t="str">
            <v>Communications - Collaterial</v>
          </cell>
          <cell r="K7" t="str">
            <v>Communications - Collaterial</v>
          </cell>
        </row>
        <row r="8">
          <cell r="F8" t="str">
            <v>E</v>
          </cell>
          <cell r="G8" t="str">
            <v xml:space="preserve"> </v>
          </cell>
          <cell r="I8" t="str">
            <v xml:space="preserve">Training </v>
          </cell>
          <cell r="K8" t="str">
            <v>Training</v>
          </cell>
        </row>
        <row r="9">
          <cell r="E9">
            <v>1.04</v>
          </cell>
          <cell r="F9" t="str">
            <v>E</v>
          </cell>
          <cell r="G9" t="str">
            <v>Marketing</v>
          </cell>
          <cell r="H9" t="str">
            <v>exps -new</v>
          </cell>
          <cell r="I9" t="str">
            <v>Marketing - CPP</v>
          </cell>
          <cell r="K9" t="str">
            <v>Marketing?</v>
          </cell>
        </row>
        <row r="10">
          <cell r="E10">
            <v>1.05</v>
          </cell>
          <cell r="F10" t="str">
            <v>E</v>
          </cell>
          <cell r="G10" t="str">
            <v>Customer Data Presentment</v>
          </cell>
          <cell r="H10" t="str">
            <v>exps - 5217376</v>
          </cell>
          <cell r="I10" t="str">
            <v>Customer Data Presentment</v>
          </cell>
          <cell r="K10" t="str">
            <v>Customer Data Presentment</v>
          </cell>
        </row>
        <row r="11">
          <cell r="E11">
            <v>2.0099999999999998</v>
          </cell>
          <cell r="F11" t="str">
            <v>C</v>
          </cell>
          <cell r="G11" t="str">
            <v>Deployment / Installation Coordination</v>
          </cell>
          <cell r="H11" t="str">
            <v>cap - new</v>
          </cell>
          <cell r="I11" t="str">
            <v>Deployment / Installation Coordination</v>
          </cell>
          <cell r="K11" t="str">
            <v>Deployment / Installation Coordination</v>
          </cell>
        </row>
        <row r="12">
          <cell r="E12">
            <v>2.02</v>
          </cell>
          <cell r="F12" t="str">
            <v>C</v>
          </cell>
          <cell r="G12" t="str">
            <v>Electric Meters</v>
          </cell>
          <cell r="H12" t="str">
            <v>cap - 5724003</v>
          </cell>
          <cell r="I12" t="str">
            <v>Electric Meters</v>
          </cell>
          <cell r="K12" t="str">
            <v>Electric Meters</v>
          </cell>
        </row>
        <row r="13">
          <cell r="E13">
            <v>2.0299999999999998</v>
          </cell>
          <cell r="F13" t="str">
            <v>C</v>
          </cell>
          <cell r="G13" t="str">
            <v>Electric Modules</v>
          </cell>
          <cell r="H13" t="str">
            <v>cap - 5723109</v>
          </cell>
          <cell r="I13" t="str">
            <v>Electric Modules</v>
          </cell>
          <cell r="K13" t="str">
            <v>Electric Modules</v>
          </cell>
        </row>
        <row r="14">
          <cell r="E14">
            <v>2.04</v>
          </cell>
          <cell r="F14" t="str">
            <v>C, E</v>
          </cell>
          <cell r="G14" t="str">
            <v>Electric Meters/Module Installation</v>
          </cell>
          <cell r="H14" t="str">
            <v>cap - 5722459</v>
          </cell>
          <cell r="I14" t="str">
            <v>Electric Meter / Module Install and Removal</v>
          </cell>
          <cell r="K14" t="str">
            <v>Electric Meter / Module Install and Removal</v>
          </cell>
        </row>
        <row r="15">
          <cell r="E15">
            <v>2.0499999999999998</v>
          </cell>
          <cell r="F15" t="str">
            <v>C</v>
          </cell>
          <cell r="G15" t="str">
            <v>Electric Meters/Module Install - UTC/Excludables</v>
          </cell>
          <cell r="H15" t="str">
            <v>cap -new</v>
          </cell>
        </row>
        <row r="16">
          <cell r="E16">
            <v>2.06</v>
          </cell>
          <cell r="F16" t="str">
            <v>C</v>
          </cell>
          <cell r="G16" t="str">
            <v xml:space="preserve">Gas Meters </v>
          </cell>
          <cell r="H16" t="str">
            <v>cap - 5723108</v>
          </cell>
          <cell r="I16" t="str">
            <v>Gas Meters</v>
          </cell>
          <cell r="K16" t="str">
            <v>Gas Meters</v>
          </cell>
        </row>
        <row r="17">
          <cell r="E17">
            <v>2.0699999999999998</v>
          </cell>
          <cell r="F17" t="str">
            <v>C</v>
          </cell>
          <cell r="G17" t="str">
            <v>Gas Modules</v>
          </cell>
          <cell r="H17" t="str">
            <v>cap - 5723110</v>
          </cell>
          <cell r="I17" t="str">
            <v>Gas Modules</v>
          </cell>
          <cell r="K17" t="str">
            <v>Gas Modules</v>
          </cell>
        </row>
        <row r="18">
          <cell r="E18">
            <v>2.08</v>
          </cell>
          <cell r="F18" t="str">
            <v>C, E</v>
          </cell>
          <cell r="G18" t="str">
            <v>Gas Meters/Module Installation</v>
          </cell>
          <cell r="H18" t="str">
            <v>cap - 5724061</v>
          </cell>
          <cell r="I18" t="str">
            <v>Gas Meter / Module Install and Removal</v>
          </cell>
          <cell r="K18" t="str">
            <v>Gas Meter / Module Install and Removal</v>
          </cell>
        </row>
        <row r="19">
          <cell r="E19">
            <v>2.09</v>
          </cell>
          <cell r="F19" t="str">
            <v>C</v>
          </cell>
          <cell r="G19" t="str">
            <v>Gas Meters/Module Install - UTC / Excludables</v>
          </cell>
          <cell r="H19" t="str">
            <v>cap-new</v>
          </cell>
        </row>
        <row r="20">
          <cell r="E20">
            <v>2.1</v>
          </cell>
          <cell r="F20" t="str">
            <v>C</v>
          </cell>
          <cell r="G20" t="str">
            <v xml:space="preserve">Electric Network  </v>
          </cell>
          <cell r="H20" t="str">
            <v>cap - 5723105</v>
          </cell>
          <cell r="I20" t="str">
            <v>Electric Networks</v>
          </cell>
          <cell r="K20" t="str">
            <v>Electric Networks</v>
          </cell>
        </row>
        <row r="21">
          <cell r="E21">
            <v>2.11</v>
          </cell>
          <cell r="F21" t="str">
            <v>C</v>
          </cell>
          <cell r="G21" t="str">
            <v>Electric Network and Installation</v>
          </cell>
          <cell r="H21" t="str">
            <v>cap - new</v>
          </cell>
          <cell r="I21" t="str">
            <v>Electric Networks Install</v>
          </cell>
          <cell r="K21" t="str">
            <v>Electric Networks Install</v>
          </cell>
        </row>
        <row r="22">
          <cell r="E22">
            <v>2.12</v>
          </cell>
          <cell r="F22" t="str">
            <v>C</v>
          </cell>
          <cell r="G22" t="str">
            <v xml:space="preserve">Gas Network  </v>
          </cell>
          <cell r="H22" t="str">
            <v>cap - 5723106</v>
          </cell>
          <cell r="I22" t="str">
            <v>Gas Networks</v>
          </cell>
          <cell r="K22" t="str">
            <v>Gas Networks</v>
          </cell>
        </row>
        <row r="23">
          <cell r="E23">
            <v>2.13</v>
          </cell>
          <cell r="F23" t="str">
            <v>C</v>
          </cell>
          <cell r="G23" t="str">
            <v>Gas Network and Installation</v>
          </cell>
          <cell r="H23" t="str">
            <v>cap -new</v>
          </cell>
          <cell r="I23" t="str">
            <v>Gas Networks Install</v>
          </cell>
          <cell r="K23" t="str">
            <v>Gas Networks Install</v>
          </cell>
        </row>
        <row r="24">
          <cell r="E24">
            <v>2.14</v>
          </cell>
          <cell r="F24" t="str">
            <v>C, E</v>
          </cell>
          <cell r="G24" t="str">
            <v>Electric Meter / Module Retrofit</v>
          </cell>
          <cell r="H24" t="str">
            <v>cap -new</v>
          </cell>
          <cell r="I24" t="str">
            <v>Electric Meter / Module Retrofit</v>
          </cell>
          <cell r="K24" t="str">
            <v>Electric Meter / Module Retrofit</v>
          </cell>
        </row>
        <row r="25">
          <cell r="F25" t="str">
            <v>C</v>
          </cell>
          <cell r="G25" t="str">
            <v xml:space="preserve"> </v>
          </cell>
          <cell r="H25" t="str">
            <v xml:space="preserve"> </v>
          </cell>
          <cell r="I25" t="str">
            <v>Network WAN/LAN Connectivity Material ?</v>
          </cell>
          <cell r="K25" t="str">
            <v>Network Connectivity</v>
          </cell>
        </row>
        <row r="26">
          <cell r="E26">
            <v>2.15</v>
          </cell>
          <cell r="F26" t="str">
            <v>C</v>
          </cell>
          <cell r="G26" t="str">
            <v>Electric Neworks Substation Work</v>
          </cell>
          <cell r="H26" t="str">
            <v>cap -new</v>
          </cell>
          <cell r="I26" t="str">
            <v>Electric Neworks Substation Work</v>
          </cell>
          <cell r="K26" t="str">
            <v>Electric Neworks Substation Work</v>
          </cell>
        </row>
        <row r="27">
          <cell r="E27">
            <v>2.16</v>
          </cell>
          <cell r="F27" t="str">
            <v>C</v>
          </cell>
          <cell r="G27" t="str">
            <v>Gas Neworks Make Ready</v>
          </cell>
          <cell r="H27" t="str">
            <v>cap -new</v>
          </cell>
          <cell r="I27" t="str">
            <v>Gas Neworks Make Ready</v>
          </cell>
          <cell r="K27" t="str">
            <v>Gas Neworks Make Ready</v>
          </cell>
        </row>
        <row r="28">
          <cell r="E28">
            <v>2.17</v>
          </cell>
          <cell r="F28" t="str">
            <v>C</v>
          </cell>
          <cell r="G28" t="str">
            <v>Electric Collars</v>
          </cell>
          <cell r="H28" t="str">
            <v>cap -new</v>
          </cell>
          <cell r="I28" t="str">
            <v xml:space="preserve">Electric Collars </v>
          </cell>
          <cell r="K28" t="str">
            <v>Electric Collars</v>
          </cell>
        </row>
        <row r="29">
          <cell r="E29">
            <v>2.1800000000000002</v>
          </cell>
          <cell r="F29" t="str">
            <v>E</v>
          </cell>
          <cell r="G29" t="str">
            <v>Credit &amp; Collections/Billing/CallCenter</v>
          </cell>
          <cell r="I29" t="str">
            <v>Credit &amp; Collections</v>
          </cell>
          <cell r="K29" t="str">
            <v xml:space="preserve">Customer Contact </v>
          </cell>
        </row>
        <row r="30">
          <cell r="F30" t="str">
            <v>E</v>
          </cell>
          <cell r="G30" t="str">
            <v>Billing</v>
          </cell>
          <cell r="I30" t="str">
            <v>Billing</v>
          </cell>
          <cell r="K30" t="str">
            <v>Billing</v>
          </cell>
        </row>
        <row r="31">
          <cell r="F31" t="str">
            <v>E</v>
          </cell>
          <cell r="G31" t="str">
            <v>Call Center - customer contact</v>
          </cell>
          <cell r="H31" t="str">
            <v>exps - new</v>
          </cell>
          <cell r="I31" t="str">
            <v>Call Center</v>
          </cell>
          <cell r="K31" t="str">
            <v>Call Center</v>
          </cell>
        </row>
        <row r="32">
          <cell r="F32" t="str">
            <v>E</v>
          </cell>
          <cell r="G32" t="str">
            <v xml:space="preserve"> </v>
          </cell>
          <cell r="I32" t="str">
            <v>Electric / Gas Misc. Equipment</v>
          </cell>
          <cell r="K32" t="str">
            <v>Electric / Gas Misc. Equipment</v>
          </cell>
        </row>
        <row r="33">
          <cell r="E33">
            <v>3</v>
          </cell>
          <cell r="F33" t="str">
            <v>E</v>
          </cell>
          <cell r="G33" t="str">
            <v>Operations</v>
          </cell>
          <cell r="H33" t="str">
            <v>exps - new</v>
          </cell>
          <cell r="I33" t="str">
            <v>Operations</v>
          </cell>
          <cell r="K33" t="str">
            <v>Operations</v>
          </cell>
        </row>
        <row r="34">
          <cell r="I34" t="str">
            <v>Meter Data Management</v>
          </cell>
          <cell r="K34" t="str">
            <v>Meter Data Management</v>
          </cell>
        </row>
        <row r="35">
          <cell r="I35" t="str">
            <v>Energy Usage Data Warehouse</v>
          </cell>
          <cell r="K35" t="str">
            <v>Energy Usage Data Warehouse</v>
          </cell>
        </row>
        <row r="36">
          <cell r="F36" t="str">
            <v xml:space="preserve"> </v>
          </cell>
          <cell r="G36" t="str">
            <v xml:space="preserve"> </v>
          </cell>
          <cell r="H36" t="str">
            <v xml:space="preserve"> </v>
          </cell>
          <cell r="I36" t="str">
            <v>Outage Management</v>
          </cell>
          <cell r="K36" t="str">
            <v>Outage Management</v>
          </cell>
        </row>
        <row r="37">
          <cell r="F37" t="str">
            <v xml:space="preserve"> </v>
          </cell>
          <cell r="G37" t="str">
            <v xml:space="preserve"> </v>
          </cell>
          <cell r="I37" t="str">
            <v>Field Support</v>
          </cell>
          <cell r="K37" t="str">
            <v>Field Support</v>
          </cell>
        </row>
        <row r="38">
          <cell r="E38">
            <v>4.01</v>
          </cell>
          <cell r="F38" t="str">
            <v>C, E</v>
          </cell>
          <cell r="G38" t="str">
            <v>CC&amp;B phase 1</v>
          </cell>
          <cell r="H38" t="str">
            <v>cap - 5216453 / exps 7057029</v>
          </cell>
          <cell r="I38" t="str">
            <v>CC&amp;B Phase I</v>
          </cell>
          <cell r="K38" t="str">
            <v>Interfaces</v>
          </cell>
        </row>
        <row r="39">
          <cell r="E39">
            <v>4.0199999999999996</v>
          </cell>
          <cell r="F39" t="str">
            <v>C, E</v>
          </cell>
          <cell r="G39" t="str">
            <v>CC&amp;B phase 2</v>
          </cell>
          <cell r="H39" t="str">
            <v>cap - new / exps - new</v>
          </cell>
          <cell r="I39" t="str">
            <v>CC&amp;B Phase IIa</v>
          </cell>
        </row>
        <row r="40">
          <cell r="E40">
            <v>4.03</v>
          </cell>
          <cell r="F40" t="str">
            <v>C, E</v>
          </cell>
          <cell r="G40" t="str">
            <v>CC&amp;B phase 3</v>
          </cell>
          <cell r="H40" t="str">
            <v>cap - new / exps - new</v>
          </cell>
          <cell r="I40" t="str">
            <v>CC&amp;B Phase Ilb</v>
          </cell>
        </row>
        <row r="41">
          <cell r="F41" t="str">
            <v>C</v>
          </cell>
          <cell r="I41" t="str">
            <v>CC&amp;B Phase III</v>
          </cell>
        </row>
        <row r="42">
          <cell r="E42">
            <v>5.01</v>
          </cell>
          <cell r="F42" t="str">
            <v>C</v>
          </cell>
          <cell r="G42" t="str">
            <v>System Integration - Labor</v>
          </cell>
          <cell r="H42" t="str">
            <v>cap - 5724098</v>
          </cell>
          <cell r="I42" t="str">
            <v>system Integration - Labor</v>
          </cell>
          <cell r="K42" t="str">
            <v>EAI - Labor</v>
          </cell>
        </row>
        <row r="43">
          <cell r="E43">
            <v>5.0199999999999996</v>
          </cell>
          <cell r="F43" t="str">
            <v>C</v>
          </cell>
          <cell r="G43" t="str">
            <v>EAI - Hardware &amp; labor</v>
          </cell>
          <cell r="H43" t="str">
            <v>cap -  new</v>
          </cell>
          <cell r="I43" t="str">
            <v>EAI - Hardware</v>
          </cell>
          <cell r="K43" t="str">
            <v>EAI - Hardware</v>
          </cell>
        </row>
        <row r="44">
          <cell r="E44">
            <v>5.03</v>
          </cell>
          <cell r="F44" t="str">
            <v>C</v>
          </cell>
          <cell r="G44" t="str">
            <v>EAI - Software 7 labor</v>
          </cell>
          <cell r="H44" t="str">
            <v>exps - 5216792</v>
          </cell>
          <cell r="I44" t="str">
            <v>EAI - Software</v>
          </cell>
          <cell r="K44" t="str">
            <v>EAI - Software</v>
          </cell>
        </row>
        <row r="45">
          <cell r="E45">
            <v>5.04</v>
          </cell>
          <cell r="F45" t="str">
            <v>C</v>
          </cell>
          <cell r="G45" t="str">
            <v>Testing</v>
          </cell>
          <cell r="H45" t="str">
            <v>cap - new</v>
          </cell>
          <cell r="I45" t="str">
            <v>Testing</v>
          </cell>
          <cell r="K45" t="str">
            <v>Testing</v>
          </cell>
        </row>
        <row r="46">
          <cell r="E46">
            <v>6.01</v>
          </cell>
          <cell r="F46" t="str">
            <v>C</v>
          </cell>
          <cell r="G46" t="str">
            <v>System Architecture - Labor</v>
          </cell>
          <cell r="H46" t="str">
            <v>cap - 5722738</v>
          </cell>
          <cell r="I46" t="str">
            <v>System Architecture - Labor</v>
          </cell>
          <cell r="K46" t="str">
            <v>System Architecture - Labor</v>
          </cell>
        </row>
        <row r="47">
          <cell r="E47">
            <v>6.02</v>
          </cell>
          <cell r="F47" t="str">
            <v>C, E</v>
          </cell>
          <cell r="G47" t="str">
            <v>AMI System Warranty and Maintenance (HW / SW)</v>
          </cell>
          <cell r="H47" t="str">
            <v>exps - new</v>
          </cell>
          <cell r="I47" t="str">
            <v>Hardware Warranty and Maintenance</v>
          </cell>
          <cell r="K47" t="str">
            <v>Hardware Warranty and Maintenance</v>
          </cell>
        </row>
        <row r="48">
          <cell r="I48" t="str">
            <v>Software Licenses and Maintenance</v>
          </cell>
          <cell r="K48" t="str">
            <v>Software Licenses and Maintenance</v>
          </cell>
        </row>
        <row r="49">
          <cell r="E49">
            <v>6.03</v>
          </cell>
          <cell r="F49" t="str">
            <v>C</v>
          </cell>
          <cell r="G49" t="str">
            <v>AMI Server Hardware</v>
          </cell>
          <cell r="H49" t="str">
            <v>cap - 5723101</v>
          </cell>
          <cell r="I49" t="str">
            <v>Server Hardware</v>
          </cell>
          <cell r="K49" t="str">
            <v>Server Hardware</v>
          </cell>
        </row>
        <row r="50">
          <cell r="E50">
            <v>6.04</v>
          </cell>
          <cell r="F50" t="str">
            <v>C</v>
          </cell>
          <cell r="G50" t="str">
            <v>AMI Server Software</v>
          </cell>
          <cell r="H50" t="str">
            <v>cap - 5722738</v>
          </cell>
          <cell r="I50" t="str">
            <v>Server Software</v>
          </cell>
          <cell r="K50" t="str">
            <v>Server Software</v>
          </cell>
        </row>
        <row r="51">
          <cell r="E51">
            <v>6.05</v>
          </cell>
          <cell r="F51" t="str">
            <v>C</v>
          </cell>
          <cell r="G51" t="str">
            <v>Electric System Controllers HW</v>
          </cell>
          <cell r="H51" t="str">
            <v>cap - 5723102</v>
          </cell>
          <cell r="I51" t="str">
            <v>Electric System Controllers</v>
          </cell>
          <cell r="K51" t="str">
            <v>Electric System Controllers</v>
          </cell>
        </row>
        <row r="52">
          <cell r="E52">
            <v>6.06</v>
          </cell>
          <cell r="F52" t="str">
            <v>C</v>
          </cell>
          <cell r="G52" t="str">
            <v>Gas System Controllers HW</v>
          </cell>
          <cell r="H52" t="str">
            <v>cap - 5723104</v>
          </cell>
          <cell r="I52" t="str">
            <v>Gas System Controllers</v>
          </cell>
          <cell r="K52" t="str">
            <v>Gas System Controllers</v>
          </cell>
        </row>
        <row r="53">
          <cell r="E53">
            <v>6.07</v>
          </cell>
          <cell r="F53" t="str">
            <v>C</v>
          </cell>
          <cell r="G53" t="str">
            <v xml:space="preserve">Electric System Controller SW &amp; labor </v>
          </cell>
          <cell r="H53" t="str">
            <v>cap - 5723103</v>
          </cell>
          <cell r="I53" t="str">
            <v>Professional Fees (Vendor - Electric)</v>
          </cell>
          <cell r="K53" t="str">
            <v>Professional Fees (Vendor - Electric)</v>
          </cell>
        </row>
        <row r="54">
          <cell r="E54">
            <v>6.08</v>
          </cell>
          <cell r="F54" t="str">
            <v>C</v>
          </cell>
          <cell r="G54" t="str">
            <v xml:space="preserve">Gas System Controller SW &amp; labor </v>
          </cell>
          <cell r="H54" t="str">
            <v>cap - new</v>
          </cell>
          <cell r="I54" t="str">
            <v>Professional Fees (Vendor - Gas)</v>
          </cell>
          <cell r="K54" t="str">
            <v>Professional Fees (Vendor - Gas)</v>
          </cell>
        </row>
        <row r="55">
          <cell r="E55">
            <v>6.09</v>
          </cell>
          <cell r="F55" t="str">
            <v>C</v>
          </cell>
          <cell r="G55" t="str">
            <v>Business Process</v>
          </cell>
          <cell r="H55" t="str">
            <v>cap - new</v>
          </cell>
          <cell r="I55" t="str">
            <v>Business Process</v>
          </cell>
          <cell r="K55" t="str">
            <v>Business Process</v>
          </cell>
        </row>
        <row r="56">
          <cell r="E56">
            <v>6.1</v>
          </cell>
          <cell r="F56" t="str">
            <v>C</v>
          </cell>
          <cell r="G56" t="str">
            <v>Facilities</v>
          </cell>
          <cell r="H56" t="str">
            <v>cap - 5723107</v>
          </cell>
          <cell r="I56" t="str">
            <v>Facilities</v>
          </cell>
          <cell r="K56" t="str">
            <v>Facilities</v>
          </cell>
        </row>
      </sheetData>
      <sheetData sheetId="1" refreshError="1"/>
      <sheetData sheetId="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M Leads"/>
      <sheetName val="CPM Complete"/>
      <sheetName val="Status"/>
    </sheetNames>
    <sheetDataSet>
      <sheetData sheetId="0" refreshError="1"/>
      <sheetData sheetId="1" refreshError="1"/>
      <sheetData sheetId="2" refreshError="1">
        <row r="2">
          <cell r="A2" t="str">
            <v>1 - Implemented CPM</v>
          </cell>
        </row>
        <row r="3">
          <cell r="A3" t="str">
            <v>2 - Hosted Technical Meeting</v>
          </cell>
        </row>
        <row r="4">
          <cell r="A4" t="str">
            <v>3 - Interested in CPM</v>
          </cell>
        </row>
        <row r="5">
          <cell r="A5" t="str">
            <v>4 - Too Small to Participate Solo</v>
          </cell>
        </row>
        <row r="6">
          <cell r="A6" t="str">
            <v>5 - Declined</v>
          </cell>
        </row>
        <row r="7">
          <cell r="A7" t="str">
            <v>6 - TBD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 Costs by Market Segment"/>
      <sheetName val="Actual Costs by Program"/>
      <sheetName val="Current November Expenditures"/>
      <sheetName val="Look-Up Tabl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BW"/>
      <sheetName val="Orig CC"/>
      <sheetName val="PCC list"/>
      <sheetName val="old contract mapping"/>
      <sheetName val="Current November Expenditures"/>
    </sheetNames>
    <sheetDataSet>
      <sheetData sheetId="0"/>
      <sheetData sheetId="1"/>
      <sheetData sheetId="2"/>
      <sheetData sheetId="3"/>
      <sheetData sheetId="4" refreshError="1">
        <row r="1">
          <cell r="A1" t="str">
            <v>Orig CC</v>
          </cell>
          <cell r="B1" t="str">
            <v>IDSM Org</v>
          </cell>
          <cell r="C1" t="str">
            <v>Orig CC</v>
          </cell>
          <cell r="D1" t="str">
            <v>Cost Center Description</v>
          </cell>
          <cell r="E1" t="str">
            <v>Manager</v>
          </cell>
          <cell r="F1" t="str">
            <v>Director</v>
          </cell>
          <cell r="G1" t="str">
            <v>Snr Director</v>
          </cell>
        </row>
        <row r="2">
          <cell r="A2">
            <v>13852</v>
          </cell>
          <cell r="B2" t="str">
            <v>PIP</v>
          </cell>
          <cell r="C2">
            <v>13852</v>
          </cell>
          <cell r="D2" t="str">
            <v>Policy and Integrated Planning Snr Dir</v>
          </cell>
          <cell r="F2" t="str">
            <v>Jan Berman</v>
          </cell>
          <cell r="G2" t="str">
            <v>Jan Berman</v>
          </cell>
        </row>
        <row r="3">
          <cell r="A3">
            <v>14045</v>
          </cell>
          <cell r="B3" t="str">
            <v>PIP</v>
          </cell>
          <cell r="C3">
            <v>14045</v>
          </cell>
          <cell r="D3" t="str">
            <v>Policy Implementation &amp; Reporting</v>
          </cell>
          <cell r="E3" t="str">
            <v>Shilpa Ramaiya</v>
          </cell>
          <cell r="F3" t="str">
            <v>Jan Berman</v>
          </cell>
          <cell r="G3" t="str">
            <v>Jan Berman</v>
          </cell>
        </row>
        <row r="4">
          <cell r="A4">
            <v>13723</v>
          </cell>
          <cell r="B4" t="str">
            <v>PIP</v>
          </cell>
          <cell r="C4">
            <v>13723</v>
          </cell>
          <cell r="D4" t="str">
            <v>Policy Planning/MRTU</v>
          </cell>
          <cell r="F4" t="str">
            <v>Jana Corey</v>
          </cell>
          <cell r="G4" t="str">
            <v>Jan Berman</v>
          </cell>
        </row>
        <row r="5">
          <cell r="A5">
            <v>13727</v>
          </cell>
          <cell r="B5" t="str">
            <v>PIP</v>
          </cell>
          <cell r="C5">
            <v>13727</v>
          </cell>
          <cell r="D5" t="str">
            <v>Service Analysis</v>
          </cell>
          <cell r="F5" t="str">
            <v>David Rubin</v>
          </cell>
          <cell r="G5" t="str">
            <v>Jan Berman</v>
          </cell>
        </row>
        <row r="6">
          <cell r="A6">
            <v>11070</v>
          </cell>
          <cell r="B6" t="str">
            <v>PIP</v>
          </cell>
          <cell r="C6">
            <v>11070</v>
          </cell>
          <cell r="D6" t="str">
            <v>Quality Assurance</v>
          </cell>
          <cell r="E6" t="str">
            <v>Sandy Lee</v>
          </cell>
          <cell r="F6" t="str">
            <v>Steve McCarty</v>
          </cell>
          <cell r="G6" t="str">
            <v>Jan Berman</v>
          </cell>
        </row>
        <row r="7">
          <cell r="A7">
            <v>13636</v>
          </cell>
          <cell r="B7" t="str">
            <v>PIP</v>
          </cell>
          <cell r="C7">
            <v>13636</v>
          </cell>
          <cell r="D7" t="str">
            <v>Portfolio Data &amp; Analysis/SHIN</v>
          </cell>
          <cell r="E7" t="str">
            <v>Michael Burger</v>
          </cell>
          <cell r="F7" t="str">
            <v>Steve McCarty</v>
          </cell>
          <cell r="G7" t="str">
            <v>Jan Berman</v>
          </cell>
        </row>
        <row r="8">
          <cell r="A8">
            <v>13768</v>
          </cell>
          <cell r="B8" t="str">
            <v>PIP</v>
          </cell>
          <cell r="C8">
            <v>13768</v>
          </cell>
          <cell r="D8" t="str">
            <v>EM&amp;V</v>
          </cell>
          <cell r="E8" t="str">
            <v>Mike Alexander</v>
          </cell>
          <cell r="F8" t="str">
            <v>Steve McCarty</v>
          </cell>
          <cell r="G8" t="str">
            <v>Jan Berman</v>
          </cell>
        </row>
        <row r="9">
          <cell r="A9">
            <v>13981</v>
          </cell>
          <cell r="B9" t="str">
            <v>PIP</v>
          </cell>
          <cell r="C9">
            <v>13981</v>
          </cell>
          <cell r="D9" t="str">
            <v>Metrics and Portfolio Optimization Dir</v>
          </cell>
          <cell r="F9" t="str">
            <v>Steve McCarty</v>
          </cell>
          <cell r="G9" t="str">
            <v>Jan Berman</v>
          </cell>
        </row>
        <row r="10">
          <cell r="A10">
            <v>14715</v>
          </cell>
          <cell r="B10" t="str">
            <v>PIP</v>
          </cell>
          <cell r="C10">
            <v>14715</v>
          </cell>
          <cell r="D10" t="str">
            <v>Portfolio Optimization</v>
          </cell>
          <cell r="E10" t="str">
            <v>Jonathan Seager</v>
          </cell>
          <cell r="F10" t="str">
            <v>Steve McCarty</v>
          </cell>
          <cell r="G10" t="str">
            <v>Jan Berman</v>
          </cell>
        </row>
        <row r="11">
          <cell r="A11">
            <v>13776</v>
          </cell>
          <cell r="B11" t="str">
            <v>PROD</v>
          </cell>
          <cell r="C11">
            <v>13776</v>
          </cell>
          <cell r="D11" t="str">
            <v>IDSM Products Senior Director</v>
          </cell>
          <cell r="F11" t="str">
            <v>Andy Tang</v>
          </cell>
          <cell r="G11" t="str">
            <v>Andy Tang</v>
          </cell>
        </row>
        <row r="12">
          <cell r="A12">
            <v>11168</v>
          </cell>
          <cell r="B12" t="str">
            <v>PROD</v>
          </cell>
          <cell r="C12">
            <v>11168</v>
          </cell>
          <cell r="D12" t="str">
            <v>Electric / NG Vehicles</v>
          </cell>
          <cell r="E12" t="str">
            <v>Dan Bowermaster</v>
          </cell>
          <cell r="F12" t="str">
            <v>Saul Zambrano</v>
          </cell>
          <cell r="G12" t="str">
            <v>Andy Tang</v>
          </cell>
        </row>
        <row r="13">
          <cell r="A13">
            <v>13775</v>
          </cell>
          <cell r="B13" t="str">
            <v>PROD</v>
          </cell>
          <cell r="C13">
            <v>13775</v>
          </cell>
          <cell r="D13" t="str">
            <v>IDSM Core Products Director</v>
          </cell>
          <cell r="F13" t="str">
            <v>Saul Zambrano</v>
          </cell>
          <cell r="G13" t="str">
            <v>Andy Tang</v>
          </cell>
        </row>
        <row r="14">
          <cell r="A14">
            <v>14707</v>
          </cell>
          <cell r="B14" t="str">
            <v>PROD</v>
          </cell>
          <cell r="C14">
            <v>14707</v>
          </cell>
          <cell r="D14" t="str">
            <v>Lighting and Appliances</v>
          </cell>
          <cell r="E14" t="str">
            <v>Nate Bellino</v>
          </cell>
          <cell r="F14" t="str">
            <v>Saul Zambrano</v>
          </cell>
          <cell r="G14" t="str">
            <v>Andy Tang</v>
          </cell>
        </row>
        <row r="15">
          <cell r="A15">
            <v>14708</v>
          </cell>
          <cell r="B15" t="str">
            <v>PROD</v>
          </cell>
          <cell r="C15">
            <v>14708</v>
          </cell>
          <cell r="D15" t="str">
            <v>HVAC, Electronics and Pricing</v>
          </cell>
          <cell r="E15" t="str">
            <v>Susan Norris</v>
          </cell>
          <cell r="F15" t="str">
            <v>Saul Zambrano</v>
          </cell>
          <cell r="G15" t="str">
            <v>Andy Tang</v>
          </cell>
        </row>
        <row r="16">
          <cell r="A16">
            <v>14709</v>
          </cell>
          <cell r="B16" t="str">
            <v>PROD</v>
          </cell>
          <cell r="C16">
            <v>14709</v>
          </cell>
          <cell r="D16" t="str">
            <v>Process</v>
          </cell>
          <cell r="E16" t="str">
            <v>Jenna Olsen</v>
          </cell>
          <cell r="F16" t="str">
            <v>Saul Zambrano</v>
          </cell>
          <cell r="G16" t="str">
            <v>Andy Tang</v>
          </cell>
        </row>
        <row r="17">
          <cell r="A17">
            <v>13983</v>
          </cell>
          <cell r="B17" t="str">
            <v>PROD</v>
          </cell>
          <cell r="C17">
            <v>13983</v>
          </cell>
          <cell r="D17" t="str">
            <v>Emerging Markets</v>
          </cell>
          <cell r="F17" t="str">
            <v>Helen Priest</v>
          </cell>
          <cell r="G17" t="str">
            <v>Andy Tang</v>
          </cell>
        </row>
        <row r="18">
          <cell r="A18">
            <v>13773</v>
          </cell>
          <cell r="B18" t="str">
            <v>PROD</v>
          </cell>
          <cell r="C18">
            <v>13773</v>
          </cell>
          <cell r="D18" t="str">
            <v>Product Lifecycle Management Snr Mgr</v>
          </cell>
          <cell r="F18" t="str">
            <v>Karen Zelmar</v>
          </cell>
          <cell r="G18" t="str">
            <v>Andy Tang</v>
          </cell>
        </row>
        <row r="19">
          <cell r="A19">
            <v>10841</v>
          </cell>
          <cell r="B19" t="str">
            <v>PROD</v>
          </cell>
          <cell r="C19">
            <v>10841</v>
          </cell>
          <cell r="D19" t="str">
            <v>Technical Product Support</v>
          </cell>
          <cell r="E19" t="str">
            <v>Grant Brohard</v>
          </cell>
          <cell r="F19" t="str">
            <v>Karen Zelmar</v>
          </cell>
          <cell r="G19" t="str">
            <v>Andy Tang</v>
          </cell>
        </row>
        <row r="20">
          <cell r="A20">
            <v>13988</v>
          </cell>
          <cell r="B20" t="str">
            <v>PROD</v>
          </cell>
          <cell r="C20">
            <v>13988</v>
          </cell>
          <cell r="D20" t="str">
            <v>Governance &amp; Launch / Metrics &amp; Analytic</v>
          </cell>
          <cell r="E20" t="str">
            <v>Peter Knoot</v>
          </cell>
          <cell r="F20" t="str">
            <v>Karen Zelmar</v>
          </cell>
          <cell r="G20" t="str">
            <v>Andy Tang</v>
          </cell>
        </row>
        <row r="21">
          <cell r="A21">
            <v>14034</v>
          </cell>
          <cell r="B21" t="str">
            <v>PROD</v>
          </cell>
          <cell r="C21">
            <v>14034</v>
          </cell>
          <cell r="D21" t="str">
            <v>Codes &amp; Standards / Audit &amp; Tools</v>
          </cell>
          <cell r="E21" t="str">
            <v>Rajiv Dabir</v>
          </cell>
          <cell r="F21" t="str">
            <v>Karen Zelmar</v>
          </cell>
          <cell r="G21" t="str">
            <v>Andy Tang</v>
          </cell>
        </row>
        <row r="22">
          <cell r="A22">
            <v>10245</v>
          </cell>
          <cell r="B22" t="str">
            <v>PROD</v>
          </cell>
          <cell r="C22">
            <v>10245</v>
          </cell>
          <cell r="D22" t="str">
            <v>New Revenue Development</v>
          </cell>
          <cell r="F22" t="str">
            <v>Ben Campbell</v>
          </cell>
          <cell r="G22" t="str">
            <v>Andy Tang</v>
          </cell>
        </row>
        <row r="23">
          <cell r="A23">
            <v>12726</v>
          </cell>
          <cell r="B23" t="str">
            <v>PROD</v>
          </cell>
          <cell r="C23">
            <v>12726</v>
          </cell>
          <cell r="D23" t="str">
            <v>Street Light Program</v>
          </cell>
          <cell r="E23" t="str">
            <v>John Sofranac</v>
          </cell>
          <cell r="F23" t="str">
            <v>Ben Campbell</v>
          </cell>
          <cell r="G23" t="str">
            <v>Andy Tang</v>
          </cell>
        </row>
        <row r="24">
          <cell r="A24">
            <v>13742</v>
          </cell>
          <cell r="B24" t="str">
            <v>OPS</v>
          </cell>
          <cell r="C24">
            <v>13742</v>
          </cell>
          <cell r="D24" t="str">
            <v>IDSM Operations Director</v>
          </cell>
          <cell r="F24" t="str">
            <v>Pam Miller-Lewis</v>
          </cell>
          <cell r="G24" t="str">
            <v>Pam Miller-Lewis</v>
          </cell>
        </row>
        <row r="25">
          <cell r="A25">
            <v>11115</v>
          </cell>
          <cell r="B25" t="str">
            <v>OPS</v>
          </cell>
          <cell r="C25">
            <v>11115</v>
          </cell>
          <cell r="D25" t="str">
            <v>Inspection Verification Admin</v>
          </cell>
          <cell r="E25" t="str">
            <v>Willie Matsu</v>
          </cell>
          <cell r="F25" t="str">
            <v>Pam Miller-Lewis</v>
          </cell>
          <cell r="G25" t="str">
            <v>Pam Miller-Lewis</v>
          </cell>
        </row>
        <row r="26">
          <cell r="A26">
            <v>12832</v>
          </cell>
          <cell r="B26" t="str">
            <v>OPS</v>
          </cell>
          <cell r="C26">
            <v>12832</v>
          </cell>
          <cell r="D26" t="str">
            <v>Enrollment &amp; Incentive Mgmt (IPC)</v>
          </cell>
          <cell r="E26" t="str">
            <v>Maylen Yue</v>
          </cell>
          <cell r="F26" t="str">
            <v>Pam Miller-Lewis</v>
          </cell>
          <cell r="G26" t="str">
            <v>Pam Miller-Lewis</v>
          </cell>
        </row>
        <row r="27">
          <cell r="A27">
            <v>12835</v>
          </cell>
          <cell r="B27" t="str">
            <v>OPS</v>
          </cell>
          <cell r="C27">
            <v>12835</v>
          </cell>
          <cell r="D27" t="str">
            <v>Demand Response Operations</v>
          </cell>
          <cell r="E27" t="str">
            <v>Marta McNaughton</v>
          </cell>
          <cell r="F27" t="str">
            <v>Pam Miller-Lewis</v>
          </cell>
          <cell r="G27" t="str">
            <v>Pam Miller-Lewis</v>
          </cell>
        </row>
        <row r="28">
          <cell r="A28">
            <v>13973</v>
          </cell>
          <cell r="B28" t="str">
            <v>OPS</v>
          </cell>
          <cell r="C28">
            <v>13973</v>
          </cell>
          <cell r="D28" t="str">
            <v>Business System Administration</v>
          </cell>
          <cell r="E28" t="str">
            <v>Vici Pars</v>
          </cell>
          <cell r="F28" t="str">
            <v>Pam Miller-Lewis</v>
          </cell>
          <cell r="G28" t="str">
            <v>Pam Miller-Lewis</v>
          </cell>
        </row>
        <row r="29">
          <cell r="A29">
            <v>14714</v>
          </cell>
          <cell r="B29" t="str">
            <v>OPS</v>
          </cell>
          <cell r="C29">
            <v>14714</v>
          </cell>
          <cell r="D29" t="str">
            <v>Operations Support</v>
          </cell>
          <cell r="E29" t="str">
            <v>Jennifer Yamaguchi</v>
          </cell>
          <cell r="F29" t="str">
            <v>Pam Miller-Lewis</v>
          </cell>
          <cell r="G29" t="str">
            <v>Pam Miller-Lewis</v>
          </cell>
        </row>
        <row r="30">
          <cell r="A30">
            <v>13720</v>
          </cell>
          <cell r="B30" t="str">
            <v>CE</v>
          </cell>
          <cell r="C30">
            <v>13720</v>
          </cell>
          <cell r="D30" t="str">
            <v>Customer Engagement Senior Director</v>
          </cell>
          <cell r="E30" t="str">
            <v>Felecia Lokey</v>
          </cell>
          <cell r="F30" t="str">
            <v>Felecia Lokey</v>
          </cell>
          <cell r="G30" t="str">
            <v>Felecia Lokey</v>
          </cell>
        </row>
        <row r="31">
          <cell r="A31">
            <v>11180</v>
          </cell>
          <cell r="B31" t="str">
            <v>CE</v>
          </cell>
          <cell r="C31">
            <v>11180</v>
          </cell>
          <cell r="D31" t="str">
            <v>Cust &amp; Product Research &amp; Data Mgmt</v>
          </cell>
          <cell r="E31" t="str">
            <v>Jodi Stablein</v>
          </cell>
          <cell r="F31" t="str">
            <v>Jodi Stablein</v>
          </cell>
          <cell r="G31" t="str">
            <v>Felecia Lokey</v>
          </cell>
        </row>
        <row r="32">
          <cell r="A32">
            <v>13984</v>
          </cell>
          <cell r="B32" t="str">
            <v>CE</v>
          </cell>
          <cell r="C32">
            <v>13984</v>
          </cell>
          <cell r="D32" t="str">
            <v>Customer Insight &amp; Strategy Director</v>
          </cell>
          <cell r="E32" t="str">
            <v>Jodi Stablein</v>
          </cell>
          <cell r="F32" t="str">
            <v>Jodi Stablein</v>
          </cell>
          <cell r="G32" t="str">
            <v>Felecia Lokey</v>
          </cell>
        </row>
        <row r="33">
          <cell r="A33">
            <v>14042</v>
          </cell>
          <cell r="B33" t="str">
            <v>CE</v>
          </cell>
          <cell r="C33">
            <v>14042</v>
          </cell>
          <cell r="D33" t="str">
            <v>Customer Strategy &amp; Analysis</v>
          </cell>
          <cell r="E33" t="str">
            <v>Barbara Wingate</v>
          </cell>
          <cell r="F33" t="str">
            <v>Jodi Stablein</v>
          </cell>
          <cell r="G33" t="str">
            <v>Felecia Lokey</v>
          </cell>
        </row>
        <row r="34">
          <cell r="A34">
            <v>13678</v>
          </cell>
          <cell r="B34" t="str">
            <v>CE</v>
          </cell>
          <cell r="C34">
            <v>13678</v>
          </cell>
          <cell r="D34" t="str">
            <v>Large Business: Govt, Com, AG</v>
          </cell>
          <cell r="E34" t="str">
            <v>Petra Trimmel</v>
          </cell>
          <cell r="F34" t="str">
            <v>Erin Daley</v>
          </cell>
          <cell r="G34" t="str">
            <v>Felecia Lokey</v>
          </cell>
        </row>
        <row r="35">
          <cell r="A35">
            <v>13750</v>
          </cell>
          <cell r="B35" t="str">
            <v>CE</v>
          </cell>
          <cell r="C35">
            <v>13750</v>
          </cell>
          <cell r="D35" t="str">
            <v>Solution Marketing Smart Meter</v>
          </cell>
          <cell r="E35" t="str">
            <v>Kate Wagner</v>
          </cell>
          <cell r="F35" t="str">
            <v>Erin Daley</v>
          </cell>
          <cell r="G35" t="str">
            <v>Felecia Lokey</v>
          </cell>
        </row>
        <row r="36">
          <cell r="A36">
            <v>13760</v>
          </cell>
          <cell r="B36" t="str">
            <v>CE</v>
          </cell>
          <cell r="C36">
            <v>13760</v>
          </cell>
          <cell r="D36" t="str">
            <v>Marketing Ops, Small Medium Business</v>
          </cell>
          <cell r="E36" t="str">
            <v>Wendy Trotter</v>
          </cell>
          <cell r="F36" t="str">
            <v>Erin Daley</v>
          </cell>
          <cell r="G36" t="str">
            <v>Felecia Lokey</v>
          </cell>
        </row>
        <row r="37">
          <cell r="A37">
            <v>13840</v>
          </cell>
          <cell r="B37" t="str">
            <v>CE</v>
          </cell>
          <cell r="C37">
            <v>13840</v>
          </cell>
          <cell r="D37" t="str">
            <v>Residential, Hard to Reach</v>
          </cell>
          <cell r="E37" t="str">
            <v>Tracy Lessin</v>
          </cell>
          <cell r="F37" t="str">
            <v>Erin Daley</v>
          </cell>
          <cell r="G37" t="str">
            <v>Felecia Lokey</v>
          </cell>
        </row>
        <row r="38">
          <cell r="A38">
            <v>14041</v>
          </cell>
          <cell r="B38" t="str">
            <v>CE</v>
          </cell>
          <cell r="C38">
            <v>14041</v>
          </cell>
          <cell r="D38" t="str">
            <v>Solution Marketing Director</v>
          </cell>
          <cell r="E38" t="str">
            <v>Erin Daley</v>
          </cell>
          <cell r="F38" t="str">
            <v>Erin Daley</v>
          </cell>
          <cell r="G38" t="str">
            <v>Felecia Lokey</v>
          </cell>
        </row>
        <row r="39">
          <cell r="A39">
            <v>14456</v>
          </cell>
          <cell r="B39" t="str">
            <v>CE</v>
          </cell>
          <cell r="C39">
            <v>14456</v>
          </cell>
          <cell r="D39" t="str">
            <v>Solution Marketing - Contractor PCC</v>
          </cell>
          <cell r="F39" t="str">
            <v>Erin Daley</v>
          </cell>
          <cell r="G39" t="str">
            <v>Felecia Lokey</v>
          </cell>
        </row>
        <row r="40">
          <cell r="A40">
            <v>13724</v>
          </cell>
          <cell r="B40" t="str">
            <v>CE</v>
          </cell>
          <cell r="C40">
            <v>13724</v>
          </cell>
          <cell r="D40" t="str">
            <v>Enterprise ES&amp;S Dir</v>
          </cell>
          <cell r="F40" t="str">
            <v>Jess Brown</v>
          </cell>
          <cell r="G40" t="str">
            <v>Felecia Lokey</v>
          </cell>
        </row>
        <row r="41">
          <cell r="A41">
            <v>11003</v>
          </cell>
          <cell r="B41" t="str">
            <v>CE</v>
          </cell>
          <cell r="C41">
            <v>11003</v>
          </cell>
          <cell r="D41" t="str">
            <v>Sales &amp; Service North Coast</v>
          </cell>
          <cell r="E41" t="str">
            <v>Randy Decaminada</v>
          </cell>
          <cell r="F41" t="str">
            <v>Steven Nichols</v>
          </cell>
          <cell r="G41" t="str">
            <v>Felecia Lokey</v>
          </cell>
        </row>
        <row r="42">
          <cell r="A42">
            <v>11041</v>
          </cell>
          <cell r="B42" t="str">
            <v>CE</v>
          </cell>
          <cell r="C42">
            <v>11041</v>
          </cell>
          <cell r="D42" t="str">
            <v>Sales &amp; Service Area 6 - Sac/Sierra</v>
          </cell>
          <cell r="E42" t="str">
            <v>Clay Schmidt</v>
          </cell>
          <cell r="F42" t="str">
            <v>Steven Nichols</v>
          </cell>
          <cell r="G42" t="str">
            <v>Felecia Lokey</v>
          </cell>
        </row>
        <row r="43">
          <cell r="A43">
            <v>11696</v>
          </cell>
          <cell r="B43" t="str">
            <v>CE</v>
          </cell>
          <cell r="C43">
            <v>11696</v>
          </cell>
          <cell r="D43" t="str">
            <v>Sales &amp; Service Area 2</v>
          </cell>
          <cell r="E43" t="str">
            <v>Greg Hoaglin</v>
          </cell>
          <cell r="F43" t="str">
            <v>Steven Nichols</v>
          </cell>
          <cell r="G43" t="str">
            <v>Felecia Lokey</v>
          </cell>
        </row>
        <row r="44">
          <cell r="A44">
            <v>11764</v>
          </cell>
          <cell r="B44" t="str">
            <v>CE</v>
          </cell>
          <cell r="C44">
            <v>11764</v>
          </cell>
          <cell r="D44" t="str">
            <v>Sales &amp; Service Area 1 - SF/PN</v>
          </cell>
          <cell r="E44" t="str">
            <v>Frank Salguero</v>
          </cell>
          <cell r="F44" t="str">
            <v>Steven Nichols</v>
          </cell>
          <cell r="G44" t="str">
            <v>Felecia Lokey</v>
          </cell>
        </row>
        <row r="45">
          <cell r="A45">
            <v>13745</v>
          </cell>
          <cell r="B45" t="str">
            <v>CE</v>
          </cell>
          <cell r="C45">
            <v>13745</v>
          </cell>
          <cell r="D45" t="str">
            <v>North Region Lead - Field Sales and Svc</v>
          </cell>
          <cell r="F45" t="str">
            <v>Steven Nichols</v>
          </cell>
          <cell r="G45" t="str">
            <v>Felecia Lokey</v>
          </cell>
        </row>
        <row r="46">
          <cell r="A46">
            <v>11018</v>
          </cell>
          <cell r="B46" t="str">
            <v>CE</v>
          </cell>
          <cell r="C46">
            <v>11018</v>
          </cell>
          <cell r="D46" t="str">
            <v>Sales &amp; Service San Jose</v>
          </cell>
          <cell r="E46" t="str">
            <v>Don Hall</v>
          </cell>
          <cell r="F46" t="str">
            <v>Tim Bohan</v>
          </cell>
          <cell r="G46" t="str">
            <v>Felecia Lokey</v>
          </cell>
        </row>
        <row r="47">
          <cell r="A47">
            <v>11081</v>
          </cell>
          <cell r="B47" t="str">
            <v>CE</v>
          </cell>
          <cell r="C47">
            <v>11081</v>
          </cell>
          <cell r="D47" t="str">
            <v>Sales &amp; Service Fresno</v>
          </cell>
          <cell r="E47" t="str">
            <v>Gary Hanson</v>
          </cell>
          <cell r="F47" t="str">
            <v>Tim Bohan</v>
          </cell>
          <cell r="G47" t="str">
            <v>Felecia Lokey</v>
          </cell>
        </row>
        <row r="48">
          <cell r="A48">
            <v>11086</v>
          </cell>
          <cell r="B48" t="str">
            <v>CE</v>
          </cell>
          <cell r="C48">
            <v>11086</v>
          </cell>
          <cell r="D48" t="str">
            <v>Sales &amp; Service Kern</v>
          </cell>
          <cell r="E48" t="str">
            <v>Terry Scott</v>
          </cell>
          <cell r="F48" t="str">
            <v>Tim Bohan</v>
          </cell>
          <cell r="G48" t="str">
            <v>Felecia Lokey</v>
          </cell>
        </row>
        <row r="49">
          <cell r="A49">
            <v>11095</v>
          </cell>
          <cell r="B49" t="str">
            <v>CE</v>
          </cell>
          <cell r="C49">
            <v>11095</v>
          </cell>
          <cell r="D49" t="str">
            <v>Sales &amp; Service Area 5-Stockton/Yosemite</v>
          </cell>
          <cell r="E49" t="str">
            <v>Bob Carlson</v>
          </cell>
          <cell r="F49" t="str">
            <v>Tim Bohan</v>
          </cell>
          <cell r="G49" t="str">
            <v>Felecia Lokey</v>
          </cell>
        </row>
        <row r="50">
          <cell r="A50">
            <v>13744</v>
          </cell>
          <cell r="B50" t="str">
            <v>CE</v>
          </cell>
          <cell r="C50">
            <v>13744</v>
          </cell>
          <cell r="D50" t="str">
            <v>South Region Lead - Field Sales and Svc</v>
          </cell>
          <cell r="F50" t="str">
            <v>Tim Bohan</v>
          </cell>
          <cell r="G50" t="str">
            <v>Felecia Lokey</v>
          </cell>
        </row>
        <row r="51">
          <cell r="A51">
            <v>11113</v>
          </cell>
          <cell r="B51" t="str">
            <v>CE</v>
          </cell>
          <cell r="C51">
            <v>11113</v>
          </cell>
          <cell r="D51" t="str">
            <v>ESP Services</v>
          </cell>
          <cell r="E51" t="str">
            <v>Tom Varghese</v>
          </cell>
          <cell r="F51" t="str">
            <v>Robert Nagata</v>
          </cell>
          <cell r="G51" t="str">
            <v>Felecia Lokey</v>
          </cell>
        </row>
        <row r="52">
          <cell r="A52">
            <v>11114</v>
          </cell>
          <cell r="B52" t="str">
            <v>CE</v>
          </cell>
          <cell r="C52">
            <v>11114</v>
          </cell>
          <cell r="D52" t="str">
            <v>Sales  Operations</v>
          </cell>
          <cell r="E52" t="str">
            <v>Marcela Fox</v>
          </cell>
          <cell r="F52" t="str">
            <v>Robert Nagata</v>
          </cell>
          <cell r="G52" t="str">
            <v>Felecia Lokey</v>
          </cell>
        </row>
        <row r="53">
          <cell r="A53">
            <v>12866</v>
          </cell>
          <cell r="B53" t="str">
            <v>CE</v>
          </cell>
          <cell r="C53">
            <v>12866</v>
          </cell>
          <cell r="D53" t="str">
            <v>Fed/State/Ind SAM</v>
          </cell>
          <cell r="E53" t="str">
            <v>Megan Ardell</v>
          </cell>
          <cell r="F53" t="str">
            <v>Jess Brown</v>
          </cell>
          <cell r="G53" t="str">
            <v>Felecia Lokey</v>
          </cell>
        </row>
        <row r="54">
          <cell r="A54">
            <v>13851</v>
          </cell>
          <cell r="B54" t="str">
            <v>CE</v>
          </cell>
          <cell r="C54">
            <v>13851</v>
          </cell>
          <cell r="D54" t="str">
            <v>Elec Trans - Contract Mgt</v>
          </cell>
          <cell r="E54" t="str">
            <v>Yilma Hailemichael</v>
          </cell>
          <cell r="F54" t="str">
            <v>Robert Nagata</v>
          </cell>
          <cell r="G54" t="str">
            <v>Felecia Lokey</v>
          </cell>
        </row>
        <row r="55">
          <cell r="A55">
            <v>14547</v>
          </cell>
          <cell r="B55" t="str">
            <v>CE</v>
          </cell>
          <cell r="C55">
            <v>14547</v>
          </cell>
          <cell r="D55" t="str">
            <v>S&amp;S Operations Manager</v>
          </cell>
          <cell r="F55" t="str">
            <v>Robert Nagata</v>
          </cell>
          <cell r="G55" t="str">
            <v>Felecia Lokey</v>
          </cell>
        </row>
        <row r="56">
          <cell r="A56">
            <v>11167</v>
          </cell>
          <cell r="B56" t="str">
            <v>CE</v>
          </cell>
          <cell r="C56">
            <v>11167</v>
          </cell>
          <cell r="D56" t="str">
            <v>Mass Market ES&amp;S Director</v>
          </cell>
          <cell r="F56" t="str">
            <v>Duane Larson</v>
          </cell>
          <cell r="G56" t="str">
            <v>Felecia Lokey</v>
          </cell>
        </row>
        <row r="57">
          <cell r="A57">
            <v>12889</v>
          </cell>
          <cell r="B57" t="str">
            <v>CE</v>
          </cell>
          <cell r="C57">
            <v>12889</v>
          </cell>
          <cell r="D57" t="str">
            <v>GP CEE Partnership Group</v>
          </cell>
          <cell r="E57" t="str">
            <v>Maril Pitcock</v>
          </cell>
          <cell r="F57" t="str">
            <v>Duane Larson</v>
          </cell>
          <cell r="G57" t="str">
            <v>Felecia Lokey</v>
          </cell>
        </row>
        <row r="58">
          <cell r="A58">
            <v>13737</v>
          </cell>
          <cell r="B58" t="str">
            <v>CE</v>
          </cell>
          <cell r="C58">
            <v>13737</v>
          </cell>
          <cell r="D58" t="str">
            <v>3rd Party CEE</v>
          </cell>
          <cell r="E58" t="str">
            <v>Ila Homsher</v>
          </cell>
          <cell r="F58" t="str">
            <v>Duane Larson</v>
          </cell>
          <cell r="G58" t="str">
            <v>Felecia Lokey</v>
          </cell>
        </row>
        <row r="59">
          <cell r="A59">
            <v>13741</v>
          </cell>
          <cell r="B59" t="str">
            <v>CE</v>
          </cell>
          <cell r="C59">
            <v>13741</v>
          </cell>
          <cell r="D59" t="str">
            <v>Contract Energy Solutions &amp; Service (D)</v>
          </cell>
          <cell r="E59" t="str">
            <v>Greydon Hicks</v>
          </cell>
          <cell r="F59" t="str">
            <v>Duane Larson</v>
          </cell>
          <cell r="G59" t="str">
            <v>Felecia Lokey</v>
          </cell>
        </row>
        <row r="60">
          <cell r="A60">
            <v>14710</v>
          </cell>
          <cell r="B60" t="str">
            <v>CE</v>
          </cell>
          <cell r="C60">
            <v>14710</v>
          </cell>
          <cell r="D60" t="str">
            <v>Small Medium Bus Energy Solution &amp; Svc</v>
          </cell>
          <cell r="E60" t="str">
            <v>LeAndra MacDonald</v>
          </cell>
          <cell r="F60" t="str">
            <v>Duane Larson</v>
          </cell>
          <cell r="G60" t="str">
            <v>Felecia Lokey</v>
          </cell>
        </row>
        <row r="61">
          <cell r="A61">
            <v>13772</v>
          </cell>
          <cell r="B61" t="str">
            <v>CE</v>
          </cell>
          <cell r="C61">
            <v>13772</v>
          </cell>
          <cell r="D61" t="str">
            <v>Education Centers</v>
          </cell>
          <cell r="E61" t="str">
            <v>Charles Segerstrom</v>
          </cell>
          <cell r="F61" t="str">
            <v>Duane Larson</v>
          </cell>
          <cell r="G61" t="str">
            <v>Felecia Lokey</v>
          </cell>
        </row>
        <row r="62">
          <cell r="A62">
            <v>11169</v>
          </cell>
          <cell r="B62" t="str">
            <v>CE</v>
          </cell>
          <cell r="C62">
            <v>11169</v>
          </cell>
          <cell r="D62" t="str">
            <v>Core ES&amp;S</v>
          </cell>
          <cell r="E62" t="str">
            <v>Dave Canny</v>
          </cell>
          <cell r="F62" t="str">
            <v>Duane Larson</v>
          </cell>
          <cell r="G62" t="str">
            <v>Felecia Lokey</v>
          </cell>
        </row>
        <row r="63">
          <cell r="A63">
            <v>14455</v>
          </cell>
          <cell r="B63" t="str">
            <v>CE</v>
          </cell>
          <cell r="C63">
            <v>14455</v>
          </cell>
          <cell r="D63" t="str">
            <v>Residential ES&amp;S (D)</v>
          </cell>
          <cell r="E63" t="str">
            <v>Keith Reed</v>
          </cell>
          <cell r="F63" t="str">
            <v>Duane Larson</v>
          </cell>
          <cell r="G63" t="str">
            <v>Felecia Lokey</v>
          </cell>
        </row>
        <row r="64">
          <cell r="A64">
            <v>14711</v>
          </cell>
          <cell r="B64" t="str">
            <v>CE</v>
          </cell>
          <cell r="C64">
            <v>14711</v>
          </cell>
          <cell r="D64" t="str">
            <v>Low Income Energy Solution &amp; Service</v>
          </cell>
          <cell r="E64" t="str">
            <v>Frances Thompson</v>
          </cell>
          <cell r="F64" t="str">
            <v>Duane Larson</v>
          </cell>
          <cell r="G64" t="str">
            <v>Felecia Lokey</v>
          </cell>
        </row>
        <row r="65">
          <cell r="A65">
            <v>13721</v>
          </cell>
          <cell r="B65" t="str">
            <v>CE</v>
          </cell>
          <cell r="C65">
            <v>13721</v>
          </cell>
          <cell r="D65" t="str">
            <v>Customer Engagement Perf Director</v>
          </cell>
          <cell r="F65" t="str">
            <v>Vicki Watts</v>
          </cell>
          <cell r="G65" t="str">
            <v>Felecia Lokey</v>
          </cell>
        </row>
        <row r="66">
          <cell r="A66">
            <v>14712</v>
          </cell>
          <cell r="B66" t="str">
            <v>CE</v>
          </cell>
          <cell r="C66">
            <v>14712</v>
          </cell>
          <cell r="D66" t="str">
            <v>Post-Sales Support</v>
          </cell>
          <cell r="E66" t="str">
            <v>Angie Ong-Carillo</v>
          </cell>
          <cell r="F66" t="str">
            <v>Vicki Watts</v>
          </cell>
          <cell r="G66" t="str">
            <v>Felecia Lokey</v>
          </cell>
        </row>
        <row r="67">
          <cell r="A67">
            <v>14713</v>
          </cell>
          <cell r="B67" t="str">
            <v>CE</v>
          </cell>
          <cell r="C67">
            <v>14713</v>
          </cell>
          <cell r="D67" t="str">
            <v>Channel Mgt, Metric Perf, Qual Assurance</v>
          </cell>
          <cell r="E67" t="str">
            <v>Jay Luo</v>
          </cell>
          <cell r="F67" t="str">
            <v>Vicki Watts</v>
          </cell>
          <cell r="G67" t="str">
            <v>Felecia Lokey</v>
          </cell>
        </row>
        <row r="68">
          <cell r="A68">
            <v>14534</v>
          </cell>
          <cell r="B68" t="str">
            <v>CE</v>
          </cell>
          <cell r="C68">
            <v>14534</v>
          </cell>
          <cell r="D68" t="str">
            <v>Cust Impct, Dev Support, Issue, QA</v>
          </cell>
          <cell r="E68" t="str">
            <v>Robin Christensen</v>
          </cell>
          <cell r="F68" t="str">
            <v>Felecia Lokey</v>
          </cell>
          <cell r="G68" t="str">
            <v>Felecia Lokey</v>
          </cell>
        </row>
      </sheetData>
      <sheetData sheetId="5"/>
      <sheetData sheetId="6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 - Cash basis subledger (C&amp;S)"/>
      <sheetName val="A2 - Cash basis subledger (WET)"/>
      <sheetName val="A3 - Cash basis sublgr (IPGOV)"/>
      <sheetName val="A4 - Cash basis sublgr (RNC)"/>
      <sheetName val="A - Recon"/>
      <sheetName val="B1 - SWEEBA-E PG&amp;E LEAD 2021"/>
      <sheetName val="B2 - SWEEBA-E PG&amp;E Funding 2021"/>
      <sheetName val="C1 - SWEEBA-G PG&amp;E LEAD 2021"/>
      <sheetName val="C2 - SWEEBA-G PG&amp;E Funding 2021"/>
      <sheetName val="D1 - 2540170 Monthly Activities"/>
      <sheetName val="D1.1 - 2540170 Activity Summary"/>
      <sheetName val="D2 - 2540171 Monthly Activities"/>
      <sheetName val="D2.1 - 2540171 Activity Summary"/>
      <sheetName val="E1 - 2540170 SAP"/>
      <sheetName val="E2 - 2540171 SAP"/>
      <sheetName val="F - Interest Rate"/>
      <sheetName val="G - AO Report"/>
      <sheetName val="G1 - C&amp;S Orders"/>
      <sheetName val="G2 - WET Orders"/>
      <sheetName val="H1 - CPUC Report-E"/>
      <sheetName val="H2 - CPUC Report-G"/>
      <sheetName val="I1 - SWEEBA-E PG&amp;E LEAD 2020"/>
      <sheetName val="I2 - SWEEBA-E PG&amp;E Funding 2020"/>
      <sheetName val="J1 - SWEEBA-G PG&amp;E LEAD 2020"/>
      <sheetName val="J2 - SWEEBA-G PG&amp;E Funding 2020"/>
      <sheetName val="Order structure"/>
      <sheetName val="Orders"/>
    </sheetNames>
    <sheetDataSet>
      <sheetData sheetId="0"/>
      <sheetData sheetId="1"/>
      <sheetData sheetId="2"/>
      <sheetData sheetId="3"/>
      <sheetData sheetId="4"/>
      <sheetData sheetId="5">
        <row r="12">
          <cell r="O12">
            <v>-414908.7</v>
          </cell>
        </row>
        <row r="77">
          <cell r="O77">
            <v>-114532.12</v>
          </cell>
        </row>
        <row r="80">
          <cell r="O80">
            <v>-210377.61</v>
          </cell>
        </row>
        <row r="81">
          <cell r="O81">
            <v>-125985.7</v>
          </cell>
        </row>
        <row r="82">
          <cell r="O82">
            <v>-483445.95</v>
          </cell>
        </row>
      </sheetData>
      <sheetData sheetId="6">
        <row r="13">
          <cell r="O13">
            <v>-559173.38</v>
          </cell>
        </row>
      </sheetData>
      <sheetData sheetId="7">
        <row r="12">
          <cell r="O12">
            <v>-84981.3</v>
          </cell>
        </row>
        <row r="77">
          <cell r="O77">
            <v>-23458.39</v>
          </cell>
        </row>
        <row r="80">
          <cell r="O80">
            <v>-43089.39</v>
          </cell>
        </row>
        <row r="81">
          <cell r="O81">
            <v>-25804.3</v>
          </cell>
        </row>
        <row r="82">
          <cell r="O82">
            <v>-99019.05</v>
          </cell>
        </row>
      </sheetData>
      <sheetData sheetId="8">
        <row r="13">
          <cell r="O13">
            <v>-114529.49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ncy Tab"/>
      <sheetName val="Partnership Detail"/>
      <sheetName val="Input"/>
      <sheetName val="Control"/>
      <sheetName val="Output"/>
      <sheetName val="Calculations"/>
      <sheetName val="Output by Measure"/>
      <sheetName val="Export"/>
      <sheetName val="InPlace"/>
      <sheetName val="Loads"/>
      <sheetName val="CostG"/>
      <sheetName val="CostE"/>
      <sheetName val="Rates"/>
      <sheetName val="PolicyManual"/>
      <sheetName val="Notes"/>
    </sheetNames>
    <sheetDataSet>
      <sheetData sheetId="0"/>
      <sheetData sheetId="1"/>
      <sheetData sheetId="2" refreshError="1">
        <row r="7">
          <cell r="E7">
            <v>2009</v>
          </cell>
        </row>
        <row r="1032">
          <cell r="S1032" t="str">
            <v>DEER:Indoor_CFL_Ltg</v>
          </cell>
          <cell r="T1032" t="str">
            <v>DEER:RefgFrzr_HighEff</v>
          </cell>
          <cell r="U1032" t="str">
            <v>DEER:RefgFrzr_Recyc-Conditioned</v>
          </cell>
          <cell r="V1032" t="str">
            <v>DEER:RefgFrzr_Recyc-UnConditioned</v>
          </cell>
          <cell r="W1032" t="str">
            <v>DEER:HVAC_Eff_AC</v>
          </cell>
          <cell r="X1032" t="str">
            <v>DEER:HVAC_Duct_Sealing</v>
          </cell>
          <cell r="Y1032" t="str">
            <v>DEER:HVAC_Refrig_Charge</v>
          </cell>
          <cell r="Z1032" t="str">
            <v>DEER:Refg_Chrg_Duct_Seal</v>
          </cell>
          <cell r="AA1032" t="str">
            <v>DEER:RefgFrzr_Recycling</v>
          </cell>
        </row>
        <row r="1033">
          <cell r="S1033" t="str">
            <v>DEER:Indoor_CFL_Ltg</v>
          </cell>
          <cell r="T1033" t="str">
            <v>DEER:Indoor_Non-CFL_Ltg</v>
          </cell>
          <cell r="U1033" t="str">
            <v>DEER:HVAC_Chillers</v>
          </cell>
          <cell r="V1033" t="str">
            <v>DEER:HVAC_Refrig_Charge</v>
          </cell>
          <cell r="W1033" t="str">
            <v>DEER:HVAC_Split-Package_AC</v>
          </cell>
          <cell r="X1033" t="str">
            <v>DEER:HVAC_Duct_Sealing</v>
          </cell>
        </row>
        <row r="1034">
          <cell r="S1034" t="str">
            <v>21 = Res. Wtr. Heating</v>
          </cell>
          <cell r="T1034" t="str">
            <v>22 = Res. Ht. Pump Cooling</v>
          </cell>
          <cell r="U1034" t="str">
            <v>23 = Res. Ele. &amp; Ht. Pump Heating</v>
          </cell>
          <cell r="V1034" t="str">
            <v>24 = Res. Refrigeration</v>
          </cell>
          <cell r="W1034" t="str">
            <v>25 = Res. Lighting</v>
          </cell>
          <cell r="X1034" t="str">
            <v>26 = Res. Central Air Conditioning</v>
          </cell>
          <cell r="Y1034" t="str">
            <v>28 = Res. New Const. Lighting</v>
          </cell>
          <cell r="Z1034" t="str">
            <v>29 = Res. New Const. Cooling</v>
          </cell>
          <cell r="AA1034" t="str">
            <v>31 = Res. Cooking</v>
          </cell>
          <cell r="AB1034" t="str">
            <v>32 = Res. Clothes Dry</v>
          </cell>
          <cell r="AC1034" t="str">
            <v>33 = Res. Insul. Cen. A/C</v>
          </cell>
          <cell r="AD1034" t="str">
            <v>34 = Res. Insul. Elect. Heat</v>
          </cell>
          <cell r="AE1034" t="str">
            <v>35 = Res. Ceil. Insul. HP Cooling</v>
          </cell>
          <cell r="AF1034" t="str">
            <v>36 = Res. Ceil. Insul. HP Heating</v>
          </cell>
          <cell r="AG1034" t="str">
            <v>37 = Res. Wall Insul. HP Cooling</v>
          </cell>
          <cell r="AH1034" t="str">
            <v>38 = Res. Wall Insul. HP Heating</v>
          </cell>
          <cell r="AI1034" t="str">
            <v>39 = Res. Flr. Insul. HP Cooling</v>
          </cell>
          <cell r="AJ1034" t="str">
            <v>40 = Res. Flr. Insul. HP Heating</v>
          </cell>
          <cell r="AK1034" t="str">
            <v>41 = Res. EMS</v>
          </cell>
          <cell r="AL1034" t="str">
            <v>42 = Res. Dir. Assist. Weatherization</v>
          </cell>
          <cell r="AM1034" t="str">
            <v>43 = Res. Dir. Assist. Refrigeration</v>
          </cell>
          <cell r="AN1034" t="str">
            <v>44 = Res. Dir. Assist. Lighting</v>
          </cell>
          <cell r="AO1034" t="str">
            <v>45 = Res. Dir. Assist. Evap. Cooler</v>
          </cell>
        </row>
        <row r="1035">
          <cell r="S1035" t="str">
            <v>21 = Res. Wtr. Heating</v>
          </cell>
          <cell r="T1035" t="str">
            <v>22 = Res. Ht. Pump Cooling</v>
          </cell>
          <cell r="U1035" t="str">
            <v>23 = Res. Ele. &amp; Ht. Pump Heating</v>
          </cell>
          <cell r="V1035" t="str">
            <v>24 = Res. Refrigeration</v>
          </cell>
          <cell r="W1035" t="str">
            <v>25 = Res. Lighting</v>
          </cell>
          <cell r="X1035" t="str">
            <v>26 = Res. Central Air Conditioning</v>
          </cell>
          <cell r="Y1035" t="str">
            <v>28 = Res. New Const. Lighting</v>
          </cell>
          <cell r="Z1035" t="str">
            <v>29 = Res. New Const. Cooling</v>
          </cell>
          <cell r="AA1035" t="str">
            <v>31 = Res. Cooking</v>
          </cell>
          <cell r="AB1035" t="str">
            <v>32 = Res. Clothes Dry</v>
          </cell>
          <cell r="AC1035" t="str">
            <v>33 = Res. Insul. Cen. A/C</v>
          </cell>
          <cell r="AD1035" t="str">
            <v>34 = Res. Insul. Elect. Heat</v>
          </cell>
          <cell r="AE1035" t="str">
            <v>35 = Res. Ceil. Insul. HP Cooling</v>
          </cell>
          <cell r="AF1035" t="str">
            <v>36 = Res. Ceil. Insul. HP Heating</v>
          </cell>
          <cell r="AG1035" t="str">
            <v>37 = Res. Wall Insul. HP Cooling</v>
          </cell>
          <cell r="AH1035" t="str">
            <v>38 = Res. Wall Insul. HP Heating</v>
          </cell>
          <cell r="AI1035" t="str">
            <v>39 = Res. Flr. Insul. HP Cooling</v>
          </cell>
          <cell r="AJ1035" t="str">
            <v>40 = Res. Flr. Insul. HP Heating</v>
          </cell>
          <cell r="AK1035" t="str">
            <v>41 = Res. EMS</v>
          </cell>
          <cell r="AL1035" t="str">
            <v>42 = Res. Dir. Assist. Weatherization</v>
          </cell>
          <cell r="AM1035" t="str">
            <v>43 = Res. Dir. Assist. Refrigeration</v>
          </cell>
          <cell r="AN1035" t="str">
            <v>44 = Res. Dir. Assist. Lighting</v>
          </cell>
          <cell r="AO1035" t="str">
            <v>45 = Res. Dir. Assist. Evap. Cooler</v>
          </cell>
        </row>
        <row r="1036">
          <cell r="S1036" t="str">
            <v>1 = Commercial Indoor Lighting</v>
          </cell>
          <cell r="T1036" t="str">
            <v>2 = Commercial Outdoor Lighting</v>
          </cell>
          <cell r="U1036" t="str">
            <v>3 = Commercial HVAC</v>
          </cell>
          <cell r="V1036" t="str">
            <v>4 = Commercial Refrigeration</v>
          </cell>
          <cell r="W1036" t="str">
            <v>5 = Commercial Food Service</v>
          </cell>
          <cell r="X1036" t="str">
            <v>6 = Commercial Motors</v>
          </cell>
          <cell r="Y1036" t="str">
            <v>7 = Commercial Process</v>
          </cell>
          <cell r="Z1036" t="str">
            <v>17 = Commercial EMS</v>
          </cell>
        </row>
        <row r="1037">
          <cell r="S1037" t="str">
            <v>8 = Industrial Indoor Lighting</v>
          </cell>
          <cell r="T1037" t="str">
            <v>9 = Industrial Outdoor Lighting</v>
          </cell>
          <cell r="U1037" t="str">
            <v>10 = Industrial HVAC</v>
          </cell>
          <cell r="V1037" t="str">
            <v>11 = Industrial Process</v>
          </cell>
          <cell r="W1037" t="str">
            <v>12 = Industrial Motors</v>
          </cell>
          <cell r="X1037" t="str">
            <v>13 = Industrial Refrigeration</v>
          </cell>
          <cell r="Y1037" t="str">
            <v>18 = Industrial EMS</v>
          </cell>
        </row>
        <row r="1038">
          <cell r="S1038" t="str">
            <v>14 = Agricultural</v>
          </cell>
          <cell r="T1038" t="str">
            <v>19= Agricultural EMS</v>
          </cell>
        </row>
      </sheetData>
      <sheetData sheetId="3" refreshError="1">
        <row r="2">
          <cell r="D2" t="b">
            <v>1</v>
          </cell>
        </row>
        <row r="3">
          <cell r="D3" t="b">
            <v>0</v>
          </cell>
        </row>
        <row r="4">
          <cell r="D4" t="b">
            <v>0</v>
          </cell>
        </row>
        <row r="5">
          <cell r="D5">
            <v>1000</v>
          </cell>
        </row>
        <row r="6">
          <cell r="D6">
            <v>1000</v>
          </cell>
        </row>
        <row r="7">
          <cell r="D7" t="str">
            <v>-Output</v>
          </cell>
        </row>
        <row r="11">
          <cell r="D11">
            <v>1</v>
          </cell>
        </row>
        <row r="13">
          <cell r="C13" t="str">
            <v>\\fairfield08\mps\PIA\Regulatory\2009 2nd Quarter Report - 3P-GP 090710\Calculators-GP\</v>
          </cell>
        </row>
        <row r="15">
          <cell r="C15" t="str">
            <v>\\fairfield08\mps\PIA\Regulatory\2009 2nd Quarter Report - 3P-GP 090710\Calculators-GP\</v>
          </cell>
          <cell r="D15" t="str">
            <v>LGP Master 2009-2 Input.xls</v>
          </cell>
        </row>
      </sheetData>
      <sheetData sheetId="4"/>
      <sheetData sheetId="5" refreshError="1">
        <row r="4">
          <cell r="C4">
            <v>0</v>
          </cell>
        </row>
        <row r="8">
          <cell r="AD8">
            <v>4</v>
          </cell>
        </row>
        <row r="9">
          <cell r="AD9">
            <v>2.1975000000000001E-2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Payables"/>
      <sheetName val="All Payables contact data"/>
      <sheetName val="Top 20"/>
      <sheetName val="Top 20 excl Gas and Power"/>
      <sheetName val="Gas Purchases"/>
      <sheetName val="Power Purchases"/>
      <sheetName val="Input"/>
      <sheetName val="Control"/>
      <sheetName val="Calculations"/>
      <sheetName val="CostE"/>
    </sheetNames>
    <sheetDataSet>
      <sheetData sheetId="0" refreshError="1"/>
      <sheetData sheetId="1" refreshError="1">
        <row r="7">
          <cell r="B7" t="str">
            <v>0000000</v>
          </cell>
        </row>
        <row r="8">
          <cell r="B8">
            <v>1000006</v>
          </cell>
          <cell r="C8" t="str">
            <v>WESTERN MULTIPLEX CORP</v>
          </cell>
          <cell r="D8" t="str">
            <v>SUNNYVALE</v>
          </cell>
          <cell r="E8" t="str">
            <v>CA</v>
          </cell>
          <cell r="F8" t="str">
            <v>1196 BORREGAS AVE</v>
          </cell>
          <cell r="G8" t="str">
            <v>94089-1302</v>
          </cell>
          <cell r="J8" t="str">
            <v>(415) 592-8832</v>
          </cell>
          <cell r="K8" t="str">
            <v>(408) 542-5200</v>
          </cell>
          <cell r="L8" t="str">
            <v>PAM AVILA</v>
          </cell>
          <cell r="M8" t="str">
            <v>(415) 592-8832</v>
          </cell>
        </row>
        <row r="9">
          <cell r="B9">
            <v>1000013</v>
          </cell>
          <cell r="C9" t="str">
            <v>PC &amp; MAC CONNECTION</v>
          </cell>
          <cell r="D9" t="str">
            <v>MERRIMACK</v>
          </cell>
          <cell r="E9" t="str">
            <v>NH</v>
          </cell>
          <cell r="F9" t="str">
            <v>730 MILFORD RD ROUTE 101A</v>
          </cell>
          <cell r="G9">
            <v>3054</v>
          </cell>
          <cell r="J9" t="str">
            <v>(800) 426-5772</v>
          </cell>
          <cell r="K9" t="str">
            <v>(603) 446-5766</v>
          </cell>
          <cell r="L9" t="str">
            <v>TOM ANDERSON</v>
          </cell>
          <cell r="M9" t="str">
            <v>(800) 426-5772</v>
          </cell>
        </row>
        <row r="10">
          <cell r="B10">
            <v>1000041</v>
          </cell>
          <cell r="C10" t="str">
            <v>STARR TRANSFER CO</v>
          </cell>
          <cell r="D10" t="str">
            <v>FRESNO</v>
          </cell>
          <cell r="E10" t="str">
            <v>CA</v>
          </cell>
          <cell r="F10" t="str">
            <v>100 M ST</v>
          </cell>
          <cell r="G10">
            <v>93721</v>
          </cell>
          <cell r="J10" t="str">
            <v>(559) 264-4771</v>
          </cell>
          <cell r="K10" t="str">
            <v>(559) 264-4771</v>
          </cell>
          <cell r="L10" t="str">
            <v>PAT HAUN</v>
          </cell>
          <cell r="M10" t="str">
            <v>(209) 264-4771</v>
          </cell>
        </row>
        <row r="11">
          <cell r="B11">
            <v>1000042</v>
          </cell>
          <cell r="C11" t="str">
            <v>BIRD-X INC</v>
          </cell>
          <cell r="D11" t="str">
            <v>CHICAGO</v>
          </cell>
          <cell r="E11" t="str">
            <v>IL</v>
          </cell>
          <cell r="F11" t="str">
            <v>300 N ELIZABETH ST</v>
          </cell>
          <cell r="G11">
            <v>60607</v>
          </cell>
          <cell r="J11" t="str">
            <v>(312) 226-2473</v>
          </cell>
          <cell r="K11" t="str">
            <v>(312) 226-2473</v>
          </cell>
        </row>
        <row r="12">
          <cell r="B12">
            <v>1000057</v>
          </cell>
          <cell r="C12" t="str">
            <v>STAFCO INC</v>
          </cell>
          <cell r="D12" t="str">
            <v>SAN FRANCISCO</v>
          </cell>
          <cell r="E12" t="str">
            <v>CA</v>
          </cell>
          <cell r="F12" t="str">
            <v>ONE MARKET PLAZA SPEAR TOWER #345</v>
          </cell>
          <cell r="G12">
            <v>94105</v>
          </cell>
          <cell r="J12" t="str">
            <v>(415) 495-2510</v>
          </cell>
          <cell r="L12" t="str">
            <v>DON GOULDING</v>
          </cell>
          <cell r="M12" t="str">
            <v>(415) 495-2510</v>
          </cell>
        </row>
        <row r="13">
          <cell r="B13">
            <v>1000058</v>
          </cell>
          <cell r="C13" t="str">
            <v>HARRIS FARINON</v>
          </cell>
          <cell r="D13" t="str">
            <v>SAN ANTONIO</v>
          </cell>
          <cell r="E13" t="str">
            <v>TX</v>
          </cell>
          <cell r="F13" t="str">
            <v>5727 FARINON</v>
          </cell>
          <cell r="G13">
            <v>78249</v>
          </cell>
          <cell r="J13" t="str">
            <v>(800) 227-8332</v>
          </cell>
          <cell r="K13" t="str">
            <v>(210) 561-7300</v>
          </cell>
        </row>
        <row r="14">
          <cell r="B14">
            <v>1000084</v>
          </cell>
          <cell r="C14" t="str">
            <v>IKON OFFICE SOLUTIONS</v>
          </cell>
          <cell r="D14" t="str">
            <v>SAN FRANCISCO</v>
          </cell>
          <cell r="E14" t="str">
            <v>CA</v>
          </cell>
          <cell r="F14" t="str">
            <v>595 MARKET ST SUITE 2800</v>
          </cell>
          <cell r="G14">
            <v>94105</v>
          </cell>
          <cell r="J14" t="str">
            <v>(415) 975-2900</v>
          </cell>
          <cell r="K14" t="str">
            <v>(415) 975-2900</v>
          </cell>
        </row>
        <row r="15">
          <cell r="B15">
            <v>1000106</v>
          </cell>
          <cell r="C15" t="str">
            <v>A-Y SUPPLY INC</v>
          </cell>
          <cell r="D15" t="str">
            <v>SAN LEANDRO</v>
          </cell>
          <cell r="E15" t="str">
            <v>CA</v>
          </cell>
          <cell r="F15" t="str">
            <v>1128 BEECHER ST</v>
          </cell>
          <cell r="G15">
            <v>94577</v>
          </cell>
          <cell r="J15" t="str">
            <v>(510) 729-6464</v>
          </cell>
          <cell r="K15" t="str">
            <v>(510) 729-6464</v>
          </cell>
          <cell r="L15" t="str">
            <v>ART PARCO</v>
          </cell>
          <cell r="M15" t="str">
            <v>(510) 729-6464</v>
          </cell>
        </row>
        <row r="16">
          <cell r="B16">
            <v>1000108</v>
          </cell>
          <cell r="C16" t="str">
            <v>HBE RENTALS</v>
          </cell>
          <cell r="D16" t="str">
            <v>GRASS VALLEY</v>
          </cell>
          <cell r="E16" t="str">
            <v>CA</v>
          </cell>
          <cell r="F16" t="str">
            <v>11727 LA BARR MEADOWS RD</v>
          </cell>
          <cell r="G16">
            <v>95945</v>
          </cell>
          <cell r="H16">
            <v>1599</v>
          </cell>
          <cell r="I16">
            <v>95945</v>
          </cell>
          <cell r="J16" t="str">
            <v>(916) 273-3100</v>
          </cell>
          <cell r="K16" t="str">
            <v>(530) 273-3100</v>
          </cell>
        </row>
        <row r="17">
          <cell r="B17">
            <v>1000125</v>
          </cell>
          <cell r="C17" t="str">
            <v>VICKERS CONCRETE SAWING INC</v>
          </cell>
          <cell r="D17" t="str">
            <v>SAN JOSE</v>
          </cell>
          <cell r="E17" t="str">
            <v>CA</v>
          </cell>
          <cell r="F17" t="str">
            <v>392 E GISH ROAD</v>
          </cell>
          <cell r="G17">
            <v>95112</v>
          </cell>
          <cell r="J17" t="str">
            <v>(408) 573-9797</v>
          </cell>
          <cell r="K17" t="str">
            <v>(408) 573-9797</v>
          </cell>
          <cell r="L17" t="str">
            <v>JEFF LAWSON</v>
          </cell>
          <cell r="M17" t="str">
            <v>(408) 946-1122</v>
          </cell>
        </row>
        <row r="18">
          <cell r="B18">
            <v>1000131</v>
          </cell>
          <cell r="C18" t="str">
            <v>PROJECT MANAGEMENT ASSOCIATES, INC</v>
          </cell>
          <cell r="D18" t="str">
            <v>SAN FRANCISCO</v>
          </cell>
          <cell r="E18" t="str">
            <v>CA</v>
          </cell>
          <cell r="F18" t="str">
            <v>155 SANSOME ST #650</v>
          </cell>
          <cell r="G18">
            <v>94104</v>
          </cell>
          <cell r="K18" t="str">
            <v>(415) 288-1900</v>
          </cell>
          <cell r="L18" t="str">
            <v>ANDREW HAYS</v>
          </cell>
          <cell r="M18" t="str">
            <v>(415) 191-8900</v>
          </cell>
        </row>
        <row r="19">
          <cell r="B19">
            <v>1000134</v>
          </cell>
          <cell r="C19" t="str">
            <v>ALAMEDA COUNTY WATER DISTRICT</v>
          </cell>
          <cell r="D19" t="str">
            <v>FREMONT</v>
          </cell>
          <cell r="E19" t="str">
            <v>CA</v>
          </cell>
          <cell r="F19" t="str">
            <v>43885 SO GRIMMER BLVD</v>
          </cell>
          <cell r="G19">
            <v>94537</v>
          </cell>
          <cell r="J19" t="str">
            <v>(510) 659-1970</v>
          </cell>
          <cell r="K19" t="str">
            <v>(510) 659-1970</v>
          </cell>
        </row>
        <row r="20">
          <cell r="B20">
            <v>1000136</v>
          </cell>
          <cell r="C20" t="str">
            <v>HOECK IRON WORKS</v>
          </cell>
          <cell r="D20" t="str">
            <v>SAN FRANCISCO</v>
          </cell>
          <cell r="E20" t="str">
            <v>CA</v>
          </cell>
          <cell r="F20" t="str">
            <v>1184 HARRISON ST</v>
          </cell>
          <cell r="G20">
            <v>94103</v>
          </cell>
          <cell r="J20" t="str">
            <v>(415) 621-4886</v>
          </cell>
          <cell r="K20" t="str">
            <v>(415) 621-4883</v>
          </cell>
          <cell r="L20" t="str">
            <v>JEFF HOECK</v>
          </cell>
          <cell r="M20" t="str">
            <v>(415) 621-4886</v>
          </cell>
        </row>
        <row r="21">
          <cell r="B21">
            <v>1000139</v>
          </cell>
          <cell r="C21" t="str">
            <v>FARMERS BROS. CO.</v>
          </cell>
          <cell r="D21" t="str">
            <v>LOS ANGELES</v>
          </cell>
          <cell r="E21" t="str">
            <v>CA</v>
          </cell>
          <cell r="F21" t="str">
            <v>FILE 55172</v>
          </cell>
          <cell r="G21" t="str">
            <v>90074-5172</v>
          </cell>
          <cell r="J21" t="str">
            <v>(510) 569-1685</v>
          </cell>
          <cell r="K21" t="str">
            <v>(000) 000-0000</v>
          </cell>
          <cell r="L21" t="str">
            <v>DON CLAUSEN</v>
          </cell>
          <cell r="M21" t="str">
            <v>(510) 569-1685</v>
          </cell>
        </row>
        <row r="22">
          <cell r="B22">
            <v>1000141</v>
          </cell>
          <cell r="C22" t="str">
            <v>ALERT DOOR SERVICE INC</v>
          </cell>
          <cell r="D22" t="str">
            <v>SAN MATEO</v>
          </cell>
          <cell r="E22" t="str">
            <v>CA</v>
          </cell>
          <cell r="F22" t="str">
            <v>925 NO AMPHLETT BLVD</v>
          </cell>
          <cell r="G22">
            <v>94401</v>
          </cell>
          <cell r="J22" t="str">
            <v>(415) 342-7521</v>
          </cell>
          <cell r="K22" t="str">
            <v>(650) 342-7521</v>
          </cell>
          <cell r="L22" t="str">
            <v>JIM</v>
          </cell>
          <cell r="M22" t="str">
            <v>(415) 342-7521</v>
          </cell>
        </row>
        <row r="23">
          <cell r="B23">
            <v>1000161</v>
          </cell>
          <cell r="C23" t="str">
            <v>A &amp; D AUTOMATIC GATE CO INC</v>
          </cell>
          <cell r="D23" t="str">
            <v>REDWOOD CITY</v>
          </cell>
          <cell r="E23" t="str">
            <v>CA</v>
          </cell>
          <cell r="F23" t="str">
            <v>2490 MIDDLEFIELD RD</v>
          </cell>
          <cell r="G23">
            <v>94063</v>
          </cell>
          <cell r="H23">
            <v>5040</v>
          </cell>
          <cell r="I23">
            <v>94063</v>
          </cell>
          <cell r="J23" t="str">
            <v>(415) 365-8828</v>
          </cell>
          <cell r="K23" t="str">
            <v>(650) 365-8828</v>
          </cell>
          <cell r="L23" t="str">
            <v>BOB SCHUMAKER</v>
          </cell>
          <cell r="M23" t="str">
            <v>(415) 365-8828</v>
          </cell>
        </row>
        <row r="24">
          <cell r="B24">
            <v>1000172</v>
          </cell>
          <cell r="C24" t="str">
            <v>HANNON ELECTRIC COMPANY</v>
          </cell>
          <cell r="D24" t="str">
            <v>CANTON</v>
          </cell>
          <cell r="E24" t="str">
            <v>OH</v>
          </cell>
          <cell r="F24" t="str">
            <v>1605 WAYNESBURG DR SE</v>
          </cell>
          <cell r="G24">
            <v>44707</v>
          </cell>
          <cell r="J24" t="str">
            <v>(330) 456-4728</v>
          </cell>
          <cell r="K24" t="str">
            <v>(330) 456-4728</v>
          </cell>
          <cell r="L24" t="str">
            <v>JACK M NIGRO</v>
          </cell>
          <cell r="M24" t="str">
            <v>(303) 456-4728</v>
          </cell>
        </row>
        <row r="25">
          <cell r="B25">
            <v>1000181</v>
          </cell>
          <cell r="C25" t="str">
            <v>SAN FRANCISCO RUBBER STAMP CO INC</v>
          </cell>
          <cell r="D25" t="str">
            <v>SAN FRANCISCO</v>
          </cell>
          <cell r="E25" t="str">
            <v>CA</v>
          </cell>
          <cell r="F25" t="str">
            <v>938 HOWARD ST #102</v>
          </cell>
          <cell r="G25" t="str">
            <v>94120-7313</v>
          </cell>
          <cell r="H25">
            <v>7313</v>
          </cell>
          <cell r="I25" t="str">
            <v>94120-7313</v>
          </cell>
          <cell r="J25" t="str">
            <v>(415) 495-0323</v>
          </cell>
          <cell r="K25" t="str">
            <v>(415) 495-0323</v>
          </cell>
          <cell r="L25" t="str">
            <v>RICK RODDIS</v>
          </cell>
          <cell r="M25" t="str">
            <v>(415) 495-0323</v>
          </cell>
        </row>
        <row r="26">
          <cell r="B26">
            <v>1000190</v>
          </cell>
          <cell r="C26" t="str">
            <v>FRESNO PIPE &amp; SUPPLY INC</v>
          </cell>
          <cell r="D26" t="str">
            <v>FRESNO</v>
          </cell>
          <cell r="E26" t="str">
            <v>CA</v>
          </cell>
          <cell r="F26" t="str">
            <v>4696 E COMMERCE AVE</v>
          </cell>
          <cell r="G26">
            <v>93745</v>
          </cell>
          <cell r="H26">
            <v>2767</v>
          </cell>
          <cell r="I26">
            <v>93745</v>
          </cell>
          <cell r="J26" t="str">
            <v>(559) 233-0500</v>
          </cell>
          <cell r="K26" t="str">
            <v>(559) 233-0500</v>
          </cell>
        </row>
        <row r="27">
          <cell r="B27">
            <v>1000206</v>
          </cell>
          <cell r="C27" t="str">
            <v>A BIEDERMAN INC</v>
          </cell>
          <cell r="D27" t="str">
            <v>GLENDALE</v>
          </cell>
          <cell r="E27" t="str">
            <v>CA</v>
          </cell>
          <cell r="F27" t="str">
            <v>1425 GRAND CENTRAL AVE</v>
          </cell>
          <cell r="G27">
            <v>91201</v>
          </cell>
          <cell r="J27" t="str">
            <v>(818) 246-8431</v>
          </cell>
          <cell r="K27" t="str">
            <v>(818) 246-8431</v>
          </cell>
          <cell r="L27" t="str">
            <v>TONY BARTHOLOMEW</v>
          </cell>
          <cell r="M27" t="str">
            <v>818-246-8431</v>
          </cell>
        </row>
        <row r="28">
          <cell r="B28">
            <v>1000219</v>
          </cell>
          <cell r="C28" t="str">
            <v>CALISTOGA MOUNTAIN SPRING WATER</v>
          </cell>
          <cell r="D28" t="str">
            <v>PHOENIX</v>
          </cell>
          <cell r="E28" t="str">
            <v>AZ</v>
          </cell>
          <cell r="H28">
            <v>52237</v>
          </cell>
          <cell r="I28" t="str">
            <v>85072-2237</v>
          </cell>
          <cell r="J28" t="str">
            <v>(800) 950-9393</v>
          </cell>
          <cell r="K28" t="str">
            <v>(714) 792-2100</v>
          </cell>
        </row>
        <row r="29">
          <cell r="B29">
            <v>1000258</v>
          </cell>
          <cell r="C29" t="str">
            <v>CLARK SECURITY PRODUCTS</v>
          </cell>
          <cell r="D29" t="str">
            <v>SAN DIEGO</v>
          </cell>
          <cell r="E29" t="str">
            <v>CA</v>
          </cell>
          <cell r="H29">
            <v>85005</v>
          </cell>
          <cell r="I29" t="str">
            <v>92138-9110</v>
          </cell>
          <cell r="J29" t="str">
            <v>(619) 505-1950</v>
          </cell>
          <cell r="K29" t="str">
            <v>(858) 505-1950</v>
          </cell>
          <cell r="L29" t="str">
            <v>ELLEN JOHNSON</v>
          </cell>
          <cell r="M29" t="str">
            <v>(619) 565-7140</v>
          </cell>
        </row>
        <row r="30">
          <cell r="B30">
            <v>1000265</v>
          </cell>
          <cell r="C30" t="str">
            <v>HILL &amp; WATSON ASSOCIATES INC</v>
          </cell>
          <cell r="D30" t="str">
            <v>DUBLIN</v>
          </cell>
          <cell r="E30" t="str">
            <v>CA</v>
          </cell>
          <cell r="F30" t="str">
            <v>6509 SIERRA LN</v>
          </cell>
          <cell r="G30">
            <v>94568</v>
          </cell>
          <cell r="J30" t="str">
            <v>(925) 551-7000</v>
          </cell>
          <cell r="K30" t="str">
            <v>(925) 551-7000</v>
          </cell>
          <cell r="L30" t="str">
            <v>JOHN HILL</v>
          </cell>
          <cell r="M30" t="str">
            <v>(925) 551-7000</v>
          </cell>
        </row>
        <row r="31">
          <cell r="B31">
            <v>1000280</v>
          </cell>
          <cell r="C31" t="str">
            <v>SACRAMENTO WINDUSTRIAL CO</v>
          </cell>
          <cell r="D31" t="str">
            <v>SACRAMENTO</v>
          </cell>
          <cell r="E31" t="str">
            <v>CA</v>
          </cell>
          <cell r="F31" t="str">
            <v>5800 WAREHOUSE WAY</v>
          </cell>
          <cell r="G31">
            <v>95826</v>
          </cell>
          <cell r="J31" t="str">
            <v>(916) 381-4661</v>
          </cell>
          <cell r="K31" t="str">
            <v>(916) 381-4661</v>
          </cell>
          <cell r="L31" t="str">
            <v>TOM MOORE, STEVE HANSEN</v>
          </cell>
          <cell r="M31" t="str">
            <v>(916) 381-4661</v>
          </cell>
        </row>
        <row r="32">
          <cell r="B32">
            <v>1000310</v>
          </cell>
          <cell r="C32" t="str">
            <v>ADIA PERSONNEL SERVICES</v>
          </cell>
          <cell r="D32" t="str">
            <v>PITTSBURGH</v>
          </cell>
          <cell r="E32" t="str">
            <v>PA</v>
          </cell>
          <cell r="H32" t="str">
            <v>360161M</v>
          </cell>
          <cell r="I32">
            <v>15250</v>
          </cell>
          <cell r="J32" t="str">
            <v>(412) 391-6677</v>
          </cell>
          <cell r="K32" t="str">
            <v>(412) 391-6677</v>
          </cell>
        </row>
        <row r="33">
          <cell r="B33">
            <v>1000363</v>
          </cell>
          <cell r="C33" t="str">
            <v>CAMPORA PROPANE SERVICE</v>
          </cell>
          <cell r="D33" t="str">
            <v>STOCKTON</v>
          </cell>
          <cell r="E33" t="str">
            <v>CA</v>
          </cell>
          <cell r="F33" t="str">
            <v>2525 E. MARIPOSA RD.</v>
          </cell>
          <cell r="G33">
            <v>95205</v>
          </cell>
          <cell r="J33" t="str">
            <v>(209) 466-8611</v>
          </cell>
          <cell r="K33" t="str">
            <v>(209) 466-8611</v>
          </cell>
          <cell r="L33" t="str">
            <v>WES DAY</v>
          </cell>
          <cell r="M33" t="str">
            <v>(209) 466-8611</v>
          </cell>
        </row>
        <row r="34">
          <cell r="B34">
            <v>1000400</v>
          </cell>
          <cell r="C34" t="str">
            <v>RMC LONESTAR</v>
          </cell>
          <cell r="D34" t="str">
            <v>SAN FRANCISCO</v>
          </cell>
          <cell r="E34" t="str">
            <v>CA</v>
          </cell>
          <cell r="H34">
            <v>44433</v>
          </cell>
          <cell r="I34">
            <v>94144</v>
          </cell>
          <cell r="J34" t="str">
            <v>(510) 426-8787</v>
          </cell>
          <cell r="K34" t="str">
            <v>(415) 648-2595</v>
          </cell>
        </row>
        <row r="35">
          <cell r="B35">
            <v>1000410</v>
          </cell>
          <cell r="C35" t="str">
            <v>BIG VALLEY LUMBER COMPANY</v>
          </cell>
          <cell r="D35" t="str">
            <v>SAN FRANCISCO</v>
          </cell>
          <cell r="E35" t="str">
            <v>CA</v>
          </cell>
          <cell r="H35">
            <v>61000</v>
          </cell>
          <cell r="I35" t="str">
            <v>94161-3036</v>
          </cell>
          <cell r="K35" t="str">
            <v>(000) 000-0000</v>
          </cell>
        </row>
        <row r="36">
          <cell r="B36">
            <v>1000418</v>
          </cell>
          <cell r="C36" t="str">
            <v>AMDAHL CORP</v>
          </cell>
          <cell r="D36" t="str">
            <v>CHARLOTTE</v>
          </cell>
          <cell r="E36" t="str">
            <v>NC</v>
          </cell>
          <cell r="H36">
            <v>75745</v>
          </cell>
          <cell r="I36">
            <v>28275</v>
          </cell>
          <cell r="J36" t="str">
            <v>(704) 333-2131</v>
          </cell>
          <cell r="K36" t="str">
            <v>(704) 333-2131</v>
          </cell>
          <cell r="L36" t="str">
            <v>SHELLIE LEWIS</v>
          </cell>
          <cell r="M36" t="str">
            <v>(408) 746-6864</v>
          </cell>
        </row>
        <row r="37">
          <cell r="B37">
            <v>1000458</v>
          </cell>
          <cell r="C37" t="str">
            <v>ASTRO BUSINESS PRODUCTS</v>
          </cell>
          <cell r="D37" t="str">
            <v>LIVERMORE</v>
          </cell>
          <cell r="E37" t="str">
            <v>CA</v>
          </cell>
          <cell r="F37" t="str">
            <v>5668 BRISA ST #B</v>
          </cell>
          <cell r="G37">
            <v>94550</v>
          </cell>
          <cell r="J37" t="str">
            <v>(925) 447-4100</v>
          </cell>
          <cell r="K37" t="str">
            <v>(925) 447-4100</v>
          </cell>
        </row>
        <row r="38">
          <cell r="B38">
            <v>1000467</v>
          </cell>
          <cell r="C38" t="str">
            <v>STRIPE-N-SEAL INC</v>
          </cell>
          <cell r="D38" t="str">
            <v>SANTA ROSA</v>
          </cell>
          <cell r="E38" t="str">
            <v>CA</v>
          </cell>
          <cell r="H38">
            <v>7347</v>
          </cell>
          <cell r="I38">
            <v>95407</v>
          </cell>
          <cell r="J38" t="str">
            <v>(707) 528-3377</v>
          </cell>
          <cell r="K38" t="str">
            <v>(707) 528-3377</v>
          </cell>
          <cell r="L38" t="str">
            <v>MIKE REQUARTH</v>
          </cell>
          <cell r="M38" t="str">
            <v>(707) 528-3377</v>
          </cell>
        </row>
        <row r="39">
          <cell r="B39">
            <v>1000476</v>
          </cell>
          <cell r="C39" t="str">
            <v>DESCO EQUIPMENT &amp; SUPPLY CO</v>
          </cell>
          <cell r="D39" t="str">
            <v>SOUTH SAN FRANCISCO</v>
          </cell>
          <cell r="E39" t="str">
            <v>CA</v>
          </cell>
          <cell r="H39">
            <v>2604</v>
          </cell>
          <cell r="I39" t="str">
            <v>94083-2604</v>
          </cell>
          <cell r="J39" t="str">
            <v>(800) 783-7455</v>
          </cell>
          <cell r="K39" t="str">
            <v>(650) 568-0708</v>
          </cell>
          <cell r="L39" t="str">
            <v>FRANK GAGE</v>
          </cell>
          <cell r="M39" t="str">
            <v>(415) 952-2514</v>
          </cell>
        </row>
        <row r="40">
          <cell r="B40">
            <v>1000515</v>
          </cell>
          <cell r="C40" t="str">
            <v>W S B AND ASSOCIATES</v>
          </cell>
          <cell r="D40" t="str">
            <v>SAN FRANCISCO</v>
          </cell>
          <cell r="E40" t="str">
            <v>CA</v>
          </cell>
          <cell r="F40" t="str">
            <v>1390 MARKET ST #1006</v>
          </cell>
          <cell r="G40">
            <v>94102</v>
          </cell>
          <cell r="J40" t="str">
            <v>(510) 444-6266</v>
          </cell>
          <cell r="K40" t="str">
            <v>(510) 444-6266</v>
          </cell>
          <cell r="L40" t="str">
            <v>BOBBY SISK</v>
          </cell>
          <cell r="M40" t="str">
            <v>(510) 444-6266</v>
          </cell>
        </row>
        <row r="41">
          <cell r="B41">
            <v>1000518</v>
          </cell>
          <cell r="C41" t="str">
            <v>OILAIR HYDRAULICS INC</v>
          </cell>
          <cell r="D41" t="str">
            <v>HOUSTON</v>
          </cell>
          <cell r="E41" t="str">
            <v>TX</v>
          </cell>
          <cell r="F41" t="str">
            <v>11505 W. LITTLE YORK</v>
          </cell>
          <cell r="G41">
            <v>77041</v>
          </cell>
          <cell r="J41" t="str">
            <v>(713) 937-8900</v>
          </cell>
          <cell r="K41" t="str">
            <v>(713) 937-8900</v>
          </cell>
          <cell r="L41" t="str">
            <v>ROY TAYLOR</v>
          </cell>
          <cell r="M41" t="str">
            <v>(713) 937-8900</v>
          </cell>
        </row>
        <row r="42">
          <cell r="B42">
            <v>1000524</v>
          </cell>
          <cell r="C42" t="str">
            <v>DIAMOND COMMUNICATIONS INC</v>
          </cell>
          <cell r="D42" t="str">
            <v>MADERA</v>
          </cell>
          <cell r="E42" t="str">
            <v>CA</v>
          </cell>
          <cell r="F42" t="str">
            <v>213 E. 4TH ST</v>
          </cell>
          <cell r="G42">
            <v>93639</v>
          </cell>
          <cell r="H42">
            <v>328</v>
          </cell>
          <cell r="I42">
            <v>93639</v>
          </cell>
          <cell r="J42" t="str">
            <v>(209) 673-5925</v>
          </cell>
          <cell r="K42" t="str">
            <v>(559) 673-5925</v>
          </cell>
          <cell r="L42" t="str">
            <v>MICHAEL TARIN</v>
          </cell>
          <cell r="M42" t="str">
            <v>(209) 673-5925</v>
          </cell>
        </row>
        <row r="43">
          <cell r="B43">
            <v>1000529</v>
          </cell>
          <cell r="C43" t="str">
            <v>MICROGEAR</v>
          </cell>
          <cell r="D43" t="str">
            <v>SAN FRANCISCO</v>
          </cell>
          <cell r="E43" t="str">
            <v>CA</v>
          </cell>
          <cell r="F43" t="str">
            <v>124 BEALE ST #201</v>
          </cell>
          <cell r="G43">
            <v>94105</v>
          </cell>
          <cell r="J43" t="str">
            <v>(800) 962-4327</v>
          </cell>
          <cell r="K43" t="str">
            <v>(415) 547-7900</v>
          </cell>
          <cell r="L43" t="str">
            <v>NEIL POPLI</v>
          </cell>
          <cell r="M43" t="str">
            <v>(800) 962-4327</v>
          </cell>
        </row>
        <row r="44">
          <cell r="B44">
            <v>1000545</v>
          </cell>
          <cell r="C44" t="str">
            <v>ECO AIR PRODUCTS INC</v>
          </cell>
          <cell r="D44" t="str">
            <v>SAN DIEGO</v>
          </cell>
          <cell r="E44" t="str">
            <v>CA</v>
          </cell>
          <cell r="H44">
            <v>26340</v>
          </cell>
          <cell r="I44" t="str">
            <v>92126-0340</v>
          </cell>
          <cell r="J44" t="str">
            <v>(858) 271-8111</v>
          </cell>
          <cell r="K44" t="str">
            <v>(858) 271-8111</v>
          </cell>
          <cell r="L44" t="str">
            <v>KEVIN HOONG</v>
          </cell>
          <cell r="M44" t="str">
            <v>(619) 271-8111</v>
          </cell>
        </row>
        <row r="45">
          <cell r="B45">
            <v>1000552</v>
          </cell>
          <cell r="C45" t="str">
            <v>IMATION</v>
          </cell>
          <cell r="D45" t="str">
            <v>CHICAGO</v>
          </cell>
          <cell r="E45" t="str">
            <v>IL</v>
          </cell>
          <cell r="H45">
            <v>91960</v>
          </cell>
          <cell r="I45" t="str">
            <v>60693-1960</v>
          </cell>
          <cell r="J45" t="str">
            <v>(415) 571-6700</v>
          </cell>
          <cell r="K45" t="str">
            <v>(000) 000-0000</v>
          </cell>
        </row>
        <row r="46">
          <cell r="B46">
            <v>1000573</v>
          </cell>
          <cell r="C46" t="str">
            <v>MIDWAY-SUNSET COGENERATION CO</v>
          </cell>
          <cell r="D46" t="str">
            <v>IRVINE</v>
          </cell>
          <cell r="E46" t="str">
            <v>CA</v>
          </cell>
          <cell r="F46" t="str">
            <v>18101 VON KARMAN AVE #1700</v>
          </cell>
          <cell r="G46" t="str">
            <v>92715-1007</v>
          </cell>
        </row>
        <row r="47">
          <cell r="B47">
            <v>1000628</v>
          </cell>
          <cell r="C47" t="str">
            <v>STATE CHEMICAL MANUFACTURING CO</v>
          </cell>
          <cell r="D47" t="str">
            <v>CLEVELAND</v>
          </cell>
          <cell r="E47" t="str">
            <v>OH</v>
          </cell>
          <cell r="F47" t="str">
            <v>3100 HAMILTON AVE</v>
          </cell>
          <cell r="G47">
            <v>44114</v>
          </cell>
          <cell r="H47">
            <v>74189</v>
          </cell>
          <cell r="I47" t="str">
            <v>44194-0268</v>
          </cell>
          <cell r="J47" t="str">
            <v>(216) 861-7114</v>
          </cell>
          <cell r="K47" t="str">
            <v>(216) 861-7114</v>
          </cell>
          <cell r="L47" t="str">
            <v>KATHY HANUSCIN</v>
          </cell>
          <cell r="M47" t="str">
            <v>(216) 861-7114</v>
          </cell>
        </row>
        <row r="48">
          <cell r="B48">
            <v>1000631</v>
          </cell>
          <cell r="C48" t="str">
            <v>PARADISO MECHANICAL INC</v>
          </cell>
          <cell r="D48" t="str">
            <v>SAN LEANDRO</v>
          </cell>
          <cell r="E48" t="str">
            <v>CA</v>
          </cell>
          <cell r="F48" t="str">
            <v>2600 WILLIAMS ST</v>
          </cell>
          <cell r="G48">
            <v>94577</v>
          </cell>
          <cell r="H48">
            <v>1836</v>
          </cell>
          <cell r="I48">
            <v>94577</v>
          </cell>
          <cell r="J48" t="str">
            <v>(510) 614-8390</v>
          </cell>
          <cell r="K48" t="str">
            <v>(510) 614-8390</v>
          </cell>
          <cell r="L48" t="str">
            <v>PAUL PARADISO</v>
          </cell>
          <cell r="M48" t="str">
            <v>(510) 614-8390</v>
          </cell>
        </row>
        <row r="49">
          <cell r="B49">
            <v>1000656</v>
          </cell>
          <cell r="C49" t="str">
            <v>MODESTO LEGAL SUPPORT SERVICES</v>
          </cell>
          <cell r="D49" t="str">
            <v>MODESTO</v>
          </cell>
          <cell r="E49" t="str">
            <v>CA</v>
          </cell>
          <cell r="F49" t="str">
            <v>922 J ST #213</v>
          </cell>
          <cell r="G49">
            <v>95354</v>
          </cell>
          <cell r="H49">
            <v>1091</v>
          </cell>
          <cell r="I49">
            <v>95353</v>
          </cell>
          <cell r="J49" t="str">
            <v>(209) 571-8811</v>
          </cell>
          <cell r="K49" t="str">
            <v>(209) 571-8811</v>
          </cell>
        </row>
        <row r="50">
          <cell r="B50">
            <v>1000666</v>
          </cell>
          <cell r="C50" t="str">
            <v>WILLOWS HARDWARE</v>
          </cell>
          <cell r="D50" t="str">
            <v>WILLOWS</v>
          </cell>
          <cell r="E50" t="str">
            <v>CA</v>
          </cell>
          <cell r="F50" t="str">
            <v>145 N BUTTE ST</v>
          </cell>
          <cell r="G50">
            <v>95988</v>
          </cell>
          <cell r="J50" t="str">
            <v>(916) 934-5124</v>
          </cell>
          <cell r="K50" t="str">
            <v>(530) 934-5124</v>
          </cell>
          <cell r="L50" t="str">
            <v>W.B. WEINRICH</v>
          </cell>
          <cell r="M50" t="str">
            <v>(916) 934-5124</v>
          </cell>
        </row>
        <row r="51">
          <cell r="B51">
            <v>1000671</v>
          </cell>
          <cell r="C51" t="str">
            <v>JEFF MCKAY</v>
          </cell>
          <cell r="D51" t="str">
            <v>CORTE MADERA</v>
          </cell>
          <cell r="E51" t="str">
            <v>CA</v>
          </cell>
          <cell r="F51" t="str">
            <v>647 REDWOOD AVE</v>
          </cell>
          <cell r="G51">
            <v>94925</v>
          </cell>
          <cell r="J51" t="str">
            <v>(415) 945-9211</v>
          </cell>
          <cell r="L51" t="str">
            <v>JEFF MCKAY</v>
          </cell>
          <cell r="M51" t="str">
            <v>(415) 456-2629</v>
          </cell>
        </row>
        <row r="52">
          <cell r="B52">
            <v>1000686</v>
          </cell>
          <cell r="C52" t="str">
            <v>SUBURBAN PROPANE</v>
          </cell>
          <cell r="D52" t="str">
            <v>PLACERVILLE</v>
          </cell>
          <cell r="E52" t="str">
            <v>CA</v>
          </cell>
          <cell r="F52" t="str">
            <v>386 PLACERVILLE DR</v>
          </cell>
          <cell r="G52">
            <v>95667</v>
          </cell>
          <cell r="J52" t="str">
            <v>(916) 622-0257</v>
          </cell>
          <cell r="K52" t="str">
            <v>(530) 622-0257</v>
          </cell>
          <cell r="L52" t="str">
            <v>LEON NEWMAN</v>
          </cell>
          <cell r="M52" t="str">
            <v>(916) 622-0257</v>
          </cell>
        </row>
        <row r="53">
          <cell r="B53">
            <v>1000690</v>
          </cell>
          <cell r="C53" t="str">
            <v>ENRON NORTH AMERICA CORP</v>
          </cell>
          <cell r="D53" t="str">
            <v>HOUSTON</v>
          </cell>
          <cell r="E53" t="str">
            <v>TX</v>
          </cell>
          <cell r="H53">
            <v>4428</v>
          </cell>
          <cell r="I53" t="str">
            <v>77210-4428</v>
          </cell>
          <cell r="J53" t="str">
            <v>(713) 853-4371</v>
          </cell>
          <cell r="K53" t="str">
            <v>(713) 853-7500</v>
          </cell>
        </row>
        <row r="54">
          <cell r="B54">
            <v>1000700</v>
          </cell>
          <cell r="C54" t="str">
            <v>INDUSTRIAL SPECIALTIES LTD</v>
          </cell>
          <cell r="D54" t="str">
            <v>EL CERRITO</v>
          </cell>
          <cell r="E54" t="str">
            <v>CA</v>
          </cell>
          <cell r="F54" t="str">
            <v>5635 SAN DIEGO ST BLDG C</v>
          </cell>
          <cell r="G54">
            <v>94530</v>
          </cell>
          <cell r="J54" t="str">
            <v>(510) 527-9591</v>
          </cell>
          <cell r="K54" t="str">
            <v>(510) 527-9591</v>
          </cell>
          <cell r="L54" t="str">
            <v>SCOTT JOHNSON</v>
          </cell>
          <cell r="M54" t="str">
            <v>(510) 527-9591</v>
          </cell>
        </row>
        <row r="55">
          <cell r="B55">
            <v>1000748</v>
          </cell>
          <cell r="C55" t="str">
            <v>REDMAN PIPE AND SUPPLY COMPANY</v>
          </cell>
          <cell r="D55" t="str">
            <v>NORTH SALT LAKE</v>
          </cell>
          <cell r="E55" t="str">
            <v>UT</v>
          </cell>
          <cell r="H55">
            <v>540448</v>
          </cell>
          <cell r="I55">
            <v>84054</v>
          </cell>
          <cell r="J55" t="str">
            <v>(800) 366-4605</v>
          </cell>
          <cell r="K55" t="str">
            <v>(801) 298-4605</v>
          </cell>
          <cell r="L55" t="str">
            <v>SCOTT ANDERSON</v>
          </cell>
          <cell r="M55" t="str">
            <v>(800) 366-4605</v>
          </cell>
        </row>
        <row r="56">
          <cell r="B56">
            <v>1000750</v>
          </cell>
          <cell r="C56" t="str">
            <v>BAKER STATION ASSOCIATES, L.P.</v>
          </cell>
          <cell r="D56" t="str">
            <v>BELLEVUE</v>
          </cell>
          <cell r="E56" t="str">
            <v>WA</v>
          </cell>
          <cell r="F56" t="str">
            <v>11225 S.E. 6TH #100</v>
          </cell>
          <cell r="G56">
            <v>98004</v>
          </cell>
          <cell r="J56" t="str">
            <v>(206) 453-0500</v>
          </cell>
          <cell r="K56" t="str">
            <v>(425) 453-0500</v>
          </cell>
        </row>
        <row r="57">
          <cell r="B57">
            <v>1000773</v>
          </cell>
          <cell r="C57" t="str">
            <v>GMS LAZER WORKS</v>
          </cell>
          <cell r="D57" t="str">
            <v>NOVATO</v>
          </cell>
          <cell r="E57" t="str">
            <v>CA</v>
          </cell>
          <cell r="F57" t="str">
            <v>94 GALLI DR #A-2</v>
          </cell>
          <cell r="G57">
            <v>94949</v>
          </cell>
          <cell r="J57" t="str">
            <v>(800) 829-6264</v>
          </cell>
          <cell r="K57" t="str">
            <v>(415) 382-6681</v>
          </cell>
          <cell r="L57" t="str">
            <v>ANN SIMMONS</v>
          </cell>
          <cell r="M57" t="str">
            <v>(800) 829-6264</v>
          </cell>
        </row>
        <row r="58">
          <cell r="B58">
            <v>1000804</v>
          </cell>
          <cell r="C58" t="str">
            <v>A.R.F. FIRE EXTINGUISHER CO</v>
          </cell>
          <cell r="D58" t="str">
            <v>MODESTO</v>
          </cell>
          <cell r="E58" t="str">
            <v>CA</v>
          </cell>
          <cell r="F58" t="str">
            <v>209 WILD HORSE WAY</v>
          </cell>
          <cell r="G58">
            <v>95355</v>
          </cell>
          <cell r="H58">
            <v>578543</v>
          </cell>
          <cell r="I58">
            <v>95357</v>
          </cell>
          <cell r="J58" t="str">
            <v>(209) 551-3733</v>
          </cell>
          <cell r="K58" t="str">
            <v>(209) 551-3733</v>
          </cell>
          <cell r="L58" t="str">
            <v>LORNA HERNANDEZ</v>
          </cell>
          <cell r="M58" t="str">
            <v>(209) 551-3733</v>
          </cell>
        </row>
        <row r="59">
          <cell r="B59">
            <v>1000808</v>
          </cell>
          <cell r="C59" t="str">
            <v>FLUKE CORP</v>
          </cell>
          <cell r="D59" t="str">
            <v>EVERETT</v>
          </cell>
          <cell r="E59" t="str">
            <v>WA</v>
          </cell>
          <cell r="H59">
            <v>9090</v>
          </cell>
          <cell r="I59">
            <v>98206</v>
          </cell>
          <cell r="J59" t="str">
            <v>(800) 903-5853</v>
          </cell>
          <cell r="K59" t="str">
            <v>(425) 446-5930</v>
          </cell>
          <cell r="L59" t="str">
            <v>LINDA PARTS DESK</v>
          </cell>
          <cell r="M59" t="str">
            <v>(800) 526-4731</v>
          </cell>
        </row>
        <row r="60">
          <cell r="B60">
            <v>1000810</v>
          </cell>
          <cell r="C60" t="str">
            <v>ARIS HELICOPTERS LTD</v>
          </cell>
          <cell r="D60" t="str">
            <v>SAN JOSE</v>
          </cell>
          <cell r="E60" t="str">
            <v>CA</v>
          </cell>
          <cell r="F60" t="str">
            <v>1138 COLEMAN AVE</v>
          </cell>
          <cell r="G60">
            <v>95110</v>
          </cell>
          <cell r="J60" t="str">
            <v>(408) 998-3266</v>
          </cell>
          <cell r="K60" t="str">
            <v>(408) 998-3266</v>
          </cell>
          <cell r="L60" t="str">
            <v>WAYNE BURK</v>
          </cell>
          <cell r="M60" t="str">
            <v>(408) 998-3266</v>
          </cell>
        </row>
        <row r="61">
          <cell r="B61">
            <v>1000811</v>
          </cell>
          <cell r="C61" t="str">
            <v>TOWN &amp; COUNTRY AIR CONDITIONING</v>
          </cell>
          <cell r="D61" t="str">
            <v>YUBA CITY</v>
          </cell>
          <cell r="E61" t="str">
            <v>CA</v>
          </cell>
          <cell r="F61" t="str">
            <v>1048 BRIAR LN</v>
          </cell>
          <cell r="G61">
            <v>95991</v>
          </cell>
          <cell r="J61" t="str">
            <v>(916) 671-2665</v>
          </cell>
          <cell r="K61" t="str">
            <v>(530) 671-2665</v>
          </cell>
          <cell r="L61" t="str">
            <v>RON WILKINS</v>
          </cell>
          <cell r="M61" t="str">
            <v>(916) 671-2665</v>
          </cell>
        </row>
        <row r="62">
          <cell r="B62">
            <v>1000825</v>
          </cell>
          <cell r="C62" t="str">
            <v>ABM JANITORIAL SERVICES</v>
          </cell>
          <cell r="D62" t="str">
            <v>SAN FRANCISCO</v>
          </cell>
          <cell r="E62" t="str">
            <v>CA</v>
          </cell>
          <cell r="F62" t="str">
            <v>500 HOWARD ST #600</v>
          </cell>
          <cell r="G62">
            <v>94105</v>
          </cell>
          <cell r="J62" t="str">
            <v>(415) 597-4525</v>
          </cell>
          <cell r="K62" t="str">
            <v>(415) 597-4525</v>
          </cell>
        </row>
        <row r="63">
          <cell r="B63">
            <v>1000845</v>
          </cell>
          <cell r="C63" t="str">
            <v>SEQUOIA BRASS &amp; COPPER INC</v>
          </cell>
          <cell r="D63" t="str">
            <v>HAYWARD</v>
          </cell>
          <cell r="E63" t="str">
            <v>CA</v>
          </cell>
          <cell r="F63" t="str">
            <v>2289 INDUSTRIAL PARKWAY W.</v>
          </cell>
          <cell r="G63">
            <v>94544</v>
          </cell>
          <cell r="H63">
            <v>4661</v>
          </cell>
          <cell r="I63">
            <v>94540</v>
          </cell>
          <cell r="J63" t="str">
            <v>(510) 887-5525</v>
          </cell>
          <cell r="K63" t="str">
            <v>(510) 887-5525</v>
          </cell>
          <cell r="L63" t="str">
            <v>WAYNE BARKER</v>
          </cell>
          <cell r="M63" t="str">
            <v>(510) 887-5525</v>
          </cell>
        </row>
        <row r="64">
          <cell r="B64">
            <v>1000865</v>
          </cell>
          <cell r="C64" t="str">
            <v>DIGITAL EDGE</v>
          </cell>
          <cell r="D64" t="str">
            <v>SAN FRANCISCO</v>
          </cell>
          <cell r="E64" t="str">
            <v>CA</v>
          </cell>
          <cell r="F64" t="str">
            <v>785 MARKET ST #600</v>
          </cell>
          <cell r="G64">
            <v>94103</v>
          </cell>
          <cell r="J64" t="str">
            <v>(415) 495-8655</v>
          </cell>
          <cell r="K64" t="str">
            <v>(415) 495-8655</v>
          </cell>
        </row>
        <row r="65">
          <cell r="B65">
            <v>1000908</v>
          </cell>
          <cell r="C65" t="str">
            <v>COASTAL ENGINEERING CORP</v>
          </cell>
          <cell r="D65" t="str">
            <v>DUBLIN</v>
          </cell>
          <cell r="E65" t="str">
            <v>CA</v>
          </cell>
          <cell r="F65" t="str">
            <v>6773 SIERRA CT #D</v>
          </cell>
          <cell r="G65">
            <v>94568</v>
          </cell>
          <cell r="J65" t="str">
            <v>(925) 926-2600</v>
          </cell>
          <cell r="K65" t="str">
            <v>(925) 551-5220</v>
          </cell>
          <cell r="L65" t="str">
            <v>CRAIG JACKSON OR JILL RICHARDS</v>
          </cell>
          <cell r="M65" t="str">
            <v>(510) 551-5220</v>
          </cell>
        </row>
        <row r="66">
          <cell r="B66">
            <v>1000910</v>
          </cell>
          <cell r="C66" t="str">
            <v>CENTRAL AIR CONDITIONING &amp; REFRIG</v>
          </cell>
          <cell r="D66" t="str">
            <v>CLOVIS</v>
          </cell>
          <cell r="E66" t="str">
            <v>CA</v>
          </cell>
          <cell r="F66" t="str">
            <v>3581 E INTERNATIONAL</v>
          </cell>
          <cell r="G66">
            <v>93612</v>
          </cell>
          <cell r="J66" t="str">
            <v>(209) 298-4085</v>
          </cell>
          <cell r="K66" t="str">
            <v>(559) 298-4085</v>
          </cell>
        </row>
        <row r="67">
          <cell r="B67">
            <v>1000924</v>
          </cell>
          <cell r="C67" t="str">
            <v>COUNTY LOCK &amp; KEY</v>
          </cell>
          <cell r="D67" t="str">
            <v>CONCORD</v>
          </cell>
          <cell r="E67" t="str">
            <v>CA</v>
          </cell>
          <cell r="F67" t="str">
            <v>2395C MONUMENT BLVD</v>
          </cell>
          <cell r="G67">
            <v>94520</v>
          </cell>
          <cell r="J67" t="str">
            <v>(510) 689-3383</v>
          </cell>
          <cell r="K67" t="str">
            <v>(925) 689-3383</v>
          </cell>
        </row>
        <row r="68">
          <cell r="B68">
            <v>1000936</v>
          </cell>
          <cell r="C68" t="str">
            <v>E-MAX INSTRUMENTS INC</v>
          </cell>
          <cell r="D68" t="str">
            <v>ENGLEWOOD</v>
          </cell>
          <cell r="E68" t="str">
            <v>CO</v>
          </cell>
          <cell r="F68" t="str">
            <v>13 INVERNESS WAY S</v>
          </cell>
          <cell r="G68">
            <v>80112</v>
          </cell>
          <cell r="J68" t="str">
            <v>(303) 799-6640</v>
          </cell>
          <cell r="K68" t="str">
            <v>(303) 799-6640</v>
          </cell>
          <cell r="L68" t="str">
            <v>CINDY EVERHART</v>
          </cell>
          <cell r="M68" t="str">
            <v>(303) 799-6640</v>
          </cell>
        </row>
        <row r="69">
          <cell r="B69">
            <v>1000951</v>
          </cell>
          <cell r="C69" t="str">
            <v>TAB PRODUCTS CO</v>
          </cell>
          <cell r="D69" t="str">
            <v>CHARLOTTE</v>
          </cell>
          <cell r="E69" t="str">
            <v>NC</v>
          </cell>
          <cell r="H69">
            <v>60137</v>
          </cell>
          <cell r="I69" t="str">
            <v>28260-0137</v>
          </cell>
          <cell r="J69" t="str">
            <v>(800) 852-1510</v>
          </cell>
          <cell r="K69" t="str">
            <v>(000) 000-0000</v>
          </cell>
        </row>
        <row r="70">
          <cell r="B70">
            <v>1000955</v>
          </cell>
          <cell r="C70" t="str">
            <v>HOSE &amp; FITTINGS, ETC</v>
          </cell>
          <cell r="D70" t="str">
            <v>WEST SACRAMENTO</v>
          </cell>
          <cell r="E70" t="str">
            <v>CA</v>
          </cell>
          <cell r="F70" t="str">
            <v>4015 SEAPORT BLVD</v>
          </cell>
          <cell r="G70">
            <v>95691</v>
          </cell>
          <cell r="J70" t="str">
            <v>(916) 372-3888</v>
          </cell>
          <cell r="K70" t="str">
            <v>(916) 372-3888</v>
          </cell>
          <cell r="L70" t="str">
            <v>JOHN MEDEIROS</v>
          </cell>
          <cell r="M70" t="str">
            <v>(916) 372-3888</v>
          </cell>
        </row>
        <row r="71">
          <cell r="B71">
            <v>1000972</v>
          </cell>
          <cell r="C71" t="str">
            <v>SUTTER BUTTES FIRE EXTINGUISHER CO</v>
          </cell>
          <cell r="D71" t="str">
            <v>YUBA CITY</v>
          </cell>
          <cell r="E71" t="str">
            <v>CA</v>
          </cell>
          <cell r="F71" t="str">
            <v>711 SUTTER ST</v>
          </cell>
          <cell r="G71">
            <v>95991</v>
          </cell>
          <cell r="J71" t="str">
            <v>(916) 674-9700</v>
          </cell>
          <cell r="K71" t="str">
            <v>(530) 674-9700</v>
          </cell>
          <cell r="L71" t="str">
            <v>VELLA COFFMAN</v>
          </cell>
          <cell r="M71" t="str">
            <v>(916) 674-9700</v>
          </cell>
        </row>
        <row r="72">
          <cell r="B72">
            <v>1000980</v>
          </cell>
          <cell r="C72" t="str">
            <v>MOHAVE CONCRETE &amp; MATERIALS INC</v>
          </cell>
          <cell r="D72" t="str">
            <v>LAKE HAVASU CITY</v>
          </cell>
          <cell r="E72" t="str">
            <v>AZ</v>
          </cell>
          <cell r="F72" t="str">
            <v>4502 HWY 95 NORTH</v>
          </cell>
          <cell r="G72">
            <v>86404</v>
          </cell>
          <cell r="J72" t="str">
            <v>(520) 764-2226</v>
          </cell>
          <cell r="K72" t="str">
            <v>(520) 764-2226</v>
          </cell>
        </row>
        <row r="73">
          <cell r="B73">
            <v>1000984</v>
          </cell>
          <cell r="C73" t="str">
            <v>ENERGY SOLUTIONS</v>
          </cell>
          <cell r="D73" t="str">
            <v>OAKLAND</v>
          </cell>
          <cell r="E73" t="str">
            <v>CA</v>
          </cell>
          <cell r="F73" t="str">
            <v>3726 LINWOOD AVE</v>
          </cell>
          <cell r="G73">
            <v>94602</v>
          </cell>
          <cell r="J73" t="str">
            <v>(510) 536-9764</v>
          </cell>
          <cell r="K73" t="str">
            <v>(510) 536-9764</v>
          </cell>
        </row>
        <row r="74">
          <cell r="B74">
            <v>1001005</v>
          </cell>
          <cell r="C74" t="str">
            <v>KING SECURITY SYSTEMS</v>
          </cell>
          <cell r="D74" t="str">
            <v>SAN FRANCISCO</v>
          </cell>
          <cell r="E74" t="str">
            <v>CA</v>
          </cell>
          <cell r="F74" t="str">
            <v>323 GEARY ST #606</v>
          </cell>
          <cell r="G74">
            <v>94102</v>
          </cell>
          <cell r="J74" t="str">
            <v>(415) 433-5464</v>
          </cell>
          <cell r="K74" t="str">
            <v>(415) 433-5464</v>
          </cell>
          <cell r="L74" t="str">
            <v>KIMBERLY KING-FERNANDEZ</v>
          </cell>
          <cell r="M74" t="str">
            <v>(415) 433-5464</v>
          </cell>
        </row>
        <row r="75">
          <cell r="B75">
            <v>1001008</v>
          </cell>
          <cell r="C75" t="str">
            <v>UTILITY TRUCK BODIES INC</v>
          </cell>
          <cell r="D75" t="str">
            <v>OAKLAND</v>
          </cell>
          <cell r="E75" t="str">
            <v>CA</v>
          </cell>
          <cell r="F75" t="str">
            <v>1530 WOOD ST</v>
          </cell>
          <cell r="G75">
            <v>94607</v>
          </cell>
          <cell r="J75" t="str">
            <v>(510) 271-0797</v>
          </cell>
          <cell r="K75" t="str">
            <v>(510) 271-0797</v>
          </cell>
          <cell r="L75" t="str">
            <v>NORM ROSE</v>
          </cell>
          <cell r="M75" t="str">
            <v>(510) 271-0797</v>
          </cell>
        </row>
        <row r="76">
          <cell r="B76">
            <v>1001031</v>
          </cell>
          <cell r="C76" t="str">
            <v>GROSECLOSE ELECTRIC CO INC</v>
          </cell>
          <cell r="D76" t="str">
            <v>SALINAS</v>
          </cell>
          <cell r="E76" t="str">
            <v>CA</v>
          </cell>
          <cell r="F76" t="str">
            <v>231 COMMISSION ST</v>
          </cell>
          <cell r="G76">
            <v>93901</v>
          </cell>
          <cell r="J76" t="str">
            <v>(408) 424-2791</v>
          </cell>
          <cell r="K76" t="str">
            <v>(831) 424-2791</v>
          </cell>
          <cell r="L76" t="str">
            <v>JEANNE GROSECLOSE</v>
          </cell>
          <cell r="M76" t="str">
            <v>(408) 424-2791</v>
          </cell>
        </row>
        <row r="77">
          <cell r="B77">
            <v>1001069</v>
          </cell>
          <cell r="C77" t="str">
            <v>GILTON SOLID WASTE MANAGEMENT INC</v>
          </cell>
          <cell r="D77" t="str">
            <v>MODESTO</v>
          </cell>
          <cell r="E77" t="str">
            <v>CA</v>
          </cell>
          <cell r="F77" t="str">
            <v>1722 MONO DR.</v>
          </cell>
          <cell r="G77">
            <v>95354</v>
          </cell>
          <cell r="J77" t="str">
            <v>(209) 527-3781</v>
          </cell>
          <cell r="K77" t="str">
            <v>(209) 527-3781</v>
          </cell>
          <cell r="L77" t="str">
            <v>ROBERT PRITCHARD</v>
          </cell>
          <cell r="M77" t="str">
            <v>(209) 527-3781</v>
          </cell>
        </row>
        <row r="78">
          <cell r="B78">
            <v>1001081</v>
          </cell>
          <cell r="C78" t="str">
            <v>ROTO-ROOTER SEWER SERVICE</v>
          </cell>
          <cell r="D78" t="str">
            <v>SANTA CLARA</v>
          </cell>
          <cell r="E78" t="str">
            <v>CA</v>
          </cell>
          <cell r="F78" t="str">
            <v>1220 COLEMAN AVE.</v>
          </cell>
          <cell r="G78">
            <v>95050</v>
          </cell>
          <cell r="J78" t="str">
            <v>(408) 727-9850</v>
          </cell>
          <cell r="K78" t="str">
            <v>(408) 727-9850</v>
          </cell>
        </row>
        <row r="79">
          <cell r="B79">
            <v>1001082</v>
          </cell>
          <cell r="C79" t="str">
            <v>HJW &amp; ASSOCIATES INC</v>
          </cell>
          <cell r="D79" t="str">
            <v>OAKLAND</v>
          </cell>
          <cell r="E79" t="str">
            <v>CA</v>
          </cell>
          <cell r="F79" t="str">
            <v>8407 EDGEWATER DR</v>
          </cell>
          <cell r="G79" t="str">
            <v>94621-1403</v>
          </cell>
          <cell r="J79" t="str">
            <v>(510) 638-5628</v>
          </cell>
          <cell r="K79" t="str">
            <v>(510) 638-6122</v>
          </cell>
          <cell r="L79" t="str">
            <v>JAN GILL</v>
          </cell>
          <cell r="M79" t="str">
            <v>(510) 632-6122</v>
          </cell>
        </row>
        <row r="80">
          <cell r="B80">
            <v>1001088</v>
          </cell>
          <cell r="C80" t="str">
            <v>ACME &amp; SONS SANITATION INC</v>
          </cell>
          <cell r="D80" t="str">
            <v>SAN JOSE</v>
          </cell>
          <cell r="E80" t="str">
            <v>CA</v>
          </cell>
          <cell r="F80" t="str">
            <v>3408 HILLCAP AVENUE</v>
          </cell>
          <cell r="G80">
            <v>95136</v>
          </cell>
          <cell r="J80" t="str">
            <v>1-800-322-2263</v>
          </cell>
          <cell r="K80" t="str">
            <v>408-295-2263</v>
          </cell>
          <cell r="L80" t="str">
            <v>ERIC LEWIS</v>
          </cell>
          <cell r="M80" t="str">
            <v>(408) 295-2263</v>
          </cell>
        </row>
        <row r="81">
          <cell r="B81">
            <v>1001091</v>
          </cell>
          <cell r="C81" t="str">
            <v>W K MCLELLAN CO</v>
          </cell>
          <cell r="D81" t="str">
            <v>PETALUMA</v>
          </cell>
          <cell r="E81" t="str">
            <v>CA</v>
          </cell>
          <cell r="F81" t="str">
            <v>254 SEARS POINT RD</v>
          </cell>
          <cell r="G81">
            <v>94954</v>
          </cell>
          <cell r="J81" t="str">
            <v>(707) 763-2407</v>
          </cell>
          <cell r="K81" t="str">
            <v>(707) 763-2407</v>
          </cell>
          <cell r="L81" t="str">
            <v>THEODORE J LEHMAN</v>
          </cell>
          <cell r="M81" t="str">
            <v>(707) 763-2407</v>
          </cell>
        </row>
        <row r="82">
          <cell r="B82">
            <v>1001104</v>
          </cell>
          <cell r="C82" t="str">
            <v>NIBBI BROTHERS INC</v>
          </cell>
          <cell r="D82" t="str">
            <v>SAN FRANCISCO</v>
          </cell>
          <cell r="E82" t="str">
            <v>CA</v>
          </cell>
          <cell r="F82" t="str">
            <v>1433 17TH ST</v>
          </cell>
          <cell r="G82">
            <v>94107</v>
          </cell>
          <cell r="J82" t="str">
            <v>(415) 863-1820</v>
          </cell>
          <cell r="K82" t="str">
            <v>(415) 863-1820</v>
          </cell>
          <cell r="L82" t="str">
            <v>LARRY NIBBI</v>
          </cell>
          <cell r="M82" t="str">
            <v>(415) 863-1820</v>
          </cell>
        </row>
        <row r="83">
          <cell r="B83">
            <v>1001111</v>
          </cell>
          <cell r="C83" t="str">
            <v>SERVADEI SERVICE INC</v>
          </cell>
          <cell r="D83" t="str">
            <v>SAN FRANCISCO</v>
          </cell>
          <cell r="E83" t="str">
            <v>CA</v>
          </cell>
          <cell r="F83" t="str">
            <v>45 29TH ST</v>
          </cell>
          <cell r="G83">
            <v>94110</v>
          </cell>
          <cell r="J83" t="str">
            <v>(415) 567-5025</v>
          </cell>
          <cell r="K83" t="str">
            <v>(415) 567-5025</v>
          </cell>
          <cell r="L83" t="str">
            <v>PAUL PARAVENTI</v>
          </cell>
          <cell r="M83" t="str">
            <v>(415) 567-5025</v>
          </cell>
        </row>
        <row r="84">
          <cell r="B84">
            <v>1001116</v>
          </cell>
          <cell r="C84" t="str">
            <v>STAR ROOFING CO</v>
          </cell>
          <cell r="D84" t="str">
            <v>OAKLAND</v>
          </cell>
          <cell r="E84" t="str">
            <v>CA</v>
          </cell>
          <cell r="F84" t="str">
            <v>474 ROLAND WAY</v>
          </cell>
          <cell r="G84">
            <v>94621</v>
          </cell>
          <cell r="J84" t="str">
            <v>(510) 569-8592</v>
          </cell>
          <cell r="K84" t="str">
            <v>(510) 569-8592</v>
          </cell>
          <cell r="L84" t="str">
            <v>MICHAEL R. SULLIVAN</v>
          </cell>
          <cell r="M84" t="str">
            <v>(510) 569-8592</v>
          </cell>
        </row>
        <row r="85">
          <cell r="B85">
            <v>1001145</v>
          </cell>
          <cell r="C85" t="str">
            <v>STINGER SPORTSWEAR</v>
          </cell>
          <cell r="D85" t="str">
            <v>PETALUMA</v>
          </cell>
          <cell r="E85" t="str">
            <v>CA</v>
          </cell>
          <cell r="F85" t="str">
            <v>1270 PETALUMA BLVD NORTH</v>
          </cell>
          <cell r="G85">
            <v>94952</v>
          </cell>
          <cell r="J85" t="str">
            <v>(707) 762-0341</v>
          </cell>
          <cell r="K85" t="str">
            <v>(707) 762-8500</v>
          </cell>
          <cell r="L85" t="str">
            <v>SCOTT DENNISON</v>
          </cell>
          <cell r="M85" t="str">
            <v>(707) 762-0341</v>
          </cell>
        </row>
        <row r="86">
          <cell r="B86">
            <v>1001153</v>
          </cell>
          <cell r="C86" t="str">
            <v>SUN WATER CO</v>
          </cell>
          <cell r="D86" t="str">
            <v>LAKE HAVASU CITY</v>
          </cell>
          <cell r="E86" t="str">
            <v>AZ</v>
          </cell>
          <cell r="F86" t="str">
            <v>3791 LONDON BRIDGE RD</v>
          </cell>
          <cell r="G86">
            <v>86404</v>
          </cell>
          <cell r="J86" t="str">
            <v>(520) 768-7900</v>
          </cell>
          <cell r="K86" t="str">
            <v>(520) 764-3434</v>
          </cell>
          <cell r="L86" t="str">
            <v>ROXANNE</v>
          </cell>
          <cell r="M86" t="str">
            <v>(602) 768-7900</v>
          </cell>
        </row>
        <row r="87">
          <cell r="B87">
            <v>1001189</v>
          </cell>
          <cell r="C87" t="str">
            <v>INDUSTRIAL SPECIALTY PRODUCTS INC</v>
          </cell>
          <cell r="D87" t="str">
            <v>BELL GARDENS</v>
          </cell>
          <cell r="E87" t="str">
            <v>CA</v>
          </cell>
          <cell r="F87" t="str">
            <v>7400 SCOUT AVENUE UNIT C</v>
          </cell>
          <cell r="G87" t="str">
            <v>90201-4932</v>
          </cell>
          <cell r="J87" t="str">
            <v>(562) 806-2600</v>
          </cell>
          <cell r="K87" t="str">
            <v>(562) 806-2600</v>
          </cell>
          <cell r="L87" t="str">
            <v>PAULA J MULLEN</v>
          </cell>
          <cell r="M87" t="str">
            <v>(562) 806-2600</v>
          </cell>
        </row>
        <row r="88">
          <cell r="B88">
            <v>1001220</v>
          </cell>
          <cell r="C88" t="str">
            <v>RAINBOW TECHNOLOGY CORP</v>
          </cell>
          <cell r="D88" t="str">
            <v>BIRMINGHAM</v>
          </cell>
          <cell r="E88" t="str">
            <v>AL</v>
          </cell>
          <cell r="H88">
            <v>26445</v>
          </cell>
          <cell r="I88">
            <v>35226</v>
          </cell>
          <cell r="J88" t="str">
            <v>(800) 637-6047</v>
          </cell>
          <cell r="K88" t="str">
            <v>(205) 733-0333</v>
          </cell>
          <cell r="L88" t="str">
            <v>CINDY PARKER</v>
          </cell>
          <cell r="M88" t="str">
            <v>(800) 637-6047</v>
          </cell>
        </row>
        <row r="89">
          <cell r="B89">
            <v>1001221</v>
          </cell>
          <cell r="C89" t="str">
            <v>SOLON FIRE CONTROL INC</v>
          </cell>
          <cell r="D89" t="str">
            <v>FOLSOM</v>
          </cell>
          <cell r="E89" t="str">
            <v>CA</v>
          </cell>
          <cell r="H89">
            <v>486</v>
          </cell>
          <cell r="I89">
            <v>95630</v>
          </cell>
          <cell r="J89" t="str">
            <v>(916) 985-2655</v>
          </cell>
          <cell r="K89" t="str">
            <v>(916) 985-2655</v>
          </cell>
          <cell r="L89" t="str">
            <v>LOWELL K. SCHUCK</v>
          </cell>
          <cell r="M89" t="str">
            <v>(916) 985-2655</v>
          </cell>
        </row>
        <row r="90">
          <cell r="B90">
            <v>1001256</v>
          </cell>
          <cell r="C90" t="str">
            <v>POTTER ELECTRIC SIGNAL CO</v>
          </cell>
          <cell r="D90" t="str">
            <v>SAINT LOUIS</v>
          </cell>
          <cell r="E90" t="str">
            <v>MO</v>
          </cell>
          <cell r="F90" t="str">
            <v>2081 CRAIG RD</v>
          </cell>
          <cell r="G90">
            <v>63141</v>
          </cell>
          <cell r="H90">
            <v>28480</v>
          </cell>
          <cell r="I90">
            <v>63141</v>
          </cell>
          <cell r="J90" t="str">
            <v>(314) 878-4321</v>
          </cell>
          <cell r="K90" t="str">
            <v>(314) 878-4321</v>
          </cell>
          <cell r="L90" t="str">
            <v>MARYANN COMREUX</v>
          </cell>
          <cell r="M90" t="str">
            <v>(314) 878-4321</v>
          </cell>
        </row>
        <row r="91">
          <cell r="B91">
            <v>1001301</v>
          </cell>
          <cell r="C91" t="str">
            <v>NETWORK EQUIPMENT TECHNOLOGIES</v>
          </cell>
          <cell r="D91" t="str">
            <v>SAN FRANCISCO</v>
          </cell>
          <cell r="E91" t="str">
            <v>CA</v>
          </cell>
          <cell r="F91" t="str">
            <v>FILE NO. 72356</v>
          </cell>
          <cell r="G91" t="str">
            <v>94160-2356</v>
          </cell>
          <cell r="H91">
            <v>60000</v>
          </cell>
          <cell r="I91" t="str">
            <v>94160-2356</v>
          </cell>
          <cell r="J91" t="str">
            <v>(415) 495-0405</v>
          </cell>
          <cell r="K91" t="str">
            <v>(415) 495-0405</v>
          </cell>
        </row>
        <row r="92">
          <cell r="B92">
            <v>1001305</v>
          </cell>
          <cell r="C92" t="str">
            <v>ACKER &amp; GUERRERO ROOF COMPANY INC</v>
          </cell>
          <cell r="D92" t="str">
            <v>OAKLAND</v>
          </cell>
          <cell r="E92" t="str">
            <v>CA</v>
          </cell>
          <cell r="F92" t="str">
            <v>1092 CALCOT PLACE</v>
          </cell>
          <cell r="G92">
            <v>94606</v>
          </cell>
          <cell r="J92" t="str">
            <v>(510) 569-5422</v>
          </cell>
          <cell r="K92" t="str">
            <v>(510) 569-5422</v>
          </cell>
          <cell r="L92" t="str">
            <v>GEORGE ACKER</v>
          </cell>
          <cell r="M92" t="str">
            <v>(510) 569-5422</v>
          </cell>
        </row>
        <row r="93">
          <cell r="B93">
            <v>1001324</v>
          </cell>
          <cell r="C93" t="str">
            <v>EDB DATA RESOURCES</v>
          </cell>
          <cell r="D93" t="str">
            <v>SACRAMENTO</v>
          </cell>
          <cell r="E93" t="str">
            <v>CA</v>
          </cell>
          <cell r="F93" t="str">
            <v>2 ROSE MEAD CIR</v>
          </cell>
          <cell r="G93">
            <v>95831</v>
          </cell>
          <cell r="J93" t="str">
            <v>(916) 422-8929</v>
          </cell>
          <cell r="K93" t="str">
            <v>(916) 422-8929</v>
          </cell>
          <cell r="L93" t="str">
            <v>EMA BENDER</v>
          </cell>
          <cell r="M93" t="str">
            <v>(916) 422-8929</v>
          </cell>
        </row>
        <row r="94">
          <cell r="B94">
            <v>1001328</v>
          </cell>
          <cell r="C94" t="str">
            <v>BC LABORATORIES INC</v>
          </cell>
          <cell r="D94" t="str">
            <v>BAKERSFIELD</v>
          </cell>
          <cell r="E94" t="str">
            <v>CA</v>
          </cell>
          <cell r="F94" t="str">
            <v>4100 ATLAS CT</v>
          </cell>
          <cell r="G94">
            <v>93308</v>
          </cell>
          <cell r="J94" t="str">
            <v>805-3274911x211</v>
          </cell>
          <cell r="K94" t="str">
            <v>(661) 327-4911</v>
          </cell>
          <cell r="L94" t="str">
            <v>J.J. EGLIN</v>
          </cell>
          <cell r="M94" t="str">
            <v>805-3274911x211</v>
          </cell>
        </row>
        <row r="95">
          <cell r="B95">
            <v>1001336</v>
          </cell>
          <cell r="C95" t="str">
            <v>SAFETY RIGHT FIRE CONTROL INC</v>
          </cell>
          <cell r="D95" t="str">
            <v>CONCORD</v>
          </cell>
          <cell r="E95" t="str">
            <v>CA</v>
          </cell>
          <cell r="F95" t="str">
            <v>1450 FRANQUETTE AVE</v>
          </cell>
          <cell r="G95">
            <v>94522</v>
          </cell>
          <cell r="H95">
            <v>813</v>
          </cell>
          <cell r="I95">
            <v>94522</v>
          </cell>
          <cell r="J95" t="str">
            <v>(510) 689-2588</v>
          </cell>
          <cell r="K95" t="str">
            <v>(925) 689-2588</v>
          </cell>
          <cell r="L95" t="str">
            <v>RANDY DYSART</v>
          </cell>
          <cell r="M95" t="str">
            <v>(510) 689-2588</v>
          </cell>
        </row>
        <row r="96">
          <cell r="B96">
            <v>1001337</v>
          </cell>
          <cell r="C96" t="str">
            <v>ADVANCED DIGITAL SOLUTIONS</v>
          </cell>
          <cell r="D96" t="str">
            <v>FREMONT</v>
          </cell>
          <cell r="E96" t="str">
            <v>CA</v>
          </cell>
          <cell r="F96" t="str">
            <v>44240 FREMONT BLVD</v>
          </cell>
          <cell r="G96">
            <v>94538</v>
          </cell>
          <cell r="J96" t="str">
            <v>(510) 490-6667</v>
          </cell>
          <cell r="K96" t="str">
            <v>(510) 490-6667</v>
          </cell>
          <cell r="L96" t="str">
            <v>SHAHID SHEIKH</v>
          </cell>
          <cell r="M96" t="str">
            <v>(408) 262-1200</v>
          </cell>
        </row>
        <row r="97">
          <cell r="B97">
            <v>1001349</v>
          </cell>
          <cell r="C97" t="str">
            <v>CARLTON INDUSTRIES INC</v>
          </cell>
          <cell r="D97" t="str">
            <v>LA GRANGE</v>
          </cell>
          <cell r="E97" t="str">
            <v>TX</v>
          </cell>
          <cell r="H97">
            <v>280</v>
          </cell>
          <cell r="I97">
            <v>78945</v>
          </cell>
          <cell r="J97" t="str">
            <v>(409) 242-5055</v>
          </cell>
          <cell r="K97" t="str">
            <v>(979) 242-5055</v>
          </cell>
          <cell r="L97" t="str">
            <v>COLETTE MERCHANT</v>
          </cell>
          <cell r="M97" t="str">
            <v>(409) 242-5055</v>
          </cell>
        </row>
        <row r="98">
          <cell r="B98">
            <v>1001354</v>
          </cell>
          <cell r="C98" t="str">
            <v>ALFRED CONHAGEN INC OF CALIFORNIA</v>
          </cell>
          <cell r="D98" t="str">
            <v>BENICIA</v>
          </cell>
          <cell r="E98" t="str">
            <v>CA</v>
          </cell>
          <cell r="F98" t="str">
            <v>3900 OREGON ST</v>
          </cell>
          <cell r="G98">
            <v>94510</v>
          </cell>
          <cell r="J98" t="str">
            <v>(707) 746-4848</v>
          </cell>
          <cell r="K98" t="str">
            <v>(707) 746-4848</v>
          </cell>
          <cell r="L98" t="str">
            <v>BOBBIE BUNC</v>
          </cell>
          <cell r="M98" t="str">
            <v>(707) 746-4848</v>
          </cell>
        </row>
        <row r="99">
          <cell r="B99">
            <v>1001387</v>
          </cell>
          <cell r="C99" t="str">
            <v>BELLER EQUIPMENT MAINTENANCE INC</v>
          </cell>
          <cell r="D99" t="str">
            <v>REDDING</v>
          </cell>
          <cell r="E99" t="str">
            <v>CA</v>
          </cell>
          <cell r="H99">
            <v>994662</v>
          </cell>
          <cell r="I99" t="str">
            <v>96099-4662</v>
          </cell>
          <cell r="J99" t="str">
            <v>(916) 241-0281</v>
          </cell>
          <cell r="K99" t="str">
            <v>(530) 241-0281</v>
          </cell>
          <cell r="L99" t="str">
            <v>RICHARD REYNOLDS</v>
          </cell>
          <cell r="M99" t="str">
            <v>(916) 241-0281</v>
          </cell>
        </row>
        <row r="100">
          <cell r="B100">
            <v>1001405</v>
          </cell>
          <cell r="C100" t="str">
            <v>INTERSTATE PLASTICS INC</v>
          </cell>
          <cell r="D100" t="str">
            <v>SACRAMENTO</v>
          </cell>
          <cell r="E100" t="str">
            <v>CA</v>
          </cell>
          <cell r="F100" t="str">
            <v>2708 47TH AVE</v>
          </cell>
          <cell r="G100">
            <v>95822</v>
          </cell>
          <cell r="J100" t="str">
            <v>(800) 742-3444</v>
          </cell>
          <cell r="K100" t="str">
            <v>(916) 422-3110</v>
          </cell>
          <cell r="L100" t="str">
            <v>JACK ONEIL</v>
          </cell>
          <cell r="M100" t="str">
            <v>(800) 742-3444</v>
          </cell>
        </row>
        <row r="101">
          <cell r="B101">
            <v>1001411</v>
          </cell>
          <cell r="C101" t="str">
            <v>SOLANO COUNTY TRANSPORTATION DEPT</v>
          </cell>
          <cell r="D101" t="str">
            <v>SUISUN</v>
          </cell>
          <cell r="E101" t="str">
            <v>CA</v>
          </cell>
          <cell r="F101" t="str">
            <v>333 SUNSET AVE #230</v>
          </cell>
          <cell r="G101">
            <v>94585</v>
          </cell>
          <cell r="J101" t="str">
            <v>(707) 421-6060</v>
          </cell>
          <cell r="K101" t="str">
            <v>(000) 000-0000</v>
          </cell>
        </row>
        <row r="102">
          <cell r="B102">
            <v>1001414</v>
          </cell>
          <cell r="C102" t="str">
            <v>INTERSTATE BATTERIES</v>
          </cell>
          <cell r="D102" t="str">
            <v>EUREKA</v>
          </cell>
          <cell r="E102" t="str">
            <v>CA</v>
          </cell>
          <cell r="F102" t="str">
            <v>516 W. 15TH ST</v>
          </cell>
          <cell r="G102">
            <v>95501</v>
          </cell>
          <cell r="H102">
            <v>3191</v>
          </cell>
          <cell r="I102">
            <v>95501</v>
          </cell>
          <cell r="J102" t="str">
            <v>(707) 445-3259</v>
          </cell>
          <cell r="K102" t="str">
            <v>(707) 445-3259</v>
          </cell>
          <cell r="L102" t="str">
            <v>JAMES MARINO</v>
          </cell>
          <cell r="M102" t="str">
            <v>(707) 445-3259</v>
          </cell>
        </row>
        <row r="103">
          <cell r="B103">
            <v>1001425</v>
          </cell>
          <cell r="C103" t="str">
            <v>SANTORA SALES</v>
          </cell>
          <cell r="D103" t="str">
            <v>SAN FRANCISCO</v>
          </cell>
          <cell r="E103" t="str">
            <v>CA</v>
          </cell>
          <cell r="F103" t="str">
            <v>33 BARTLETT ST</v>
          </cell>
          <cell r="G103">
            <v>94114</v>
          </cell>
          <cell r="H103">
            <v>14167</v>
          </cell>
          <cell r="I103">
            <v>94114</v>
          </cell>
          <cell r="J103" t="str">
            <v>(415) 282-3131</v>
          </cell>
          <cell r="K103" t="str">
            <v>(415) 282-3131</v>
          </cell>
          <cell r="L103" t="str">
            <v>MIDGE SANTORA</v>
          </cell>
          <cell r="M103" t="str">
            <v>(415) 282-3131</v>
          </cell>
        </row>
        <row r="104">
          <cell r="B104">
            <v>1001437</v>
          </cell>
          <cell r="C104" t="str">
            <v>BADGER TECHNOLOGY INC.</v>
          </cell>
          <cell r="D104" t="str">
            <v>MILPITAS</v>
          </cell>
          <cell r="E104" t="str">
            <v>CA</v>
          </cell>
          <cell r="F104" t="str">
            <v>1423 S. MILPITAS BLVD.</v>
          </cell>
          <cell r="G104" t="str">
            <v>95035-6828</v>
          </cell>
          <cell r="J104" t="str">
            <v>(408) 957-8680</v>
          </cell>
          <cell r="K104" t="str">
            <v>(408) 957-8600</v>
          </cell>
          <cell r="L104" t="str">
            <v>JOHN SCHOLTENS</v>
          </cell>
          <cell r="M104" t="str">
            <v>(408) 957-8680</v>
          </cell>
        </row>
        <row r="105">
          <cell r="B105">
            <v>1001451</v>
          </cell>
          <cell r="C105" t="str">
            <v>PROFESSIONAL COLOR LABORATORY INC</v>
          </cell>
          <cell r="D105" t="str">
            <v>SAN FRANCISCO</v>
          </cell>
          <cell r="E105" t="str">
            <v>CA</v>
          </cell>
          <cell r="F105" t="str">
            <v>96 JESSIE ST</v>
          </cell>
          <cell r="G105">
            <v>94105</v>
          </cell>
          <cell r="J105" t="str">
            <v>(415) 397-5057</v>
          </cell>
          <cell r="K105" t="str">
            <v>(415) 397-5057</v>
          </cell>
          <cell r="L105" t="str">
            <v>PAMELA RIDDIOUGH</v>
          </cell>
          <cell r="M105" t="str">
            <v>(415) 397-5057</v>
          </cell>
        </row>
        <row r="106">
          <cell r="B106">
            <v>1001456</v>
          </cell>
          <cell r="C106" t="str">
            <v>CAL INC</v>
          </cell>
          <cell r="D106" t="str">
            <v>VACAVILLE</v>
          </cell>
          <cell r="E106" t="str">
            <v>CA</v>
          </cell>
          <cell r="F106" t="str">
            <v>2040 PEABODY RD #400</v>
          </cell>
          <cell r="G106">
            <v>95687</v>
          </cell>
          <cell r="J106" t="str">
            <v>(707) 446-7996</v>
          </cell>
          <cell r="K106" t="str">
            <v>(707) 446-7996</v>
          </cell>
          <cell r="L106" t="str">
            <v>DAVID ESPARZA</v>
          </cell>
          <cell r="M106" t="str">
            <v>(707) 446-7996</v>
          </cell>
        </row>
        <row r="107">
          <cell r="B107">
            <v>1001469</v>
          </cell>
          <cell r="C107" t="str">
            <v>LIFESCAPES</v>
          </cell>
          <cell r="D107" t="str">
            <v>CHICO</v>
          </cell>
          <cell r="E107" t="str">
            <v>CA</v>
          </cell>
          <cell r="F107" t="str">
            <v>1388 LONGFELLOW SUITE M</v>
          </cell>
          <cell r="G107" t="str">
            <v>95926-1550</v>
          </cell>
          <cell r="J107" t="str">
            <v>530-898-1904</v>
          </cell>
        </row>
        <row r="108">
          <cell r="B108">
            <v>1001522</v>
          </cell>
          <cell r="C108" t="str">
            <v>LOS ALTOS NETWORKS INC</v>
          </cell>
          <cell r="D108" t="str">
            <v>LOS ALTOS</v>
          </cell>
          <cell r="E108" t="str">
            <v>CA</v>
          </cell>
          <cell r="F108" t="str">
            <v>340 SECOND ST #6</v>
          </cell>
          <cell r="G108">
            <v>94022</v>
          </cell>
          <cell r="J108" t="str">
            <v>(415) 941-8031</v>
          </cell>
          <cell r="K108" t="str">
            <v>(650) 941-8031</v>
          </cell>
          <cell r="L108" t="str">
            <v>ERIC HOFING</v>
          </cell>
          <cell r="M108" t="str">
            <v>(415) 941-8031</v>
          </cell>
        </row>
        <row r="109">
          <cell r="B109">
            <v>1001526</v>
          </cell>
          <cell r="C109" t="str">
            <v>TOPCON CALIFORNIA</v>
          </cell>
          <cell r="D109" t="str">
            <v>W. SACRAMENTO</v>
          </cell>
          <cell r="E109" t="str">
            <v>CA</v>
          </cell>
          <cell r="F109" t="str">
            <v>3380 INDUSTRIAL BLVD. #105</v>
          </cell>
          <cell r="G109">
            <v>95691</v>
          </cell>
          <cell r="J109" t="str">
            <v>(800) 500-8575</v>
          </cell>
          <cell r="K109" t="str">
            <v>(916) 374-8575</v>
          </cell>
          <cell r="L109" t="str">
            <v>STEVE CARLON</v>
          </cell>
          <cell r="M109" t="str">
            <v>(800) 500-8575</v>
          </cell>
        </row>
        <row r="110">
          <cell r="B110">
            <v>1001531</v>
          </cell>
          <cell r="C110" t="str">
            <v>ALISTO ENGINEERING GROUP INC</v>
          </cell>
          <cell r="D110" t="str">
            <v>LAFAYETTE</v>
          </cell>
          <cell r="E110" t="str">
            <v>CA</v>
          </cell>
          <cell r="F110" t="str">
            <v>3732 MT DIABLO BLVD SUITE 270</v>
          </cell>
          <cell r="G110">
            <v>94549</v>
          </cell>
          <cell r="J110" t="str">
            <v>925-962-6970</v>
          </cell>
          <cell r="K110" t="str">
            <v>(925) 295-1650</v>
          </cell>
          <cell r="L110" t="str">
            <v>AL SEVILLA</v>
          </cell>
          <cell r="M110" t="str">
            <v>(510) 295-1650</v>
          </cell>
        </row>
        <row r="111">
          <cell r="B111">
            <v>1001577</v>
          </cell>
          <cell r="C111" t="str">
            <v>MOTION INDUSTRIES INC</v>
          </cell>
          <cell r="D111" t="str">
            <v>STOCKTON</v>
          </cell>
          <cell r="E111" t="str">
            <v>CA</v>
          </cell>
          <cell r="H111">
            <v>707</v>
          </cell>
          <cell r="I111">
            <v>95201</v>
          </cell>
          <cell r="J111" t="str">
            <v>(209) 943-2801</v>
          </cell>
          <cell r="K111" t="str">
            <v>(209) 943-2801</v>
          </cell>
        </row>
        <row r="112">
          <cell r="B112">
            <v>1001587</v>
          </cell>
          <cell r="C112" t="str">
            <v>SAFETY-KLEEN CORP</v>
          </cell>
          <cell r="D112" t="str">
            <v>ROHNERT PARK</v>
          </cell>
          <cell r="E112" t="str">
            <v>CA</v>
          </cell>
          <cell r="F112" t="str">
            <v>5750 COMMERCE BLVD</v>
          </cell>
          <cell r="G112">
            <v>94928</v>
          </cell>
          <cell r="J112" t="str">
            <v>(800) 323-5740</v>
          </cell>
          <cell r="K112" t="str">
            <v>(707) 584-0415</v>
          </cell>
        </row>
        <row r="113">
          <cell r="B113">
            <v>1001593</v>
          </cell>
          <cell r="C113" t="str">
            <v>WEST HILLS MACHINE SHOP INC</v>
          </cell>
          <cell r="D113" t="str">
            <v>COALINGA</v>
          </cell>
          <cell r="E113" t="str">
            <v>CA</v>
          </cell>
          <cell r="F113" t="str">
            <v>152 E FOREST ST</v>
          </cell>
          <cell r="G113">
            <v>93210</v>
          </cell>
          <cell r="J113" t="str">
            <v>(209) 935-1101</v>
          </cell>
          <cell r="K113" t="str">
            <v>(559) 935-1101</v>
          </cell>
        </row>
        <row r="114">
          <cell r="B114">
            <v>1001610</v>
          </cell>
          <cell r="C114" t="str">
            <v>MICROBASE TECHNOLOGIES</v>
          </cell>
          <cell r="D114" t="str">
            <v>SACRAMENTO</v>
          </cell>
          <cell r="E114" t="str">
            <v>CA</v>
          </cell>
          <cell r="F114" t="str">
            <v>5580 POWER INN ROAD SUITE E</v>
          </cell>
          <cell r="G114">
            <v>95820</v>
          </cell>
          <cell r="J114" t="str">
            <v>(916) 388-2000</v>
          </cell>
          <cell r="K114" t="str">
            <v>(916) 388-2000</v>
          </cell>
          <cell r="L114" t="str">
            <v>GARY REG</v>
          </cell>
          <cell r="M114" t="str">
            <v>(916) 452-8596</v>
          </cell>
        </row>
        <row r="115">
          <cell r="B115">
            <v>1001632</v>
          </cell>
          <cell r="C115" t="str">
            <v>HAWORTH INC</v>
          </cell>
          <cell r="D115" t="str">
            <v>MILPITAS</v>
          </cell>
          <cell r="E115" t="str">
            <v>CA</v>
          </cell>
          <cell r="F115" t="str">
            <v>931 CADILLAC CT</v>
          </cell>
          <cell r="G115">
            <v>95035</v>
          </cell>
          <cell r="J115" t="str">
            <v>(408) 945-6823</v>
          </cell>
          <cell r="K115" t="str">
            <v>(408) 262-6400</v>
          </cell>
          <cell r="L115" t="str">
            <v>LAURIE CORL</v>
          </cell>
          <cell r="M115" t="str">
            <v>(408) 945-6823</v>
          </cell>
        </row>
        <row r="116">
          <cell r="B116">
            <v>1001665</v>
          </cell>
          <cell r="C116" t="str">
            <v>RAMOS OIL CO INC</v>
          </cell>
          <cell r="D116" t="str">
            <v>WEST SACRAMENTO</v>
          </cell>
          <cell r="E116" t="str">
            <v>CA</v>
          </cell>
          <cell r="F116" t="str">
            <v>1515 S RIVER RD</v>
          </cell>
          <cell r="G116">
            <v>95691</v>
          </cell>
          <cell r="H116">
            <v>401</v>
          </cell>
          <cell r="I116">
            <v>95691</v>
          </cell>
          <cell r="J116" t="str">
            <v>(916) 371-2570</v>
          </cell>
          <cell r="K116" t="str">
            <v>(916) 371-2570</v>
          </cell>
          <cell r="L116" t="str">
            <v>HEP HEPNER</v>
          </cell>
          <cell r="M116" t="str">
            <v>(916) 371-2570</v>
          </cell>
        </row>
        <row r="117">
          <cell r="B117">
            <v>1001709</v>
          </cell>
          <cell r="C117" t="str">
            <v>RIO VISTA SANITATION SERVICE</v>
          </cell>
          <cell r="D117" t="str">
            <v>RIO VISTA</v>
          </cell>
          <cell r="E117" t="str">
            <v>CA</v>
          </cell>
          <cell r="H117">
            <v>607</v>
          </cell>
          <cell r="I117">
            <v>94571</v>
          </cell>
          <cell r="J117" t="str">
            <v>(707) 374-5644</v>
          </cell>
          <cell r="K117" t="str">
            <v>(707) 374-5644</v>
          </cell>
        </row>
        <row r="118">
          <cell r="B118">
            <v>1001712</v>
          </cell>
          <cell r="C118" t="str">
            <v>B &amp; C FIRE EXTINGUISHER CO</v>
          </cell>
          <cell r="D118" t="str">
            <v>ANTIOCH</v>
          </cell>
          <cell r="E118" t="str">
            <v>CA</v>
          </cell>
          <cell r="H118">
            <v>187</v>
          </cell>
          <cell r="I118">
            <v>94509</v>
          </cell>
          <cell r="J118" t="str">
            <v>(510) 757-3042</v>
          </cell>
          <cell r="K118" t="str">
            <v>(925) 757-3042</v>
          </cell>
          <cell r="L118" t="str">
            <v>CHARLES R. GATTER</v>
          </cell>
          <cell r="M118" t="str">
            <v>(510) 757-3042</v>
          </cell>
        </row>
        <row r="119">
          <cell r="B119">
            <v>1001716</v>
          </cell>
          <cell r="C119" t="str">
            <v>WILLIARD NOTT COMPANY</v>
          </cell>
          <cell r="D119" t="str">
            <v>SAN RAMON</v>
          </cell>
          <cell r="E119" t="str">
            <v>CA</v>
          </cell>
          <cell r="F119" t="str">
            <v>8 CROW CANYON CT #210</v>
          </cell>
          <cell r="G119">
            <v>94583</v>
          </cell>
          <cell r="J119" t="str">
            <v>(510) 820-8102</v>
          </cell>
          <cell r="K119" t="str">
            <v>(925) 820-8102</v>
          </cell>
          <cell r="L119" t="str">
            <v>BOB SHERIDAN</v>
          </cell>
          <cell r="M119" t="str">
            <v>(510) 820-8102</v>
          </cell>
        </row>
        <row r="120">
          <cell r="B120">
            <v>1001724</v>
          </cell>
          <cell r="C120" t="str">
            <v>VENDLEY AIR CONDITIONING AND</v>
          </cell>
          <cell r="D120" t="str">
            <v>SACRAMENTO</v>
          </cell>
          <cell r="E120" t="str">
            <v>CA</v>
          </cell>
          <cell r="F120" t="str">
            <v>1310 C ST</v>
          </cell>
          <cell r="G120">
            <v>95814</v>
          </cell>
          <cell r="J120" t="str">
            <v>(916) 446-7708</v>
          </cell>
          <cell r="K120" t="str">
            <v>(916) 446-7708</v>
          </cell>
          <cell r="L120" t="str">
            <v>JIM VENDLEY</v>
          </cell>
          <cell r="M120" t="str">
            <v>(916) 446-7708</v>
          </cell>
        </row>
        <row r="121">
          <cell r="B121">
            <v>1001736</v>
          </cell>
          <cell r="C121" t="str">
            <v>A &amp; J ELECTRIC CABLE CORP</v>
          </cell>
          <cell r="D121" t="str">
            <v>HAYWARD</v>
          </cell>
          <cell r="E121" t="str">
            <v>CA</v>
          </cell>
          <cell r="F121" t="str">
            <v>1932 W WINTON AVE #9</v>
          </cell>
          <cell r="G121">
            <v>94545</v>
          </cell>
          <cell r="J121" t="str">
            <v>(510) 786-2700</v>
          </cell>
          <cell r="K121" t="str">
            <v>(510) 786-2700</v>
          </cell>
          <cell r="L121" t="str">
            <v>MAGDALENE REILLY</v>
          </cell>
          <cell r="M121" t="str">
            <v>(510) 786-2700</v>
          </cell>
        </row>
        <row r="122">
          <cell r="B122">
            <v>1001737</v>
          </cell>
          <cell r="C122" t="str">
            <v>JAVELCO EQUIPMENT SERVICE INC</v>
          </cell>
          <cell r="D122" t="str">
            <v>SANTA CLARA</v>
          </cell>
          <cell r="E122" t="str">
            <v>CA</v>
          </cell>
          <cell r="F122" t="str">
            <v>1648 RUSSEL AVE</v>
          </cell>
          <cell r="G122" t="str">
            <v>95054-2031</v>
          </cell>
          <cell r="J122" t="str">
            <v>(408) 988-5105</v>
          </cell>
          <cell r="K122" t="str">
            <v>(408) 988-5105</v>
          </cell>
          <cell r="L122" t="str">
            <v>HUGH A. JACOBS</v>
          </cell>
          <cell r="M122" t="str">
            <v>(408) 988-5105</v>
          </cell>
        </row>
        <row r="123">
          <cell r="B123">
            <v>1001742</v>
          </cell>
          <cell r="C123" t="str">
            <v>A S &amp; E</v>
          </cell>
          <cell r="D123" t="str">
            <v>BAKERSFIELD</v>
          </cell>
          <cell r="E123" t="str">
            <v>CA</v>
          </cell>
          <cell r="F123" t="str">
            <v>6300 WHITE LN #X</v>
          </cell>
          <cell r="G123">
            <v>93309</v>
          </cell>
          <cell r="J123" t="str">
            <v>(805) 834-1000</v>
          </cell>
          <cell r="K123" t="str">
            <v>(000) 000-0000</v>
          </cell>
          <cell r="L123" t="str">
            <v>ROGER TELLYER</v>
          </cell>
          <cell r="M123" t="str">
            <v>(805) 834-1000</v>
          </cell>
        </row>
        <row r="124">
          <cell r="B124">
            <v>1001743</v>
          </cell>
          <cell r="C124" t="str">
            <v>BULJAN FLEET FUELS</v>
          </cell>
          <cell r="D124" t="str">
            <v>SACRAMENTO</v>
          </cell>
          <cell r="E124" t="str">
            <v>CA</v>
          </cell>
          <cell r="F124" t="str">
            <v>3015 BRADSHAW RD</v>
          </cell>
          <cell r="G124">
            <v>95827</v>
          </cell>
          <cell r="J124" t="str">
            <v>(916) 364-7293</v>
          </cell>
          <cell r="K124" t="str">
            <v>(916) 364-7293</v>
          </cell>
          <cell r="L124" t="str">
            <v>BOB BULJAN</v>
          </cell>
          <cell r="M124" t="str">
            <v>(916) 624-7472</v>
          </cell>
        </row>
        <row r="125">
          <cell r="B125">
            <v>1001748</v>
          </cell>
          <cell r="C125" t="str">
            <v>DELTA OILFIELD SERVICES INC</v>
          </cell>
          <cell r="D125" t="str">
            <v>WOODLAND</v>
          </cell>
          <cell r="E125" t="str">
            <v>CA</v>
          </cell>
          <cell r="F125" t="str">
            <v>1201 E KENTUCKY AVE</v>
          </cell>
          <cell r="G125">
            <v>95776</v>
          </cell>
          <cell r="H125">
            <v>1675</v>
          </cell>
          <cell r="I125">
            <v>95776</v>
          </cell>
          <cell r="J125" t="str">
            <v>(916) 662-2841</v>
          </cell>
          <cell r="K125" t="str">
            <v>(530) 662-2841</v>
          </cell>
          <cell r="L125" t="str">
            <v>TROY WILLIAMS</v>
          </cell>
          <cell r="M125" t="str">
            <v>(916) 662-2841</v>
          </cell>
        </row>
        <row r="126">
          <cell r="B126">
            <v>1001749</v>
          </cell>
          <cell r="C126" t="str">
            <v>COTTERMAN CO</v>
          </cell>
          <cell r="D126" t="str">
            <v>CROSWELL</v>
          </cell>
          <cell r="E126" t="str">
            <v>MI</v>
          </cell>
          <cell r="F126" t="str">
            <v>130 SELTZER RD</v>
          </cell>
          <cell r="G126" t="str">
            <v>48422-0168</v>
          </cell>
          <cell r="H126">
            <v>168</v>
          </cell>
          <cell r="I126" t="str">
            <v>48422-0168</v>
          </cell>
          <cell r="J126" t="str">
            <v>(800) 552-3337</v>
          </cell>
          <cell r="K126" t="str">
            <v>(810) 679-4170</v>
          </cell>
          <cell r="L126" t="str">
            <v>LYNN H. MARKEL</v>
          </cell>
          <cell r="M126" t="str">
            <v>(800) 552-3337</v>
          </cell>
        </row>
        <row r="127">
          <cell r="B127">
            <v>1001751</v>
          </cell>
          <cell r="C127" t="str">
            <v>ALERT-O-LITE INC</v>
          </cell>
          <cell r="D127" t="str">
            <v>FRESNO</v>
          </cell>
          <cell r="E127" t="str">
            <v>CA</v>
          </cell>
          <cell r="F127" t="str">
            <v>2379 SOUTH "G" STREET</v>
          </cell>
          <cell r="G127">
            <v>93721</v>
          </cell>
          <cell r="H127">
            <v>12224</v>
          </cell>
          <cell r="I127" t="str">
            <v>93777-2224</v>
          </cell>
          <cell r="J127" t="str">
            <v>(559) 486-4570</v>
          </cell>
          <cell r="K127" t="str">
            <v>(559) 486-4570</v>
          </cell>
          <cell r="L127" t="str">
            <v>DEBBIE HUNSAKER</v>
          </cell>
          <cell r="M127" t="str">
            <v>(209) 486-4570</v>
          </cell>
        </row>
        <row r="128">
          <cell r="B128">
            <v>1001759</v>
          </cell>
          <cell r="C128" t="str">
            <v>BERKELEY ASPHALT COMPANY</v>
          </cell>
          <cell r="D128" t="str">
            <v>BERKELEY</v>
          </cell>
          <cell r="E128" t="str">
            <v>CA</v>
          </cell>
          <cell r="F128" t="str">
            <v>699 VIRGINIA STREETS</v>
          </cell>
          <cell r="G128">
            <v>94710</v>
          </cell>
          <cell r="J128" t="str">
            <v>(510) 526-1611</v>
          </cell>
          <cell r="K128" t="str">
            <v>(510) 526-1611</v>
          </cell>
          <cell r="L128" t="str">
            <v>ROBERT BRANSTAD</v>
          </cell>
          <cell r="M128" t="str">
            <v>(510) 526-1611</v>
          </cell>
        </row>
        <row r="129">
          <cell r="B129">
            <v>1001760</v>
          </cell>
          <cell r="C129" t="str">
            <v>BUSINESS &amp; LEGAL REPORTS INC</v>
          </cell>
          <cell r="D129" t="str">
            <v>OLD SAYBROOK</v>
          </cell>
          <cell r="E129" t="str">
            <v>CT</v>
          </cell>
          <cell r="F129" t="str">
            <v>141 MILL ROCK ROAD F</v>
          </cell>
          <cell r="G129">
            <v>6475</v>
          </cell>
          <cell r="H129">
            <v>6001</v>
          </cell>
          <cell r="I129">
            <v>6475</v>
          </cell>
          <cell r="J129" t="str">
            <v>860-510-0100</v>
          </cell>
          <cell r="K129" t="str">
            <v>(000) 000-0000</v>
          </cell>
        </row>
        <row r="130">
          <cell r="B130">
            <v>1001792</v>
          </cell>
          <cell r="C130" t="str">
            <v>FARWEST CORROSION CONTROL CO</v>
          </cell>
          <cell r="D130" t="str">
            <v>BAKERSFIELD</v>
          </cell>
          <cell r="E130" t="str">
            <v>CA</v>
          </cell>
          <cell r="F130" t="str">
            <v>4114 ARMOUR AVE</v>
          </cell>
          <cell r="G130">
            <v>93308</v>
          </cell>
          <cell r="J130" t="str">
            <v>(805) 323-2077</v>
          </cell>
          <cell r="K130" t="str">
            <v>(661) 323-2077</v>
          </cell>
          <cell r="L130" t="str">
            <v>JODI ALEXANDER</v>
          </cell>
          <cell r="M130" t="str">
            <v>(805) 323-2077</v>
          </cell>
        </row>
        <row r="131">
          <cell r="B131">
            <v>1001795</v>
          </cell>
          <cell r="C131" t="str">
            <v>DYNALCO CONTROLS</v>
          </cell>
          <cell r="D131" t="str">
            <v>FT LAUDERDALE</v>
          </cell>
          <cell r="E131" t="str">
            <v>FL</v>
          </cell>
          <cell r="F131" t="str">
            <v>3690 NW 53RD ST</v>
          </cell>
          <cell r="G131">
            <v>33309</v>
          </cell>
          <cell r="J131" t="str">
            <v>(954) 739-4300</v>
          </cell>
          <cell r="K131" t="str">
            <v>(954) 739-4300</v>
          </cell>
          <cell r="L131" t="str">
            <v>CLARK BURENING</v>
          </cell>
          <cell r="M131" t="str">
            <v>(954) 739-4300</v>
          </cell>
        </row>
        <row r="132">
          <cell r="B132">
            <v>1001808</v>
          </cell>
          <cell r="C132" t="str">
            <v>CLOVERDALE AUTO PARTS INC</v>
          </cell>
          <cell r="D132" t="str">
            <v>CLOVERDALE</v>
          </cell>
          <cell r="E132" t="str">
            <v>CA</v>
          </cell>
          <cell r="F132" t="str">
            <v>219 S CLOVERDALE BLVD</v>
          </cell>
          <cell r="G132">
            <v>95425</v>
          </cell>
          <cell r="J132" t="str">
            <v>(707) 894-5211</v>
          </cell>
          <cell r="K132" t="str">
            <v>(707) 894-5211</v>
          </cell>
          <cell r="L132" t="str">
            <v>LEE MENICUCCI</v>
          </cell>
          <cell r="M132" t="str">
            <v>(707) 894-5211</v>
          </cell>
        </row>
        <row r="133">
          <cell r="B133">
            <v>1001819</v>
          </cell>
          <cell r="C133" t="str">
            <v>MCLEA'S TIRE &amp; AUTOMOTIVE</v>
          </cell>
          <cell r="D133" t="str">
            <v>SANTA ROSA</v>
          </cell>
          <cell r="E133" t="str">
            <v>CA</v>
          </cell>
          <cell r="F133" t="str">
            <v>800 PINER RD</v>
          </cell>
          <cell r="G133">
            <v>95401</v>
          </cell>
          <cell r="J133" t="str">
            <v>(707) 542-0363</v>
          </cell>
          <cell r="K133" t="str">
            <v>(707) 542-0363</v>
          </cell>
          <cell r="L133" t="str">
            <v>KAREN-LAURA</v>
          </cell>
          <cell r="M133" t="str">
            <v>(707) 542-0363</v>
          </cell>
        </row>
        <row r="134">
          <cell r="B134">
            <v>1001831</v>
          </cell>
          <cell r="C134" t="str">
            <v>BUTTE SAND &amp; GRAVEL</v>
          </cell>
          <cell r="D134" t="str">
            <v>SUTTER</v>
          </cell>
          <cell r="E134" t="str">
            <v>CA</v>
          </cell>
          <cell r="F134" t="str">
            <v>10373 SOUTH BUTTE ROAD</v>
          </cell>
          <cell r="G134">
            <v>95982</v>
          </cell>
          <cell r="J134" t="str">
            <v>(530) 696-2486</v>
          </cell>
          <cell r="K134" t="str">
            <v>(530) 755-0225</v>
          </cell>
          <cell r="L134" t="str">
            <v>DARREN MOREHEAD</v>
          </cell>
          <cell r="M134" t="str">
            <v>(916) 755-0225</v>
          </cell>
        </row>
        <row r="135">
          <cell r="B135">
            <v>1001843</v>
          </cell>
          <cell r="C135" t="str">
            <v>THUNDER SCIENTIFIC</v>
          </cell>
          <cell r="D135" t="str">
            <v>ALBUQUERQUE</v>
          </cell>
          <cell r="E135" t="str">
            <v>NM</v>
          </cell>
          <cell r="F135" t="str">
            <v>623 WYOMING S.E.</v>
          </cell>
          <cell r="G135">
            <v>87123</v>
          </cell>
          <cell r="J135" t="str">
            <v>(800) 872-7728</v>
          </cell>
          <cell r="K135" t="str">
            <v>(505) 265-8701</v>
          </cell>
          <cell r="L135" t="str">
            <v>JEFF L BENNEWITZ</v>
          </cell>
          <cell r="M135" t="str">
            <v>(800) 872-7728</v>
          </cell>
        </row>
        <row r="136">
          <cell r="B136">
            <v>1001855</v>
          </cell>
          <cell r="C136" t="str">
            <v>UNITED RENTALS</v>
          </cell>
          <cell r="D136" t="str">
            <v>STOCKTON</v>
          </cell>
          <cell r="E136" t="str">
            <v>CA</v>
          </cell>
          <cell r="F136" t="str">
            <v>2911 E FREMONT ST</v>
          </cell>
          <cell r="G136">
            <v>95208</v>
          </cell>
          <cell r="H136">
            <v>8810</v>
          </cell>
          <cell r="I136">
            <v>95208</v>
          </cell>
          <cell r="J136" t="str">
            <v>(209) 948-9500</v>
          </cell>
          <cell r="K136" t="str">
            <v>(209) 948-9500</v>
          </cell>
          <cell r="L136" t="str">
            <v>JEFF OR TOM</v>
          </cell>
          <cell r="M136" t="str">
            <v>(209) 948-9500</v>
          </cell>
        </row>
        <row r="137">
          <cell r="B137">
            <v>1001857</v>
          </cell>
          <cell r="C137" t="str">
            <v>BAY BOLT INC</v>
          </cell>
          <cell r="D137" t="str">
            <v>OAKLAND</v>
          </cell>
          <cell r="E137" t="str">
            <v>CA</v>
          </cell>
          <cell r="F137" t="str">
            <v>4610 MALAT ST</v>
          </cell>
          <cell r="G137">
            <v>94601</v>
          </cell>
          <cell r="J137" t="str">
            <v>(510) 532-1188</v>
          </cell>
          <cell r="K137" t="str">
            <v>(510) 532-1188</v>
          </cell>
          <cell r="L137" t="str">
            <v>RICHARD ANDERSON</v>
          </cell>
          <cell r="M137" t="str">
            <v>(510) 532-1188</v>
          </cell>
        </row>
        <row r="138">
          <cell r="B138">
            <v>1001865</v>
          </cell>
          <cell r="C138" t="str">
            <v>MILPITAS MATERIALS CO</v>
          </cell>
          <cell r="D138" t="str">
            <v>MILPITAS</v>
          </cell>
          <cell r="E138" t="str">
            <v>CA</v>
          </cell>
          <cell r="F138" t="str">
            <v>1125 N MILPITAS BLVD</v>
          </cell>
          <cell r="G138">
            <v>95035</v>
          </cell>
          <cell r="J138" t="str">
            <v>(408) 262-0656</v>
          </cell>
          <cell r="K138" t="str">
            <v>(408) 262-0656</v>
          </cell>
          <cell r="L138" t="str">
            <v>VAL FISHER</v>
          </cell>
          <cell r="M138" t="str">
            <v>(408) 262-0656</v>
          </cell>
        </row>
        <row r="139">
          <cell r="B139">
            <v>1001878</v>
          </cell>
          <cell r="C139" t="str">
            <v>N T S INC</v>
          </cell>
          <cell r="D139" t="str">
            <v>WALNUT CREEK</v>
          </cell>
          <cell r="E139" t="str">
            <v>CA</v>
          </cell>
          <cell r="F139" t="str">
            <v>2121 N CALIFORNIA BLVD #820</v>
          </cell>
          <cell r="G139" t="str">
            <v>94596-3572</v>
          </cell>
          <cell r="J139" t="str">
            <v>(510) 256-8580</v>
          </cell>
          <cell r="K139" t="str">
            <v>(925) 256-8007</v>
          </cell>
          <cell r="L139" t="str">
            <v>ACHARLES HUSTED</v>
          </cell>
          <cell r="M139" t="str">
            <v>(510) 256-8580</v>
          </cell>
        </row>
        <row r="140">
          <cell r="B140">
            <v>1001892</v>
          </cell>
          <cell r="C140" t="str">
            <v>FLOWSERVE RED CORP</v>
          </cell>
          <cell r="D140" t="str">
            <v>LOS ANGELES</v>
          </cell>
          <cell r="E140" t="str">
            <v>CA</v>
          </cell>
          <cell r="F140" t="str">
            <v>FILE #53007</v>
          </cell>
          <cell r="G140" t="str">
            <v>90074-3007</v>
          </cell>
          <cell r="J140" t="str">
            <v>(530) 342-3551</v>
          </cell>
          <cell r="K140" t="str">
            <v>(323) 587-6171</v>
          </cell>
          <cell r="L140" t="str">
            <v>EDMUND R. GRENS</v>
          </cell>
          <cell r="M140" t="str">
            <v>(916) 342-3551</v>
          </cell>
        </row>
        <row r="141">
          <cell r="B141">
            <v>1001908</v>
          </cell>
          <cell r="C141" t="str">
            <v>NID/COMBIE NORTH</v>
          </cell>
          <cell r="D141" t="str">
            <v>GRASS VALLEY</v>
          </cell>
          <cell r="E141" t="str">
            <v>CA</v>
          </cell>
          <cell r="H141">
            <v>1019</v>
          </cell>
          <cell r="I141" t="str">
            <v>95945-1019</v>
          </cell>
        </row>
        <row r="142">
          <cell r="B142">
            <v>1001910</v>
          </cell>
          <cell r="C142" t="str">
            <v>FOOTHILL ELECTRIC</v>
          </cell>
          <cell r="D142" t="str">
            <v>AUBURN</v>
          </cell>
          <cell r="E142" t="str">
            <v>CA</v>
          </cell>
          <cell r="F142" t="str">
            <v>12055 HOLLY VISTA WAY</v>
          </cell>
          <cell r="G142">
            <v>95603</v>
          </cell>
          <cell r="J142" t="str">
            <v>(916) 885-8800</v>
          </cell>
          <cell r="K142" t="str">
            <v>(530) 885-8800</v>
          </cell>
          <cell r="L142" t="str">
            <v>PAUL REINECK</v>
          </cell>
          <cell r="M142" t="str">
            <v>(916) 885-8800</v>
          </cell>
        </row>
        <row r="143">
          <cell r="B143">
            <v>1001913</v>
          </cell>
          <cell r="C143" t="str">
            <v>THERMO GAS TECH</v>
          </cell>
          <cell r="D143" t="str">
            <v>NEWARK</v>
          </cell>
          <cell r="E143" t="str">
            <v>CA</v>
          </cell>
          <cell r="F143" t="str">
            <v>8407 CENTRAL AVE</v>
          </cell>
          <cell r="G143">
            <v>94560</v>
          </cell>
          <cell r="J143" t="str">
            <v>(510) 794-6200</v>
          </cell>
        </row>
        <row r="144">
          <cell r="B144">
            <v>1001926</v>
          </cell>
          <cell r="C144" t="str">
            <v>ASCOM HASLER MAILING SYSTEMS INC</v>
          </cell>
          <cell r="D144" t="str">
            <v>SHELTON</v>
          </cell>
          <cell r="E144" t="str">
            <v>CT</v>
          </cell>
          <cell r="F144" t="str">
            <v>19 FOREST PKY</v>
          </cell>
          <cell r="G144" t="str">
            <v>06484-0903</v>
          </cell>
          <cell r="J144" t="str">
            <v>(203) 926-1087</v>
          </cell>
          <cell r="K144" t="str">
            <v>(203) 926-1087</v>
          </cell>
          <cell r="L144" t="str">
            <v>C. B. RODRIGUEZ</v>
          </cell>
          <cell r="M144" t="str">
            <v>(203) 926-1087</v>
          </cell>
        </row>
        <row r="145">
          <cell r="B145">
            <v>1001937</v>
          </cell>
          <cell r="C145" t="str">
            <v>JIMMIE SMITH PLUMBING INC</v>
          </cell>
          <cell r="D145" t="str">
            <v>SANTA CRUZ</v>
          </cell>
          <cell r="E145" t="str">
            <v>CA</v>
          </cell>
          <cell r="F145" t="str">
            <v>3098 WINKLE AVE</v>
          </cell>
          <cell r="G145">
            <v>95065</v>
          </cell>
          <cell r="J145" t="str">
            <v>(408) 475-5700</v>
          </cell>
          <cell r="K145" t="str">
            <v>(831) 475-5700</v>
          </cell>
          <cell r="L145" t="str">
            <v>KRISTI MCNUTT</v>
          </cell>
          <cell r="M145" t="str">
            <v>(408) 475-5700</v>
          </cell>
        </row>
        <row r="146">
          <cell r="B146">
            <v>1001949</v>
          </cell>
          <cell r="C146" t="str">
            <v>GLOBAL EQUIPMENT CO</v>
          </cell>
          <cell r="D146" t="str">
            <v>SUWANEE</v>
          </cell>
          <cell r="E146" t="str">
            <v>GA</v>
          </cell>
          <cell r="F146" t="str">
            <v>1070 NORTHBROOK PKWY</v>
          </cell>
          <cell r="G146">
            <v>30024</v>
          </cell>
          <cell r="H146">
            <v>5200</v>
          </cell>
          <cell r="I146">
            <v>30024</v>
          </cell>
          <cell r="J146" t="str">
            <v>(800) 847-4715</v>
          </cell>
          <cell r="K146" t="str">
            <v>(770) 822-5600</v>
          </cell>
          <cell r="L146" t="str">
            <v>E. DASILVA</v>
          </cell>
          <cell r="M146" t="str">
            <v>(800) 645-1232</v>
          </cell>
        </row>
        <row r="147">
          <cell r="B147">
            <v>1001958</v>
          </cell>
          <cell r="C147" t="str">
            <v>LCI COMPUTER AND OFFICE PRODUCTS</v>
          </cell>
          <cell r="D147" t="str">
            <v>MILL VALLEY</v>
          </cell>
          <cell r="E147" t="str">
            <v>CA</v>
          </cell>
          <cell r="F147" t="str">
            <v>655 REDWOOD HIGHWAY SUITE 311</v>
          </cell>
          <cell r="G147">
            <v>94941</v>
          </cell>
          <cell r="J147" t="str">
            <v>(415) 381-4678</v>
          </cell>
          <cell r="K147" t="str">
            <v>(415) 381-4678</v>
          </cell>
          <cell r="L147" t="str">
            <v>PARVANEH NOBARI</v>
          </cell>
          <cell r="M147" t="str">
            <v>(415) 381-4678</v>
          </cell>
        </row>
        <row r="148">
          <cell r="B148">
            <v>1001961</v>
          </cell>
          <cell r="C148" t="str">
            <v>VALLEY IRON INC</v>
          </cell>
          <cell r="D148" t="str">
            <v>FRESNO</v>
          </cell>
          <cell r="E148" t="str">
            <v>CA</v>
          </cell>
          <cell r="H148">
            <v>12024</v>
          </cell>
          <cell r="I148" t="str">
            <v>93776-2024</v>
          </cell>
          <cell r="J148" t="str">
            <v>(559) 485-3900</v>
          </cell>
          <cell r="K148" t="str">
            <v>(559) 485-3900</v>
          </cell>
          <cell r="L148" t="str">
            <v>JIM BRISCOE</v>
          </cell>
          <cell r="M148" t="str">
            <v>(209) 485-3900</v>
          </cell>
        </row>
        <row r="149">
          <cell r="B149">
            <v>1001968</v>
          </cell>
          <cell r="C149" t="str">
            <v>GRAYBAR ELECTRIC CO INC</v>
          </cell>
          <cell r="D149" t="str">
            <v>OAKLAND</v>
          </cell>
          <cell r="E149" t="str">
            <v>CA</v>
          </cell>
          <cell r="F149" t="str">
            <v>1911 UNION ST</v>
          </cell>
          <cell r="G149">
            <v>94607</v>
          </cell>
          <cell r="J149" t="str">
            <v>(510) 451-5451</v>
          </cell>
          <cell r="K149" t="str">
            <v>(510) 451-5451</v>
          </cell>
        </row>
        <row r="150">
          <cell r="B150">
            <v>1001970</v>
          </cell>
          <cell r="C150" t="str">
            <v>RAMOS OIL CO INC</v>
          </cell>
          <cell r="D150" t="str">
            <v>STOCKTON</v>
          </cell>
          <cell r="E150" t="str">
            <v>CA</v>
          </cell>
          <cell r="F150" t="str">
            <v>3515 A NAVY DR</v>
          </cell>
          <cell r="G150">
            <v>95206</v>
          </cell>
          <cell r="J150" t="str">
            <v>(209) 465-6255</v>
          </cell>
          <cell r="K150" t="str">
            <v>(209) 465-6255</v>
          </cell>
        </row>
        <row r="151">
          <cell r="B151">
            <v>1001980</v>
          </cell>
          <cell r="C151" t="str">
            <v>GARY V BURROWS INC</v>
          </cell>
          <cell r="D151" t="str">
            <v>LEMOORE</v>
          </cell>
          <cell r="E151" t="str">
            <v>CA</v>
          </cell>
          <cell r="F151" t="str">
            <v>416 N LEMOORE AVE</v>
          </cell>
          <cell r="G151">
            <v>93245</v>
          </cell>
          <cell r="H151">
            <v>546</v>
          </cell>
          <cell r="I151">
            <v>93245</v>
          </cell>
          <cell r="J151" t="str">
            <v>(209) 924-2064</v>
          </cell>
          <cell r="K151" t="str">
            <v>(559) 924-2064</v>
          </cell>
          <cell r="L151" t="str">
            <v>GARY BURROWS</v>
          </cell>
          <cell r="M151" t="str">
            <v>(209) 924-2064</v>
          </cell>
        </row>
        <row r="152">
          <cell r="B152">
            <v>1001989</v>
          </cell>
          <cell r="C152" t="str">
            <v>OROVILLE COGENERATION LP PG&amp;E12C019</v>
          </cell>
          <cell r="D152" t="str">
            <v>BELLEVUE</v>
          </cell>
          <cell r="E152" t="str">
            <v>WA</v>
          </cell>
          <cell r="F152" t="str">
            <v>10800 NE 8TH SUITE 1000</v>
          </cell>
          <cell r="G152">
            <v>98004</v>
          </cell>
          <cell r="J152" t="str">
            <v>(617) 434-6734</v>
          </cell>
          <cell r="K152" t="str">
            <v>(425) 450-5750</v>
          </cell>
        </row>
        <row r="153">
          <cell r="B153">
            <v>1002013</v>
          </cell>
          <cell r="C153" t="str">
            <v>KELLY PIPE CO</v>
          </cell>
          <cell r="D153" t="str">
            <v>SANTA FE SPRINGS</v>
          </cell>
          <cell r="E153" t="str">
            <v>CA</v>
          </cell>
          <cell r="F153" t="str">
            <v>11700 BLOOMFIELD AVE.</v>
          </cell>
          <cell r="G153">
            <v>90670</v>
          </cell>
          <cell r="H153">
            <v>2827</v>
          </cell>
          <cell r="I153">
            <v>90670</v>
          </cell>
          <cell r="J153" t="str">
            <v>(310) 868-0456</v>
          </cell>
          <cell r="K153" t="str">
            <v>(562) 868-0456</v>
          </cell>
          <cell r="L153" t="str">
            <v>BARBARA ZIMMERMAN</v>
          </cell>
          <cell r="M153" t="str">
            <v>(310) 868-0456</v>
          </cell>
        </row>
        <row r="154">
          <cell r="B154">
            <v>1002018</v>
          </cell>
          <cell r="C154" t="str">
            <v>SOUTH BAY WELDING SUPPLY CO</v>
          </cell>
          <cell r="D154" t="str">
            <v>OAKLAND</v>
          </cell>
          <cell r="E154" t="str">
            <v>CA</v>
          </cell>
          <cell r="F154" t="str">
            <v>555 JULIE ANN WAY</v>
          </cell>
          <cell r="G154">
            <v>94621</v>
          </cell>
          <cell r="J154" t="str">
            <v>(510) 632-9464</v>
          </cell>
          <cell r="K154" t="str">
            <v>(510) 537-5025</v>
          </cell>
          <cell r="L154" t="str">
            <v>KEN MICKEY</v>
          </cell>
          <cell r="M154" t="str">
            <v>(510) 632-9464</v>
          </cell>
        </row>
        <row r="155">
          <cell r="B155">
            <v>1002021</v>
          </cell>
          <cell r="C155" t="str">
            <v>YOSEMITE WATERS</v>
          </cell>
          <cell r="D155" t="str">
            <v>FRESNO</v>
          </cell>
          <cell r="E155" t="str">
            <v>CA</v>
          </cell>
          <cell r="F155" t="str">
            <v>1226 S PARALLEL</v>
          </cell>
          <cell r="G155">
            <v>93702</v>
          </cell>
          <cell r="J155" t="str">
            <v>(559) 497-2700</v>
          </cell>
          <cell r="K155" t="str">
            <v>(559) 268-8469</v>
          </cell>
        </row>
        <row r="156">
          <cell r="B156">
            <v>1002024</v>
          </cell>
          <cell r="C156" t="str">
            <v>EUREKA BAKING COMPANY INC</v>
          </cell>
          <cell r="D156" t="str">
            <v>EUREKA</v>
          </cell>
          <cell r="E156" t="str">
            <v>CA</v>
          </cell>
          <cell r="F156" t="str">
            <v>3562 BROADWAY</v>
          </cell>
          <cell r="G156">
            <v>95501</v>
          </cell>
          <cell r="J156" t="str">
            <v>(707) 445-8997</v>
          </cell>
          <cell r="K156" t="str">
            <v>(707) 445-8997</v>
          </cell>
          <cell r="L156" t="str">
            <v>ANDREA PEDLEY</v>
          </cell>
          <cell r="M156" t="str">
            <v>(707) 445-8997</v>
          </cell>
        </row>
        <row r="157">
          <cell r="B157">
            <v>1002025</v>
          </cell>
          <cell r="C157" t="str">
            <v>CENTER STATE PIPE &amp; SUPPLY CO</v>
          </cell>
          <cell r="D157" t="str">
            <v>STOCKTON</v>
          </cell>
          <cell r="E157" t="str">
            <v>CA</v>
          </cell>
          <cell r="H157">
            <v>939</v>
          </cell>
          <cell r="I157">
            <v>95201</v>
          </cell>
          <cell r="J157" t="str">
            <v>(209) 466-0871</v>
          </cell>
          <cell r="K157" t="str">
            <v>(209) 466-0871</v>
          </cell>
          <cell r="L157" t="str">
            <v>MORRIS GRASS</v>
          </cell>
          <cell r="M157" t="str">
            <v>(209) 466-0871</v>
          </cell>
        </row>
        <row r="158">
          <cell r="B158">
            <v>1002026</v>
          </cell>
          <cell r="C158" t="str">
            <v>WASTE MANAGEMENT INC</v>
          </cell>
          <cell r="D158" t="str">
            <v>SANTA ROSA</v>
          </cell>
          <cell r="E158" t="str">
            <v>CA</v>
          </cell>
          <cell r="F158" t="str">
            <v>3400 STANDISH AVE</v>
          </cell>
          <cell r="G158" t="str">
            <v>95407-8112</v>
          </cell>
          <cell r="H158">
            <v>697</v>
          </cell>
          <cell r="I158" t="str">
            <v>95402-0697</v>
          </cell>
          <cell r="J158" t="str">
            <v>(707) 585-0291</v>
          </cell>
          <cell r="K158" t="str">
            <v>(707) 584-4200</v>
          </cell>
          <cell r="L158" t="str">
            <v>VICKI S MCCARTNEY</v>
          </cell>
          <cell r="M158" t="str">
            <v>(707) 586-8213</v>
          </cell>
        </row>
        <row r="159">
          <cell r="B159">
            <v>1002035</v>
          </cell>
          <cell r="C159" t="str">
            <v>AMERICAN COMPRESSOR CO</v>
          </cell>
          <cell r="D159" t="str">
            <v>SANTA FE SPRINGS</v>
          </cell>
          <cell r="E159" t="str">
            <v>CA</v>
          </cell>
          <cell r="F159" t="str">
            <v>10144 FREEMAN AVE</v>
          </cell>
          <cell r="G159" t="str">
            <v>90670-0213</v>
          </cell>
          <cell r="H159">
            <v>2217</v>
          </cell>
          <cell r="I159" t="str">
            <v>90670-0213</v>
          </cell>
          <cell r="J159" t="str">
            <v>(562) 944-6188</v>
          </cell>
          <cell r="K159" t="str">
            <v>(562) 944-6188</v>
          </cell>
          <cell r="L159" t="str">
            <v>DAVE WESTELL</v>
          </cell>
          <cell r="M159" t="str">
            <v>(562) 944-6188</v>
          </cell>
        </row>
        <row r="160">
          <cell r="B160">
            <v>1002043</v>
          </cell>
          <cell r="C160" t="str">
            <v>KEROTEST MANUFACTURING CORP</v>
          </cell>
          <cell r="D160" t="str">
            <v>PITTSBURGH</v>
          </cell>
          <cell r="E160" t="str">
            <v>PA</v>
          </cell>
          <cell r="F160" t="str">
            <v>5500 SECOND AVE</v>
          </cell>
          <cell r="G160">
            <v>15207</v>
          </cell>
          <cell r="J160" t="str">
            <v>(412) 521-2166</v>
          </cell>
          <cell r="K160" t="str">
            <v>(412) 521-4200</v>
          </cell>
          <cell r="L160" t="str">
            <v>MR. LORANTAS</v>
          </cell>
          <cell r="M160" t="str">
            <v>(412) 521-2166</v>
          </cell>
        </row>
        <row r="161">
          <cell r="B161">
            <v>1002053</v>
          </cell>
          <cell r="C161" t="str">
            <v>LOLA'S FEATHER DUSTERS</v>
          </cell>
          <cell r="D161" t="str">
            <v>LATHROP</v>
          </cell>
          <cell r="E161" t="str">
            <v>CA</v>
          </cell>
          <cell r="H161">
            <v>1533</v>
          </cell>
          <cell r="I161" t="str">
            <v>95330-1533</v>
          </cell>
          <cell r="J161" t="str">
            <v>(209) 524-6245</v>
          </cell>
          <cell r="K161" t="str">
            <v>(209) 239-5307</v>
          </cell>
          <cell r="L161" t="str">
            <v>LOLA YANZ</v>
          </cell>
          <cell r="M161" t="str">
            <v>(209) 524-6245</v>
          </cell>
        </row>
        <row r="162">
          <cell r="B162">
            <v>1002060</v>
          </cell>
          <cell r="C162" t="str">
            <v>FERRIS HOIST &amp; REPAIR CO</v>
          </cell>
          <cell r="D162" t="str">
            <v>MILPITAS</v>
          </cell>
          <cell r="E162" t="str">
            <v>CA</v>
          </cell>
          <cell r="F162" t="str">
            <v>309 SANGO CT</v>
          </cell>
          <cell r="G162">
            <v>95035</v>
          </cell>
          <cell r="J162" t="str">
            <v>(408) 263-1720</v>
          </cell>
          <cell r="K162" t="str">
            <v>(408) 263-1720</v>
          </cell>
        </row>
        <row r="163">
          <cell r="B163">
            <v>1002070</v>
          </cell>
          <cell r="C163" t="str">
            <v>BONGARDE COMMUNICATIONS</v>
          </cell>
          <cell r="D163" t="str">
            <v>OROVILLE</v>
          </cell>
          <cell r="E163" t="str">
            <v>WA</v>
          </cell>
          <cell r="H163">
            <v>428</v>
          </cell>
          <cell r="I163" t="str">
            <v>98844-0428</v>
          </cell>
          <cell r="K163" t="str">
            <v>(000) 000-0000</v>
          </cell>
        </row>
        <row r="164">
          <cell r="B164">
            <v>1002075</v>
          </cell>
          <cell r="C164" t="str">
            <v>APACHE INDUSTRIAL CLEANING EQUIPMNT</v>
          </cell>
          <cell r="D164" t="str">
            <v>SACRAMENTO</v>
          </cell>
          <cell r="E164" t="str">
            <v>CA</v>
          </cell>
          <cell r="F164" t="str">
            <v>2116 19TH ST</v>
          </cell>
          <cell r="G164">
            <v>95818</v>
          </cell>
          <cell r="J164" t="str">
            <v>(916) 442-1118</v>
          </cell>
          <cell r="K164" t="str">
            <v>(916) 442-1118</v>
          </cell>
          <cell r="L164" t="str">
            <v>BOB GISWOLD</v>
          </cell>
          <cell r="M164" t="str">
            <v>(916) 442-1118</v>
          </cell>
        </row>
        <row r="165">
          <cell r="B165">
            <v>1002082</v>
          </cell>
          <cell r="C165" t="str">
            <v>BUCKINGHAM</v>
          </cell>
          <cell r="D165" t="str">
            <v>NOVATO</v>
          </cell>
          <cell r="E165" t="str">
            <v>CA</v>
          </cell>
          <cell r="F165" t="str">
            <v>936-B SEVENTH ST #440</v>
          </cell>
          <cell r="G165">
            <v>94945</v>
          </cell>
          <cell r="J165" t="str">
            <v>(415) 897-2640</v>
          </cell>
          <cell r="K165" t="str">
            <v>(415) 388-7422</v>
          </cell>
        </row>
        <row r="166">
          <cell r="B166">
            <v>1002089</v>
          </cell>
          <cell r="C166" t="str">
            <v>H &amp; S HOSE &amp; SUPPLY INC</v>
          </cell>
          <cell r="D166" t="str">
            <v>BAKERSFIELD</v>
          </cell>
          <cell r="E166" t="str">
            <v>CA</v>
          </cell>
          <cell r="F166" t="str">
            <v>4450 STATE ROAD</v>
          </cell>
          <cell r="G166">
            <v>93308</v>
          </cell>
          <cell r="H166">
            <v>40308</v>
          </cell>
          <cell r="I166">
            <v>93384</v>
          </cell>
          <cell r="J166" t="str">
            <v>(805) 391-0311</v>
          </cell>
          <cell r="K166" t="str">
            <v>(661) 327-4673</v>
          </cell>
          <cell r="L166" t="str">
            <v>MARTY</v>
          </cell>
          <cell r="M166" t="str">
            <v>(805) 391-0311</v>
          </cell>
        </row>
        <row r="167">
          <cell r="B167">
            <v>1002096</v>
          </cell>
          <cell r="C167" t="str">
            <v>BAKER PETROLITE</v>
          </cell>
          <cell r="D167" t="str">
            <v>BAKERSFIELD</v>
          </cell>
          <cell r="E167" t="str">
            <v>CA</v>
          </cell>
          <cell r="F167" t="str">
            <v>5135 BOYLAN ST</v>
          </cell>
          <cell r="G167">
            <v>93308</v>
          </cell>
          <cell r="J167" t="str">
            <v>(805) 325-1296</v>
          </cell>
          <cell r="K167" t="str">
            <v>(661) 323-8381</v>
          </cell>
        </row>
        <row r="168">
          <cell r="B168">
            <v>1002117</v>
          </cell>
          <cell r="C168" t="str">
            <v>PMA</v>
          </cell>
          <cell r="D168" t="str">
            <v>ARLINGTON</v>
          </cell>
          <cell r="E168" t="str">
            <v>VA</v>
          </cell>
          <cell r="F168" t="str">
            <v>1519 22ND ST #200</v>
          </cell>
          <cell r="G168">
            <v>22202</v>
          </cell>
          <cell r="J168" t="str">
            <v>(703) 892-0010</v>
          </cell>
          <cell r="K168" t="str">
            <v>(703) 892-0010</v>
          </cell>
        </row>
        <row r="169">
          <cell r="B169">
            <v>1002128</v>
          </cell>
          <cell r="C169" t="str">
            <v>TELTONE CORP</v>
          </cell>
          <cell r="D169" t="str">
            <v>BOTHELL</v>
          </cell>
          <cell r="E169" t="str">
            <v>WA</v>
          </cell>
          <cell r="F169" t="str">
            <v>22121 20TH AVE SE</v>
          </cell>
          <cell r="G169" t="str">
            <v>98021-4408</v>
          </cell>
          <cell r="J169" t="str">
            <v>(425) 487-1515</v>
          </cell>
          <cell r="K169" t="str">
            <v>(800) 426-3926</v>
          </cell>
          <cell r="L169" t="str">
            <v>PAULINE</v>
          </cell>
          <cell r="M169" t="str">
            <v>(800) 426-3926</v>
          </cell>
        </row>
        <row r="170">
          <cell r="B170">
            <v>1002151</v>
          </cell>
          <cell r="C170" t="str">
            <v>WESTBURNE SUPPLY INC</v>
          </cell>
          <cell r="D170" t="str">
            <v>PITTSBURG</v>
          </cell>
          <cell r="E170" t="str">
            <v>CA</v>
          </cell>
          <cell r="F170" t="str">
            <v>2112 LOVERIDGE RD</v>
          </cell>
          <cell r="G170" t="str">
            <v>94565-5020</v>
          </cell>
          <cell r="J170" t="str">
            <v>(925) 432-7375</v>
          </cell>
        </row>
        <row r="171">
          <cell r="B171">
            <v>1002156</v>
          </cell>
          <cell r="C171" t="str">
            <v>NORTHCOAST EXTERMINATORS</v>
          </cell>
          <cell r="D171" t="str">
            <v>EUREKA</v>
          </cell>
          <cell r="E171" t="str">
            <v>CA</v>
          </cell>
          <cell r="F171" t="str">
            <v>1361 FERN DR</v>
          </cell>
          <cell r="G171" t="str">
            <v>95503-6098</v>
          </cell>
          <cell r="J171" t="str">
            <v>(707) 443-8644</v>
          </cell>
          <cell r="K171" t="str">
            <v>(707) 443-8644</v>
          </cell>
          <cell r="L171" t="str">
            <v>TIM MC CONNAUGHY</v>
          </cell>
          <cell r="M171" t="str">
            <v>(707) 443-8644</v>
          </cell>
        </row>
        <row r="172">
          <cell r="B172">
            <v>1002210</v>
          </cell>
          <cell r="C172" t="str">
            <v>DAVIES COMMUNICATIONS</v>
          </cell>
          <cell r="D172" t="str">
            <v>SANTA BARBARA</v>
          </cell>
          <cell r="E172" t="str">
            <v>CA</v>
          </cell>
          <cell r="F172" t="str">
            <v>808 STATE ST</v>
          </cell>
          <cell r="G172">
            <v>93101</v>
          </cell>
          <cell r="J172" t="str">
            <v>(805) 963-5929</v>
          </cell>
          <cell r="K172" t="str">
            <v>(805) 963-5929</v>
          </cell>
        </row>
        <row r="173">
          <cell r="B173">
            <v>1002274</v>
          </cell>
          <cell r="C173" t="str">
            <v>SCOTT SPECIALTY GASES</v>
          </cell>
          <cell r="D173" t="str">
            <v>SAN BERNARDINO</v>
          </cell>
          <cell r="E173" t="str">
            <v>CA</v>
          </cell>
          <cell r="F173" t="str">
            <v>2600 CAJON BLVD</v>
          </cell>
          <cell r="G173">
            <v>92411</v>
          </cell>
          <cell r="J173" t="str">
            <v>(714) 887-2571</v>
          </cell>
          <cell r="K173" t="str">
            <v>(909) 887-2571</v>
          </cell>
        </row>
        <row r="174">
          <cell r="B174">
            <v>1002276</v>
          </cell>
          <cell r="C174" t="str">
            <v>DURST OFFICE DESIGNS &amp; FURNISHINGS</v>
          </cell>
          <cell r="D174" t="str">
            <v>STOCKTON</v>
          </cell>
          <cell r="E174" t="str">
            <v>CA</v>
          </cell>
          <cell r="F174" t="str">
            <v>3274-D TOMAHAWK ST</v>
          </cell>
          <cell r="G174">
            <v>95205</v>
          </cell>
          <cell r="J174" t="str">
            <v>(209) 463-5734</v>
          </cell>
          <cell r="K174" t="str">
            <v>(209) 463-5734</v>
          </cell>
          <cell r="L174" t="str">
            <v>DAN DURST</v>
          </cell>
          <cell r="M174" t="str">
            <v>(209) 463-5734</v>
          </cell>
        </row>
        <row r="175">
          <cell r="B175">
            <v>1002299</v>
          </cell>
          <cell r="C175" t="str">
            <v>ALCATEL NETWORK SYSTEMS INC</v>
          </cell>
          <cell r="D175" t="str">
            <v>RICHARDSON</v>
          </cell>
          <cell r="E175" t="str">
            <v>TX</v>
          </cell>
          <cell r="F175" t="str">
            <v>1225 N ALMA RD</v>
          </cell>
          <cell r="G175" t="str">
            <v>75083-3802</v>
          </cell>
          <cell r="H175">
            <v>833802</v>
          </cell>
          <cell r="I175" t="str">
            <v>75083-3802</v>
          </cell>
          <cell r="J175" t="str">
            <v>(972) 996-6130</v>
          </cell>
          <cell r="K175" t="str">
            <v>(972) 996-5000</v>
          </cell>
          <cell r="L175" t="str">
            <v>JANE LEIGNTON</v>
          </cell>
          <cell r="M175" t="str">
            <v>(214) 996-6130</v>
          </cell>
        </row>
        <row r="176">
          <cell r="B176">
            <v>1002308</v>
          </cell>
          <cell r="C176" t="str">
            <v>INACOM</v>
          </cell>
          <cell r="D176" t="str">
            <v>SAN JOSE</v>
          </cell>
          <cell r="E176" t="str">
            <v>CA</v>
          </cell>
          <cell r="F176" t="str">
            <v>2060 CORPORATE CT</v>
          </cell>
          <cell r="G176">
            <v>95131</v>
          </cell>
          <cell r="J176" t="str">
            <v>800-482-1831X238</v>
          </cell>
          <cell r="K176" t="str">
            <v>(408) 456-0100</v>
          </cell>
        </row>
        <row r="177">
          <cell r="B177">
            <v>1002310</v>
          </cell>
          <cell r="C177" t="str">
            <v>MAGNETROL INTERNATIONAL INC</v>
          </cell>
          <cell r="D177" t="str">
            <v>CHICAGO</v>
          </cell>
          <cell r="E177" t="str">
            <v>IL</v>
          </cell>
          <cell r="F177" t="str">
            <v>DEPT 77-5612</v>
          </cell>
          <cell r="G177" t="str">
            <v>60678-5612</v>
          </cell>
          <cell r="J177" t="str">
            <v>(708) 969-4000</v>
          </cell>
          <cell r="K177" t="str">
            <v>(630) 969-4000</v>
          </cell>
          <cell r="L177" t="str">
            <v>TED WILLIAMS</v>
          </cell>
          <cell r="M177" t="str">
            <v>(708) 969-4000</v>
          </cell>
        </row>
        <row r="178">
          <cell r="B178">
            <v>1002332</v>
          </cell>
          <cell r="C178" t="str">
            <v>FINEPOINT MARKETING INC</v>
          </cell>
          <cell r="D178" t="str">
            <v>SANTA ROSA</v>
          </cell>
          <cell r="E178" t="str">
            <v>CA</v>
          </cell>
          <cell r="F178" t="str">
            <v>320 TESCONI CIR #G</v>
          </cell>
          <cell r="G178">
            <v>95401</v>
          </cell>
          <cell r="J178" t="str">
            <v>(707) 578-5111</v>
          </cell>
          <cell r="K178" t="str">
            <v>(707) 578-5111</v>
          </cell>
          <cell r="L178" t="str">
            <v>DON SPIETH</v>
          </cell>
          <cell r="M178" t="str">
            <v>(707) 578-5111</v>
          </cell>
        </row>
        <row r="179">
          <cell r="B179">
            <v>1002333</v>
          </cell>
          <cell r="C179" t="str">
            <v>GEOTHERMAL ENERGY PARTNERS</v>
          </cell>
          <cell r="D179" t="str">
            <v>SAN JOSE</v>
          </cell>
          <cell r="E179" t="str">
            <v>CA</v>
          </cell>
          <cell r="F179" t="str">
            <v>50 W SAN FERNANDO ST</v>
          </cell>
          <cell r="G179">
            <v>95113</v>
          </cell>
          <cell r="J179" t="str">
            <v>(213) 533-8700</v>
          </cell>
          <cell r="K179" t="str">
            <v>(213) 533-8700</v>
          </cell>
        </row>
        <row r="180">
          <cell r="B180">
            <v>1002357</v>
          </cell>
          <cell r="C180" t="str">
            <v>GEIL ENTERPRISES INC. DBA</v>
          </cell>
          <cell r="D180" t="str">
            <v>FRESNO</v>
          </cell>
          <cell r="E180" t="str">
            <v>CA</v>
          </cell>
          <cell r="H180">
            <v>246</v>
          </cell>
          <cell r="I180">
            <v>93708</v>
          </cell>
          <cell r="J180" t="str">
            <v>(559) 486-2888</v>
          </cell>
          <cell r="K180" t="str">
            <v>(559) 486-2888</v>
          </cell>
          <cell r="L180" t="str">
            <v>RICHARD MAJORS</v>
          </cell>
          <cell r="M180" t="str">
            <v>(209) 486-2888</v>
          </cell>
        </row>
        <row r="181">
          <cell r="B181">
            <v>1002361</v>
          </cell>
          <cell r="C181" t="str">
            <v>A &amp; G COMPRESSOR PARTS</v>
          </cell>
          <cell r="D181" t="str">
            <v>SANTA FE SPRINGS</v>
          </cell>
          <cell r="E181" t="str">
            <v>CA</v>
          </cell>
          <cell r="F181" t="str">
            <v>13671 BORA DRIVE</v>
          </cell>
          <cell r="G181">
            <v>90670</v>
          </cell>
          <cell r="J181" t="str">
            <v>562-229-0469</v>
          </cell>
          <cell r="L181" t="str">
            <v>GREG DRYDEN</v>
          </cell>
          <cell r="M181" t="str">
            <v>(818) 401-2440</v>
          </cell>
        </row>
        <row r="182">
          <cell r="B182">
            <v>1002373</v>
          </cell>
          <cell r="C182" t="str">
            <v>GLENVIEW KEY &amp; LOCK</v>
          </cell>
          <cell r="D182" t="str">
            <v>OAKLAND</v>
          </cell>
          <cell r="E182" t="str">
            <v>CA</v>
          </cell>
          <cell r="F182" t="str">
            <v>4211 PARK BLVD</v>
          </cell>
          <cell r="G182">
            <v>94602</v>
          </cell>
          <cell r="J182" t="str">
            <v>(510) 530-6141</v>
          </cell>
          <cell r="K182" t="str">
            <v>(510) 530-6141</v>
          </cell>
          <cell r="L182" t="str">
            <v>DEBBIE LONG</v>
          </cell>
          <cell r="M182" t="str">
            <v>(510) 530-6141</v>
          </cell>
        </row>
        <row r="183">
          <cell r="B183">
            <v>1002424</v>
          </cell>
          <cell r="C183" t="str">
            <v>COMPREHENSIVE SECURITY SERVICES INC</v>
          </cell>
          <cell r="D183" t="str">
            <v>SACRAMENTO</v>
          </cell>
          <cell r="E183" t="str">
            <v>CA</v>
          </cell>
          <cell r="F183" t="str">
            <v>4600 47TH AVE SUITE 220</v>
          </cell>
          <cell r="H183">
            <v>246719</v>
          </cell>
          <cell r="I183">
            <v>95824</v>
          </cell>
          <cell r="J183" t="str">
            <v>(916) 429-1000</v>
          </cell>
          <cell r="K183" t="str">
            <v>(916) 429-1000</v>
          </cell>
          <cell r="L183" t="str">
            <v>SULTAN WAHLA</v>
          </cell>
          <cell r="M183" t="str">
            <v>(916) 429-1000</v>
          </cell>
        </row>
        <row r="184">
          <cell r="B184">
            <v>1002433</v>
          </cell>
          <cell r="C184" t="str">
            <v>HASTIE'S CAPITOL SAND &amp; GRAVEL INC</v>
          </cell>
          <cell r="D184" t="str">
            <v>SACRAMENTO</v>
          </cell>
          <cell r="E184" t="str">
            <v>CA</v>
          </cell>
          <cell r="F184" t="str">
            <v>9350 JACKSON RD</v>
          </cell>
          <cell r="G184">
            <v>95826</v>
          </cell>
          <cell r="J184" t="str">
            <v>(916) 361-2760</v>
          </cell>
          <cell r="K184" t="str">
            <v>(916) 361-2760</v>
          </cell>
          <cell r="L184" t="str">
            <v>W R HASTIE</v>
          </cell>
          <cell r="M184" t="str">
            <v>(916) 361-2760</v>
          </cell>
        </row>
        <row r="185">
          <cell r="B185">
            <v>1002435</v>
          </cell>
          <cell r="C185" t="str">
            <v>CALIFORNIA WATER SERVICE CO</v>
          </cell>
          <cell r="D185" t="str">
            <v>CHICO</v>
          </cell>
          <cell r="E185" t="str">
            <v>CA</v>
          </cell>
          <cell r="F185" t="str">
            <v>1540 THE ESPLANADE</v>
          </cell>
          <cell r="G185" t="str">
            <v>95926-3311</v>
          </cell>
          <cell r="J185" t="str">
            <v>(916) 895-8486</v>
          </cell>
          <cell r="K185" t="str">
            <v>(530) 895-8486</v>
          </cell>
        </row>
        <row r="186">
          <cell r="B186">
            <v>1002478</v>
          </cell>
          <cell r="C186" t="str">
            <v>ENTERPRISE RENT-A-CAR</v>
          </cell>
          <cell r="D186" t="str">
            <v>FRESNO</v>
          </cell>
          <cell r="E186" t="str">
            <v>CA</v>
          </cell>
          <cell r="F186" t="str">
            <v>1945 N FINE ST STE 104</v>
          </cell>
          <cell r="G186">
            <v>93727</v>
          </cell>
          <cell r="J186" t="str">
            <v>(559) 255-2200</v>
          </cell>
          <cell r="K186" t="str">
            <v>(559) 228-1211</v>
          </cell>
        </row>
        <row r="187">
          <cell r="B187">
            <v>1002485</v>
          </cell>
          <cell r="C187" t="str">
            <v>ZEE SERVICES CO</v>
          </cell>
          <cell r="D187" t="str">
            <v>SAN JOSE</v>
          </cell>
          <cell r="E187" t="str">
            <v>CA</v>
          </cell>
          <cell r="F187" t="str">
            <v>1721-A JUNCTION AVE</v>
          </cell>
          <cell r="G187" t="str">
            <v>95112-1010</v>
          </cell>
          <cell r="J187" t="str">
            <v>(408) 436-8058</v>
          </cell>
          <cell r="K187" t="str">
            <v>(408) 436-8058</v>
          </cell>
        </row>
        <row r="188">
          <cell r="B188">
            <v>1002499</v>
          </cell>
          <cell r="C188" t="str">
            <v>CENTENNIAL ELECTRIC DISTRIBUTORS</v>
          </cell>
          <cell r="D188" t="str">
            <v>SAN FRANCISCO</v>
          </cell>
          <cell r="E188" t="str">
            <v>CA</v>
          </cell>
          <cell r="F188" t="str">
            <v>3176 17TH ST</v>
          </cell>
          <cell r="G188">
            <v>94110</v>
          </cell>
          <cell r="J188" t="str">
            <v>(415) 861-1676</v>
          </cell>
          <cell r="K188" t="str">
            <v>(415) 861-1676</v>
          </cell>
          <cell r="L188" t="str">
            <v>CARLOS QUIROZ</v>
          </cell>
          <cell r="M188" t="str">
            <v>(415) 861-1676</v>
          </cell>
        </row>
        <row r="189">
          <cell r="B189">
            <v>1002500</v>
          </cell>
          <cell r="C189" t="str">
            <v>DAY-TIMERS, INC.</v>
          </cell>
          <cell r="D189" t="str">
            <v>LEHIGH VALLEY</v>
          </cell>
          <cell r="E189" t="str">
            <v>PA</v>
          </cell>
          <cell r="H189">
            <v>27013</v>
          </cell>
          <cell r="I189" t="str">
            <v>18002-7013</v>
          </cell>
          <cell r="J189" t="str">
            <v>(610) 398-1151</v>
          </cell>
          <cell r="K189" t="str">
            <v>(000) 000-0000</v>
          </cell>
        </row>
        <row r="190">
          <cell r="B190">
            <v>1002508</v>
          </cell>
          <cell r="C190" t="str">
            <v>PITNEY BOWES MANAGEMENT SERVICES</v>
          </cell>
          <cell r="D190" t="str">
            <v>DALLAS</v>
          </cell>
          <cell r="E190" t="str">
            <v>TX</v>
          </cell>
          <cell r="H190">
            <v>845801</v>
          </cell>
          <cell r="I190" t="str">
            <v>75284-5801</v>
          </cell>
          <cell r="J190" t="str">
            <v>(415) 495-7266</v>
          </cell>
          <cell r="K190" t="str">
            <v>(214) 747-5445</v>
          </cell>
        </row>
        <row r="191">
          <cell r="B191">
            <v>1002522</v>
          </cell>
          <cell r="C191" t="str">
            <v>TOWER FIRE PROTECTION CO</v>
          </cell>
          <cell r="D191" t="str">
            <v>SOULSBYVILLE</v>
          </cell>
          <cell r="E191" t="str">
            <v>CA</v>
          </cell>
          <cell r="H191">
            <v>715</v>
          </cell>
          <cell r="I191">
            <v>95372</v>
          </cell>
          <cell r="J191" t="str">
            <v>(209) 532-9027</v>
          </cell>
        </row>
        <row r="192">
          <cell r="B192">
            <v>1002606</v>
          </cell>
          <cell r="C192" t="str">
            <v>AIR FILTER SALES &amp; SERVICE CO</v>
          </cell>
          <cell r="D192" t="str">
            <v>HAYWARD</v>
          </cell>
          <cell r="E192" t="str">
            <v>CA</v>
          </cell>
          <cell r="F192" t="str">
            <v>20671 CORSAIR BLVD</v>
          </cell>
          <cell r="G192">
            <v>94545</v>
          </cell>
          <cell r="J192" t="str">
            <v>(510) 785-4800</v>
          </cell>
          <cell r="K192" t="str">
            <v>(408) 727-7631</v>
          </cell>
          <cell r="L192" t="str">
            <v>BRUCE WHITE</v>
          </cell>
          <cell r="M192" t="str">
            <v>(510) 785-4800</v>
          </cell>
        </row>
        <row r="193">
          <cell r="B193">
            <v>1002613</v>
          </cell>
          <cell r="C193" t="str">
            <v>STS HYDROPOWER,LTD/KEKAWAKA CREEK</v>
          </cell>
          <cell r="D193" t="str">
            <v>CHICAGO</v>
          </cell>
          <cell r="E193" t="str">
            <v>IL</v>
          </cell>
          <cell r="F193" t="str">
            <v>135 SOUTH LA SALLE ST</v>
          </cell>
          <cell r="G193" t="str">
            <v>60674-9135</v>
          </cell>
          <cell r="J193" t="str">
            <v>(312) 553-2131</v>
          </cell>
          <cell r="K193" t="str">
            <v>(312) 553-2131</v>
          </cell>
        </row>
        <row r="194">
          <cell r="B194">
            <v>1002630</v>
          </cell>
          <cell r="C194" t="str">
            <v>ONE WORKPLACE L FERRARI</v>
          </cell>
          <cell r="D194" t="str">
            <v>SAN FRANCISCO</v>
          </cell>
          <cell r="E194" t="str">
            <v>CA</v>
          </cell>
          <cell r="F194" t="str">
            <v>731 SANSOME ST</v>
          </cell>
          <cell r="G194">
            <v>94111</v>
          </cell>
          <cell r="J194" t="str">
            <v>(415) 283-4214</v>
          </cell>
          <cell r="K194" t="str">
            <v>(415) 395-9904</v>
          </cell>
          <cell r="L194" t="str">
            <v>CHARLIE NICHOLLS</v>
          </cell>
          <cell r="M194" t="str">
            <v>(415) 395-9904</v>
          </cell>
        </row>
        <row r="195">
          <cell r="B195">
            <v>1002634</v>
          </cell>
          <cell r="C195" t="str">
            <v>TRIDENT ENVIRONMENTAL &amp; ENGINEERING</v>
          </cell>
          <cell r="D195" t="str">
            <v>ANTIOCH</v>
          </cell>
          <cell r="E195" t="str">
            <v>CA</v>
          </cell>
          <cell r="F195" t="str">
            <v>110 L ST #1</v>
          </cell>
          <cell r="G195">
            <v>94509</v>
          </cell>
          <cell r="J195" t="str">
            <v>(510) 706-6931</v>
          </cell>
          <cell r="K195" t="str">
            <v>(925) 706-6931</v>
          </cell>
          <cell r="L195" t="str">
            <v>MARSHA MCCURRY</v>
          </cell>
          <cell r="M195" t="str">
            <v>(510) 706-6931</v>
          </cell>
        </row>
        <row r="196">
          <cell r="B196">
            <v>1002635</v>
          </cell>
          <cell r="C196" t="str">
            <v>GENUS CREDIT MANAGEMENT</v>
          </cell>
          <cell r="D196" t="str">
            <v>BALTIMORE</v>
          </cell>
          <cell r="E196" t="str">
            <v>MD</v>
          </cell>
          <cell r="H196">
            <v>75313</v>
          </cell>
          <cell r="I196">
            <v>21275</v>
          </cell>
          <cell r="J196" t="str">
            <v>(410) 997-0040</v>
          </cell>
          <cell r="K196" t="str">
            <v>(407) 291-7770</v>
          </cell>
          <cell r="L196" t="str">
            <v>BERNIE DANCEL</v>
          </cell>
          <cell r="M196" t="str">
            <v>(410) 997-0040</v>
          </cell>
        </row>
        <row r="197">
          <cell r="B197">
            <v>1002639</v>
          </cell>
          <cell r="C197" t="str">
            <v>WASTE RESOURCE TECHNOLOGY</v>
          </cell>
          <cell r="D197" t="str">
            <v>SAN FRANCISCO</v>
          </cell>
          <cell r="E197" t="str">
            <v>CA</v>
          </cell>
          <cell r="F197" t="str">
            <v>895 EGBERT AVE.</v>
          </cell>
          <cell r="G197">
            <v>94124</v>
          </cell>
          <cell r="J197" t="str">
            <v>(415) 822-2175</v>
          </cell>
          <cell r="K197" t="str">
            <v>(415) 822-2175</v>
          </cell>
        </row>
        <row r="198">
          <cell r="B198">
            <v>1002652</v>
          </cell>
          <cell r="C198" t="str">
            <v>SUMMIT TECHNOLOGY INC</v>
          </cell>
          <cell r="D198" t="str">
            <v>WALNUT CREEK</v>
          </cell>
          <cell r="E198" t="str">
            <v>CA</v>
          </cell>
          <cell r="F198" t="str">
            <v>2717 N MAIN STREET SUITE 15</v>
          </cell>
          <cell r="G198">
            <v>94596</v>
          </cell>
          <cell r="J198" t="str">
            <v>(925) 944-1212</v>
          </cell>
          <cell r="K198" t="str">
            <v>(925) 944-1212</v>
          </cell>
        </row>
        <row r="199">
          <cell r="B199">
            <v>1002698</v>
          </cell>
          <cell r="C199" t="str">
            <v>S O S REPROGRAPHIC SERVICES CO.</v>
          </cell>
          <cell r="D199" t="str">
            <v>ANTIOCH</v>
          </cell>
          <cell r="E199" t="str">
            <v>CA</v>
          </cell>
          <cell r="F199" t="str">
            <v>204 G ST</v>
          </cell>
          <cell r="G199">
            <v>94509</v>
          </cell>
          <cell r="J199" t="str">
            <v>(510) 778-2442</v>
          </cell>
          <cell r="K199" t="str">
            <v>(925) 778-2442</v>
          </cell>
          <cell r="L199" t="str">
            <v>RICHARD SWENSON</v>
          </cell>
          <cell r="M199" t="str">
            <v>(510) 778-2442</v>
          </cell>
        </row>
        <row r="200">
          <cell r="B200">
            <v>1002707</v>
          </cell>
          <cell r="C200" t="str">
            <v>NPG ENGINEERING &amp; CONSTRUCTION SVCS</v>
          </cell>
          <cell r="D200" t="str">
            <v>ALAMO</v>
          </cell>
          <cell r="E200" t="str">
            <v>CA</v>
          </cell>
          <cell r="H200">
            <v>352</v>
          </cell>
          <cell r="I200">
            <v>94507</v>
          </cell>
          <cell r="J200" t="str">
            <v>(510) 837-3836</v>
          </cell>
          <cell r="K200" t="str">
            <v>(925) 939-9964</v>
          </cell>
          <cell r="L200" t="str">
            <v>NANCY GROSSMAN</v>
          </cell>
          <cell r="M200" t="str">
            <v>(510) 837-3836</v>
          </cell>
        </row>
        <row r="201">
          <cell r="B201">
            <v>1002713</v>
          </cell>
          <cell r="C201" t="str">
            <v>TRAK ENGINEERING INC</v>
          </cell>
          <cell r="D201" t="str">
            <v>TALLAHASSEE</v>
          </cell>
          <cell r="E201" t="str">
            <v>FL</v>
          </cell>
          <cell r="F201" t="str">
            <v>2901 CRESCENT DR</v>
          </cell>
          <cell r="G201">
            <v>32301</v>
          </cell>
          <cell r="J201" t="str">
            <v>(904) 878-4585</v>
          </cell>
          <cell r="K201" t="str">
            <v>(850) 878-4585</v>
          </cell>
          <cell r="L201" t="str">
            <v>BRUCE SLAGER</v>
          </cell>
          <cell r="M201" t="str">
            <v>(904) 878-4585</v>
          </cell>
        </row>
        <row r="202">
          <cell r="B202">
            <v>1002734</v>
          </cell>
          <cell r="C202" t="str">
            <v>NEWCOMB SONS INC</v>
          </cell>
          <cell r="D202" t="str">
            <v>VALLEJO</v>
          </cell>
          <cell r="E202" t="str">
            <v>CA</v>
          </cell>
          <cell r="F202" t="str">
            <v>718 TENNESSEE ST</v>
          </cell>
          <cell r="G202">
            <v>94590</v>
          </cell>
          <cell r="J202" t="str">
            <v>(707) 648-1618</v>
          </cell>
          <cell r="K202" t="str">
            <v>(707) 642-4222</v>
          </cell>
          <cell r="L202" t="str">
            <v>CARL FOWLER</v>
          </cell>
          <cell r="M202" t="str">
            <v>(707) 648-1618</v>
          </cell>
        </row>
        <row r="203">
          <cell r="B203">
            <v>1002735</v>
          </cell>
          <cell r="C203" t="str">
            <v>GOLDEN STATE AERIAL SURVEYS INC</v>
          </cell>
          <cell r="D203" t="str">
            <v>SAN LUIS OBISPO</v>
          </cell>
          <cell r="E203" t="str">
            <v>CA</v>
          </cell>
          <cell r="F203" t="str">
            <v>3195 MCMILLIAN RD #E</v>
          </cell>
          <cell r="G203">
            <v>93401</v>
          </cell>
          <cell r="J203" t="str">
            <v>(805) 549-0399</v>
          </cell>
          <cell r="K203" t="str">
            <v>(805) 549-0399</v>
          </cell>
        </row>
        <row r="204">
          <cell r="B204">
            <v>1002751</v>
          </cell>
          <cell r="C204" t="str">
            <v>CARLON'S FIRE EXTINGUISHER</v>
          </cell>
          <cell r="D204" t="str">
            <v>SALINAS</v>
          </cell>
          <cell r="E204" t="str">
            <v>CA</v>
          </cell>
          <cell r="H204">
            <v>4548</v>
          </cell>
          <cell r="I204" t="str">
            <v>93912-4548</v>
          </cell>
          <cell r="J204" t="str">
            <v>(408) 424-6152</v>
          </cell>
          <cell r="K204" t="str">
            <v>(831) 424-6152</v>
          </cell>
          <cell r="L204" t="str">
            <v>MARIA CARLON HOLLIDAY</v>
          </cell>
          <cell r="M204" t="str">
            <v>(408) 424-6152</v>
          </cell>
        </row>
        <row r="205">
          <cell r="B205">
            <v>1002766</v>
          </cell>
          <cell r="C205" t="str">
            <v>STOCKTON SERVICE</v>
          </cell>
          <cell r="D205" t="str">
            <v>STOCKTON</v>
          </cell>
          <cell r="E205" t="str">
            <v>CA</v>
          </cell>
          <cell r="H205">
            <v>508</v>
          </cell>
          <cell r="I205" t="str">
            <v>95201-0508</v>
          </cell>
          <cell r="J205" t="str">
            <v>(209) 464-8333</v>
          </cell>
          <cell r="K205" t="str">
            <v>(209) 464-8333</v>
          </cell>
          <cell r="L205" t="str">
            <v>GAIL HENDERSON</v>
          </cell>
          <cell r="M205" t="str">
            <v>(209) 464-8333</v>
          </cell>
        </row>
        <row r="206">
          <cell r="B206">
            <v>1002767</v>
          </cell>
          <cell r="C206" t="str">
            <v>FIVE BEARS HYDROELECTRIC</v>
          </cell>
          <cell r="D206" t="str">
            <v>GRASS VALLEY</v>
          </cell>
          <cell r="E206" t="str">
            <v>CA</v>
          </cell>
          <cell r="F206" t="str">
            <v>350 CROWN POINT CIRCLE #200</v>
          </cell>
          <cell r="G206">
            <v>95945</v>
          </cell>
        </row>
        <row r="207">
          <cell r="B207">
            <v>1002770</v>
          </cell>
          <cell r="C207" t="str">
            <v>DELTA LIQUID ENERGY</v>
          </cell>
          <cell r="D207" t="str">
            <v>PISMO BEACH</v>
          </cell>
          <cell r="E207" t="str">
            <v>CA</v>
          </cell>
          <cell r="H207">
            <v>490</v>
          </cell>
          <cell r="I207">
            <v>93448</v>
          </cell>
          <cell r="J207" t="str">
            <v>(805) 543-1669</v>
          </cell>
          <cell r="K207" t="str">
            <v>(805) 489-9071</v>
          </cell>
        </row>
        <row r="208">
          <cell r="B208">
            <v>1002780</v>
          </cell>
          <cell r="C208" t="str">
            <v>MARIN COUNTY DEPT. OF PUBLIC WORKS</v>
          </cell>
          <cell r="D208" t="str">
            <v>SAN RAFAEL</v>
          </cell>
          <cell r="E208" t="str">
            <v>CA</v>
          </cell>
          <cell r="H208">
            <v>4186</v>
          </cell>
          <cell r="I208" t="str">
            <v>94913-4186</v>
          </cell>
          <cell r="J208" t="str">
            <v>(415) 499-6376</v>
          </cell>
          <cell r="K208" t="str">
            <v>(415) 499-6376</v>
          </cell>
        </row>
        <row r="209">
          <cell r="B209">
            <v>1002785</v>
          </cell>
          <cell r="C209" t="str">
            <v>NAYLOR STEEL INC</v>
          </cell>
          <cell r="D209" t="str">
            <v>HAYWARD</v>
          </cell>
          <cell r="E209" t="str">
            <v>CA</v>
          </cell>
          <cell r="F209" t="str">
            <v>2680 MCCONE AVE</v>
          </cell>
          <cell r="G209">
            <v>94541</v>
          </cell>
          <cell r="J209" t="str">
            <v>(510) 783-4688</v>
          </cell>
          <cell r="K209" t="str">
            <v>(510) 783-4688</v>
          </cell>
          <cell r="L209" t="str">
            <v>DICK NAYLOR</v>
          </cell>
          <cell r="M209" t="str">
            <v>(510) 783-4688</v>
          </cell>
        </row>
        <row r="210">
          <cell r="B210">
            <v>1002824</v>
          </cell>
          <cell r="C210" t="str">
            <v>WESTERN POWER &amp; EQUIPMENT</v>
          </cell>
          <cell r="D210" t="str">
            <v>HAYWARD</v>
          </cell>
          <cell r="E210" t="str">
            <v>CA</v>
          </cell>
          <cell r="F210" t="str">
            <v>25886 CLAWITER RD</v>
          </cell>
          <cell r="G210">
            <v>94545</v>
          </cell>
          <cell r="J210" t="str">
            <v>(800) 640-9939</v>
          </cell>
          <cell r="K210" t="str">
            <v>(510) 782-9600</v>
          </cell>
          <cell r="L210" t="str">
            <v>THOMAS W.KINGL</v>
          </cell>
          <cell r="M210" t="str">
            <v>(800) 640-9939</v>
          </cell>
        </row>
        <row r="211">
          <cell r="B211">
            <v>1002830</v>
          </cell>
          <cell r="C211" t="str">
            <v>SELWAY MACHINE TOOL CO</v>
          </cell>
          <cell r="D211" t="str">
            <v>UNION CITY</v>
          </cell>
          <cell r="E211" t="str">
            <v>CA</v>
          </cell>
          <cell r="F211" t="str">
            <v>29250 UNION CITY BLVD</v>
          </cell>
          <cell r="G211">
            <v>94587</v>
          </cell>
          <cell r="J211" t="str">
            <v>(510) 487-2525</v>
          </cell>
          <cell r="K211" t="str">
            <v>(510) 487-2525</v>
          </cell>
          <cell r="L211" t="str">
            <v>JOHN MADDEN</v>
          </cell>
          <cell r="M211" t="str">
            <v>(510) 487-2525</v>
          </cell>
        </row>
        <row r="212">
          <cell r="B212">
            <v>1002854</v>
          </cell>
          <cell r="C212" t="str">
            <v>FITZGERALD ELECTRO-MECHANICL CO INC</v>
          </cell>
          <cell r="D212" t="str">
            <v>OAKLEY</v>
          </cell>
          <cell r="E212" t="str">
            <v>CA</v>
          </cell>
          <cell r="H212">
            <v>1109</v>
          </cell>
          <cell r="I212">
            <v>94561</v>
          </cell>
          <cell r="J212" t="str">
            <v>(510) 625-3067</v>
          </cell>
          <cell r="K212" t="str">
            <v>(510) 625-3067</v>
          </cell>
          <cell r="L212" t="str">
            <v>BOB LIPTACK</v>
          </cell>
          <cell r="M212" t="str">
            <v>(510) 625-3067</v>
          </cell>
        </row>
        <row r="213">
          <cell r="B213">
            <v>1002859</v>
          </cell>
          <cell r="C213" t="str">
            <v>CLAYPOOL &amp; CO</v>
          </cell>
          <cell r="D213" t="str">
            <v>NEEDLES</v>
          </cell>
          <cell r="E213" t="str">
            <v>CA</v>
          </cell>
          <cell r="F213" t="str">
            <v>725 BROADWAY</v>
          </cell>
          <cell r="G213">
            <v>92363</v>
          </cell>
          <cell r="J213" t="str">
            <v>(619) 326-2109</v>
          </cell>
          <cell r="K213" t="str">
            <v>(760) 326-2109</v>
          </cell>
          <cell r="L213" t="str">
            <v>NITA CLAYPOOL</v>
          </cell>
          <cell r="M213" t="str">
            <v>(619) 326-2109</v>
          </cell>
        </row>
        <row r="214">
          <cell r="B214">
            <v>1002867</v>
          </cell>
          <cell r="C214" t="str">
            <v>BATTELLE-NORTHWEST</v>
          </cell>
          <cell r="D214" t="str">
            <v>RICHLAND</v>
          </cell>
          <cell r="E214" t="str">
            <v>WA</v>
          </cell>
          <cell r="H214">
            <v>999</v>
          </cell>
          <cell r="I214">
            <v>99352</v>
          </cell>
          <cell r="J214" t="str">
            <v>(509) 375-2376</v>
          </cell>
          <cell r="K214" t="str">
            <v>(509) 375-2121</v>
          </cell>
        </row>
        <row r="215">
          <cell r="B215">
            <v>1002872</v>
          </cell>
          <cell r="C215" t="str">
            <v>CONTRA COSTA WELDING SUPPLY INC</v>
          </cell>
          <cell r="D215" t="str">
            <v>BERKELEY</v>
          </cell>
          <cell r="E215" t="str">
            <v>CA</v>
          </cell>
          <cell r="H215">
            <v>6417</v>
          </cell>
          <cell r="I215" t="str">
            <v>94706-0417</v>
          </cell>
          <cell r="J215" t="str">
            <v>(510) 524-5119</v>
          </cell>
          <cell r="K215" t="str">
            <v>(510) 524-5117</v>
          </cell>
          <cell r="L215" t="str">
            <v>KEN ANDREWS</v>
          </cell>
          <cell r="M215" t="str">
            <v>(510) 685-8921</v>
          </cell>
        </row>
        <row r="216">
          <cell r="B216">
            <v>1002883</v>
          </cell>
          <cell r="C216" t="str">
            <v>BORG EQUIPMENT &amp; SUPPLY</v>
          </cell>
          <cell r="D216" t="str">
            <v>SUNLAND</v>
          </cell>
          <cell r="E216" t="str">
            <v>CA</v>
          </cell>
          <cell r="H216">
            <v>1098</v>
          </cell>
          <cell r="I216">
            <v>91040</v>
          </cell>
          <cell r="J216" t="str">
            <v>(818) 352-8717</v>
          </cell>
          <cell r="K216" t="str">
            <v>(818) 352-8717</v>
          </cell>
          <cell r="L216" t="str">
            <v>BILL</v>
          </cell>
          <cell r="M216" t="str">
            <v>(818) 352-8717</v>
          </cell>
        </row>
        <row r="217">
          <cell r="B217">
            <v>1002888</v>
          </cell>
          <cell r="C217" t="str">
            <v>BRACKEN ASSOCIATES</v>
          </cell>
          <cell r="D217" t="str">
            <v>BURLINGAME</v>
          </cell>
          <cell r="E217" t="str">
            <v>CA</v>
          </cell>
          <cell r="F217" t="str">
            <v>1008 EDWARDS ROAD</v>
          </cell>
          <cell r="G217" t="str">
            <v>97010-2318</v>
          </cell>
          <cell r="J217" t="str">
            <v>(650) 578-9925</v>
          </cell>
          <cell r="K217" t="str">
            <v>(650) 578-9925</v>
          </cell>
          <cell r="L217" t="str">
            <v>GARY BRACKEN</v>
          </cell>
          <cell r="M217" t="str">
            <v>(415) 578-9925</v>
          </cell>
        </row>
        <row r="218">
          <cell r="B218">
            <v>1002937</v>
          </cell>
          <cell r="C218" t="str">
            <v>BPS REPROGRAPHIC SERVICES</v>
          </cell>
          <cell r="D218" t="str">
            <v>SAN FRANCISCO</v>
          </cell>
          <cell r="E218" t="str">
            <v>CA</v>
          </cell>
          <cell r="F218" t="str">
            <v>149 SECOND ST</v>
          </cell>
          <cell r="G218">
            <v>94105</v>
          </cell>
          <cell r="H218">
            <v>45969</v>
          </cell>
          <cell r="I218">
            <v>94145</v>
          </cell>
          <cell r="J218" t="str">
            <v>(415) 512-6515</v>
          </cell>
          <cell r="K218" t="str">
            <v>(415) 495-8700</v>
          </cell>
          <cell r="L218" t="str">
            <v>HERBERT LIBERMAN</v>
          </cell>
          <cell r="M218" t="str">
            <v>(415) 495-8700</v>
          </cell>
        </row>
        <row r="219">
          <cell r="B219">
            <v>1002941</v>
          </cell>
          <cell r="C219" t="str">
            <v>KINGS RIVER HYDRO COMPANY INC</v>
          </cell>
          <cell r="D219" t="str">
            <v>WOBURN</v>
          </cell>
          <cell r="E219" t="str">
            <v>MA</v>
          </cell>
          <cell r="H219" t="str">
            <v>5-0146</v>
          </cell>
          <cell r="I219" t="str">
            <v>01815-0146</v>
          </cell>
          <cell r="J219" t="str">
            <v>(208) 338-2604</v>
          </cell>
        </row>
        <row r="220">
          <cell r="B220">
            <v>1002970</v>
          </cell>
          <cell r="C220" t="str">
            <v>ZEE MEDICAL SERVICE CO.</v>
          </cell>
          <cell r="D220" t="str">
            <v>HAYWARD</v>
          </cell>
          <cell r="E220" t="str">
            <v>CA</v>
          </cell>
          <cell r="F220" t="str">
            <v>2748 CAVANAGH CT</v>
          </cell>
          <cell r="G220">
            <v>94545</v>
          </cell>
          <cell r="J220" t="str">
            <v>(510) 783-8250</v>
          </cell>
          <cell r="K220" t="str">
            <v>(510) 783-8250</v>
          </cell>
          <cell r="L220" t="str">
            <v>MANNY GRAJEDA</v>
          </cell>
          <cell r="M220" t="str">
            <v>(510) 783-8250</v>
          </cell>
        </row>
        <row r="221">
          <cell r="B221">
            <v>1002988</v>
          </cell>
          <cell r="C221" t="str">
            <v>KAUFMAN LEVINE &amp; PARTNERS INC</v>
          </cell>
          <cell r="D221" t="str">
            <v>SAN CARLOS</v>
          </cell>
          <cell r="E221" t="str">
            <v>CA</v>
          </cell>
          <cell r="F221" t="str">
            <v>900 INDUSTRIAL RD</v>
          </cell>
          <cell r="G221">
            <v>94070</v>
          </cell>
          <cell r="J221" t="str">
            <v>(415) 508-4070</v>
          </cell>
          <cell r="K221" t="str">
            <v>(650) 508-4070</v>
          </cell>
          <cell r="L221" t="str">
            <v>VICKI KAUFMAN</v>
          </cell>
          <cell r="M221" t="str">
            <v>(415) 508-4070</v>
          </cell>
        </row>
        <row r="222">
          <cell r="B222">
            <v>1003015</v>
          </cell>
          <cell r="C222" t="str">
            <v>SHERWIN-WILLIAMS</v>
          </cell>
          <cell r="D222" t="str">
            <v>CHICO</v>
          </cell>
          <cell r="E222" t="str">
            <v>CA</v>
          </cell>
          <cell r="F222" t="str">
            <v>2412 COHASSET RD #A</v>
          </cell>
          <cell r="G222">
            <v>95926</v>
          </cell>
          <cell r="J222" t="str">
            <v>(916) 342-0147</v>
          </cell>
          <cell r="K222" t="str">
            <v>(530) 342-0147</v>
          </cell>
        </row>
        <row r="223">
          <cell r="B223">
            <v>1003032</v>
          </cell>
          <cell r="C223" t="str">
            <v>AIR PRODUCTS &amp; CHEMICALS INC</v>
          </cell>
          <cell r="D223" t="str">
            <v>LEHIGH VALLEY</v>
          </cell>
          <cell r="E223" t="str">
            <v>PA</v>
          </cell>
          <cell r="H223">
            <v>25745</v>
          </cell>
          <cell r="I223" t="str">
            <v>18002-5745</v>
          </cell>
          <cell r="J223" t="str">
            <v>(800) 224-2724</v>
          </cell>
          <cell r="K223" t="str">
            <v>(000) 000-0000</v>
          </cell>
          <cell r="L223" t="str">
            <v>CAROLYN</v>
          </cell>
          <cell r="M223" t="str">
            <v>(800) 224-2724</v>
          </cell>
        </row>
        <row r="224">
          <cell r="B224">
            <v>1003052</v>
          </cell>
          <cell r="C224" t="str">
            <v>INDUSTRIAL ELECTRIC MFG INC</v>
          </cell>
          <cell r="D224" t="str">
            <v>PLEASANTON</v>
          </cell>
          <cell r="E224" t="str">
            <v>CA</v>
          </cell>
          <cell r="F224" t="str">
            <v>5690 SONOMA DR</v>
          </cell>
          <cell r="G224">
            <v>94566</v>
          </cell>
          <cell r="J224" t="str">
            <v>(925) 484-2250</v>
          </cell>
          <cell r="K224" t="str">
            <v>(925) 846-8412</v>
          </cell>
          <cell r="L224" t="str">
            <v>TOM CAMPBELL</v>
          </cell>
          <cell r="M224" t="str">
            <v>(925) 484-2250</v>
          </cell>
        </row>
        <row r="225">
          <cell r="B225">
            <v>1003073</v>
          </cell>
          <cell r="C225" t="str">
            <v>CPN CO</v>
          </cell>
          <cell r="D225" t="str">
            <v>MARTINEZ</v>
          </cell>
          <cell r="E225" t="str">
            <v>CA</v>
          </cell>
          <cell r="F225" t="str">
            <v>2830 HOWE RD</v>
          </cell>
          <cell r="G225">
            <v>94553</v>
          </cell>
          <cell r="J225" t="str">
            <v>(510) 228-9770</v>
          </cell>
          <cell r="K225" t="str">
            <v>(925) 228-9770</v>
          </cell>
        </row>
        <row r="226">
          <cell r="B226">
            <v>1003074</v>
          </cell>
          <cell r="C226" t="str">
            <v>GERLINGER STEEL AND SUPPLY</v>
          </cell>
          <cell r="D226" t="str">
            <v>REDDING</v>
          </cell>
          <cell r="E226" t="str">
            <v>CA</v>
          </cell>
          <cell r="H226">
            <v>992195</v>
          </cell>
          <cell r="I226" t="str">
            <v>96099-2195</v>
          </cell>
          <cell r="J226" t="str">
            <v>(530) 243-1053</v>
          </cell>
          <cell r="K226" t="str">
            <v>(530) 243-1053</v>
          </cell>
          <cell r="L226" t="str">
            <v>FRED M. GERLINGER</v>
          </cell>
          <cell r="M226" t="str">
            <v>(916) 243-1053</v>
          </cell>
        </row>
        <row r="227">
          <cell r="B227">
            <v>1003077</v>
          </cell>
          <cell r="C227" t="str">
            <v>THIERMANN INDUSTRIES INC</v>
          </cell>
          <cell r="D227" t="str">
            <v>CEDARBURG</v>
          </cell>
          <cell r="E227" t="str">
            <v>WI</v>
          </cell>
          <cell r="F227" t="str">
            <v>W53 N568 HIGHLAND DR</v>
          </cell>
          <cell r="G227" t="str">
            <v>53012-2140</v>
          </cell>
          <cell r="J227" t="str">
            <v>(414) 375-7435</v>
          </cell>
          <cell r="K227" t="str">
            <v>(262) 375-7435</v>
          </cell>
          <cell r="L227" t="str">
            <v>ALLEN COPP</v>
          </cell>
          <cell r="M227" t="str">
            <v>(414) 351-3646</v>
          </cell>
        </row>
        <row r="228">
          <cell r="B228">
            <v>1003081</v>
          </cell>
          <cell r="C228" t="str">
            <v>HARRIS INDUSTRIAL GASES</v>
          </cell>
          <cell r="D228" t="str">
            <v>CITRUS HEIGHTS</v>
          </cell>
          <cell r="E228" t="str">
            <v>CA</v>
          </cell>
          <cell r="F228" t="str">
            <v>8475 AUBURN BLVD</v>
          </cell>
          <cell r="G228">
            <v>95610</v>
          </cell>
          <cell r="J228" t="str">
            <v>(916) 725-2168</v>
          </cell>
          <cell r="K228" t="str">
            <v>(916) 725-2168</v>
          </cell>
          <cell r="L228" t="str">
            <v>TIM LETTICH OR K HAUPT</v>
          </cell>
          <cell r="M228" t="str">
            <v>(916) 725-2168</v>
          </cell>
        </row>
        <row r="229">
          <cell r="B229">
            <v>1003101</v>
          </cell>
          <cell r="C229" t="str">
            <v>UNIVERSAL SENSORS</v>
          </cell>
          <cell r="D229" t="str">
            <v>CHATSWORTH</v>
          </cell>
          <cell r="E229" t="str">
            <v>CA</v>
          </cell>
          <cell r="F229" t="str">
            <v>9205 ALABAMA AVE</v>
          </cell>
          <cell r="G229">
            <v>91311</v>
          </cell>
          <cell r="J229" t="str">
            <v>(818) 998-7121</v>
          </cell>
          <cell r="K229" t="str">
            <v>(818) 998-7121</v>
          </cell>
          <cell r="L229" t="str">
            <v>ELYSE</v>
          </cell>
          <cell r="M229" t="str">
            <v>(818) 998-7121</v>
          </cell>
        </row>
        <row r="230">
          <cell r="B230">
            <v>1003108</v>
          </cell>
          <cell r="C230" t="str">
            <v>RADIODETECTION CORP</v>
          </cell>
          <cell r="D230" t="str">
            <v>MAHWAH</v>
          </cell>
          <cell r="E230" t="str">
            <v>NJ</v>
          </cell>
          <cell r="F230" t="str">
            <v>35 WHITNEY RD</v>
          </cell>
          <cell r="G230">
            <v>7430</v>
          </cell>
          <cell r="J230" t="str">
            <v>(201) 848-8070</v>
          </cell>
          <cell r="K230" t="str">
            <v>(201) 848-8070</v>
          </cell>
        </row>
        <row r="231">
          <cell r="B231">
            <v>1003128</v>
          </cell>
          <cell r="C231" t="str">
            <v>HESCHONG MAHONE GROUP</v>
          </cell>
          <cell r="D231" t="str">
            <v>FAIR OAKS</v>
          </cell>
          <cell r="E231" t="str">
            <v>CA</v>
          </cell>
          <cell r="F231" t="str">
            <v>11626 FAIR OAKS BLVD #302</v>
          </cell>
          <cell r="G231">
            <v>95628</v>
          </cell>
          <cell r="J231" t="str">
            <v>(916) 962-7001</v>
          </cell>
          <cell r="K231" t="str">
            <v>(916) 962-7001</v>
          </cell>
          <cell r="L231" t="str">
            <v>DOUGLAS MAHONE</v>
          </cell>
          <cell r="M231" t="str">
            <v>(916) 962-7001</v>
          </cell>
        </row>
        <row r="232">
          <cell r="B232">
            <v>1003131</v>
          </cell>
          <cell r="C232" t="str">
            <v>CAL-NEVA ENVIRONMENTAL SYSTEMS</v>
          </cell>
          <cell r="D232" t="str">
            <v>CONCORD</v>
          </cell>
          <cell r="E232" t="str">
            <v>CA</v>
          </cell>
          <cell r="F232" t="str">
            <v>1053 SHARY CIRCLE</v>
          </cell>
          <cell r="G232">
            <v>94518</v>
          </cell>
          <cell r="J232" t="str">
            <v>(510) 687-9980</v>
          </cell>
          <cell r="K232" t="str">
            <v>(925) 687-9980</v>
          </cell>
          <cell r="L232" t="str">
            <v>PAT DEPLAZES</v>
          </cell>
          <cell r="M232" t="str">
            <v>(510) 687-9980</v>
          </cell>
        </row>
        <row r="233">
          <cell r="B233">
            <v>1003136</v>
          </cell>
          <cell r="C233" t="str">
            <v>HI-TIMES DISCOUNT OFFICE PRODUCTS</v>
          </cell>
          <cell r="D233" t="str">
            <v>SAN FRANCISCO</v>
          </cell>
          <cell r="E233" t="str">
            <v>CA</v>
          </cell>
          <cell r="F233" t="str">
            <v>706 SACRAMENTO ST</v>
          </cell>
          <cell r="G233">
            <v>94108</v>
          </cell>
          <cell r="J233" t="str">
            <v>(415) 397-0786</v>
          </cell>
          <cell r="K233" t="str">
            <v>(415) 397-0786</v>
          </cell>
          <cell r="L233" t="str">
            <v>FRANK K TAI</v>
          </cell>
          <cell r="M233" t="str">
            <v>(415) 397-0786</v>
          </cell>
        </row>
        <row r="234">
          <cell r="B234">
            <v>1003141</v>
          </cell>
          <cell r="C234" t="str">
            <v>WAYNE NAMEPLATE CO</v>
          </cell>
          <cell r="D234" t="str">
            <v>FAIR OAKS</v>
          </cell>
          <cell r="E234" t="str">
            <v>CA</v>
          </cell>
          <cell r="H234">
            <v>1581</v>
          </cell>
          <cell r="I234">
            <v>95628</v>
          </cell>
          <cell r="J234" t="str">
            <v>(916) 863-6202</v>
          </cell>
          <cell r="K234" t="str">
            <v>(916) 453-0893</v>
          </cell>
          <cell r="L234" t="str">
            <v>JANET SCHELLER</v>
          </cell>
          <cell r="M234" t="str">
            <v>(916) 863-6202</v>
          </cell>
        </row>
        <row r="235">
          <cell r="B235">
            <v>1003145</v>
          </cell>
          <cell r="C235" t="str">
            <v>ATLAS WELDING SUPPLY INC</v>
          </cell>
          <cell r="D235" t="str">
            <v>BERKELEY</v>
          </cell>
          <cell r="E235" t="str">
            <v>CA</v>
          </cell>
          <cell r="F235" t="str">
            <v>1224 6TH ST</v>
          </cell>
          <cell r="G235">
            <v>94710</v>
          </cell>
          <cell r="J235" t="str">
            <v>(510) 524-5117</v>
          </cell>
          <cell r="K235" t="str">
            <v>(510) 524-5117</v>
          </cell>
          <cell r="L235" t="str">
            <v>WAYNE RASMUSSEN</v>
          </cell>
          <cell r="M235" t="str">
            <v>(510) 524-5117</v>
          </cell>
        </row>
        <row r="236">
          <cell r="B236">
            <v>1003155</v>
          </cell>
          <cell r="C236" t="str">
            <v>METROTECH CORP</v>
          </cell>
          <cell r="D236" t="str">
            <v>SUNNYVALE</v>
          </cell>
          <cell r="E236" t="str">
            <v>CA</v>
          </cell>
          <cell r="F236" t="str">
            <v>488 TASMAN DR</v>
          </cell>
          <cell r="G236">
            <v>94089</v>
          </cell>
          <cell r="J236" t="str">
            <v>(408) 734-1400</v>
          </cell>
          <cell r="K236" t="str">
            <v>(408) 734-1400</v>
          </cell>
        </row>
        <row r="237">
          <cell r="B237">
            <v>1003158</v>
          </cell>
          <cell r="C237" t="str">
            <v>CONTRACT OFFICE GROUP</v>
          </cell>
          <cell r="D237" t="str">
            <v>MILPITAS</v>
          </cell>
          <cell r="E237" t="str">
            <v>CA</v>
          </cell>
          <cell r="F237" t="str">
            <v>931 CADILLAC CT</v>
          </cell>
          <cell r="G237">
            <v>95035</v>
          </cell>
          <cell r="J237" t="str">
            <v>(408) 262-6400</v>
          </cell>
          <cell r="K237" t="str">
            <v>(408) 262-6400</v>
          </cell>
          <cell r="L237" t="str">
            <v>DEBBIE JIMINEZ</v>
          </cell>
          <cell r="M237" t="str">
            <v>(408) 262-6400</v>
          </cell>
        </row>
        <row r="238">
          <cell r="B238">
            <v>1003162</v>
          </cell>
          <cell r="C238" t="str">
            <v>AIRGAS</v>
          </cell>
          <cell r="D238" t="str">
            <v>SACRAMENTO</v>
          </cell>
          <cell r="E238" t="str">
            <v>CA</v>
          </cell>
          <cell r="H238">
            <v>19255</v>
          </cell>
          <cell r="I238">
            <v>95819</v>
          </cell>
          <cell r="J238" t="str">
            <v>(916) 732-2370</v>
          </cell>
          <cell r="L238" t="str">
            <v>PAT WILCOX</v>
          </cell>
          <cell r="M238" t="str">
            <v>(510) 352-0525</v>
          </cell>
        </row>
        <row r="239">
          <cell r="B239">
            <v>1003164</v>
          </cell>
          <cell r="C239" t="str">
            <v>R J MILES</v>
          </cell>
          <cell r="D239" t="str">
            <v>COLFAX</v>
          </cell>
          <cell r="E239" t="str">
            <v>CA</v>
          </cell>
          <cell r="H239">
            <v>758</v>
          </cell>
          <cell r="I239">
            <v>95713</v>
          </cell>
          <cell r="J239" t="str">
            <v>(916) 346-2294</v>
          </cell>
          <cell r="K239" t="str">
            <v>(000) 000-0000</v>
          </cell>
          <cell r="L239" t="str">
            <v>HARVEY KREIE</v>
          </cell>
          <cell r="M239" t="str">
            <v>(916) 346-2294</v>
          </cell>
        </row>
        <row r="240">
          <cell r="B240">
            <v>1003171</v>
          </cell>
          <cell r="C240" t="str">
            <v>FACT AUTOMATIC ENTRANCES INC</v>
          </cell>
          <cell r="D240" t="str">
            <v>FRESNO</v>
          </cell>
          <cell r="E240" t="str">
            <v>CA</v>
          </cell>
          <cell r="F240" t="str">
            <v>2153 N PLEASANT</v>
          </cell>
          <cell r="G240">
            <v>93705</v>
          </cell>
          <cell r="J240" t="str">
            <v>(209) 495-3228</v>
          </cell>
          <cell r="K240" t="str">
            <v>(559) 495-3228</v>
          </cell>
        </row>
        <row r="241">
          <cell r="B241">
            <v>1003182</v>
          </cell>
          <cell r="C241" t="str">
            <v>PACIFIC ELECTRIC MOTOR CO</v>
          </cell>
          <cell r="D241" t="str">
            <v>OAKLAND</v>
          </cell>
          <cell r="E241" t="str">
            <v>CA</v>
          </cell>
          <cell r="F241" t="str">
            <v>1009 66TH AVE</v>
          </cell>
          <cell r="G241">
            <v>94621</v>
          </cell>
          <cell r="J241" t="str">
            <v>(510) 569-7621</v>
          </cell>
          <cell r="K241" t="str">
            <v>(510) 569-7621</v>
          </cell>
          <cell r="L241" t="str">
            <v>GEORGE SANDWELL</v>
          </cell>
          <cell r="M241" t="str">
            <v>(510) 569-7621</v>
          </cell>
        </row>
        <row r="242">
          <cell r="B242">
            <v>1003188</v>
          </cell>
          <cell r="C242" t="str">
            <v>THE PACIFIC LUMBER CO</v>
          </cell>
          <cell r="D242" t="str">
            <v>SCOTIA</v>
          </cell>
          <cell r="E242" t="str">
            <v>CA</v>
          </cell>
          <cell r="H242">
            <v>37</v>
          </cell>
          <cell r="I242">
            <v>95565</v>
          </cell>
          <cell r="J242" t="str">
            <v>(707) 442-4531</v>
          </cell>
          <cell r="K242" t="str">
            <v>(707) 764-2222</v>
          </cell>
        </row>
        <row r="243">
          <cell r="B243">
            <v>1003192</v>
          </cell>
          <cell r="C243" t="str">
            <v>ALTEC PACKAGING INC</v>
          </cell>
          <cell r="D243" t="str">
            <v>SAN JOSE</v>
          </cell>
          <cell r="E243" t="str">
            <v>CA</v>
          </cell>
          <cell r="F243" t="str">
            <v>1711 JUNCTION CT</v>
          </cell>
          <cell r="G243">
            <v>95112</v>
          </cell>
          <cell r="J243" t="str">
            <v>(408) 452-0505</v>
          </cell>
          <cell r="K243" t="str">
            <v>(408) 452-0505</v>
          </cell>
          <cell r="L243" t="str">
            <v>LORRIE LANG</v>
          </cell>
          <cell r="M243" t="str">
            <v>(408) 922-0505</v>
          </cell>
        </row>
        <row r="244">
          <cell r="B244">
            <v>1003199</v>
          </cell>
          <cell r="C244" t="str">
            <v>ALTEC INDUSTRIES INC</v>
          </cell>
          <cell r="D244" t="str">
            <v>BIRMINGHAM</v>
          </cell>
          <cell r="E244" t="str">
            <v>AL</v>
          </cell>
          <cell r="F244" t="str">
            <v>DRAWER 0414</v>
          </cell>
          <cell r="G244" t="str">
            <v>35246-0414</v>
          </cell>
          <cell r="H244">
            <v>11407</v>
          </cell>
          <cell r="I244" t="str">
            <v>35246-0414</v>
          </cell>
          <cell r="J244" t="str">
            <v>(205) 991-7733</v>
          </cell>
          <cell r="K244" t="str">
            <v>(205) 991-7733</v>
          </cell>
        </row>
        <row r="245">
          <cell r="B245">
            <v>1003218</v>
          </cell>
          <cell r="C245" t="str">
            <v>ISI ENTERPRISES INC</v>
          </cell>
          <cell r="D245" t="str">
            <v>SAN RAFAEL</v>
          </cell>
          <cell r="E245" t="str">
            <v>CA</v>
          </cell>
          <cell r="F245" t="str">
            <v>623 IRWIN ST</v>
          </cell>
          <cell r="G245">
            <v>94912</v>
          </cell>
          <cell r="H245">
            <v>3089</v>
          </cell>
          <cell r="I245">
            <v>94912</v>
          </cell>
          <cell r="J245" t="str">
            <v>(415) 453-5320</v>
          </cell>
          <cell r="K245" t="str">
            <v>(415) 453-5320</v>
          </cell>
          <cell r="L245" t="str">
            <v>RICHARD ISI</v>
          </cell>
          <cell r="M245" t="str">
            <v>(415) 453-5320</v>
          </cell>
        </row>
        <row r="246">
          <cell r="B246">
            <v>1003232</v>
          </cell>
          <cell r="C246" t="str">
            <v>HARDING LAWSON ASSOCIATES</v>
          </cell>
          <cell r="D246" t="str">
            <v>NOVATO</v>
          </cell>
          <cell r="E246" t="str">
            <v>CA</v>
          </cell>
          <cell r="F246" t="str">
            <v>90 DIGITAL DR</v>
          </cell>
          <cell r="G246">
            <v>94949</v>
          </cell>
          <cell r="J246" t="str">
            <v>(415) 884-3246</v>
          </cell>
          <cell r="K246" t="str">
            <v>(415) 883-0112</v>
          </cell>
        </row>
        <row r="247">
          <cell r="B247">
            <v>1003248</v>
          </cell>
          <cell r="C247" t="str">
            <v>K.R. ANDERSON CO INC</v>
          </cell>
          <cell r="D247" t="str">
            <v>SANTA CLARA</v>
          </cell>
          <cell r="E247" t="str">
            <v>CA</v>
          </cell>
          <cell r="F247" t="str">
            <v>2800 BOWERS AVE</v>
          </cell>
          <cell r="G247">
            <v>95051</v>
          </cell>
          <cell r="J247" t="str">
            <v>(408) 727-2800</v>
          </cell>
          <cell r="K247" t="str">
            <v>(408) 727-2800</v>
          </cell>
          <cell r="L247" t="str">
            <v>DENNIS WAGNER</v>
          </cell>
          <cell r="M247" t="str">
            <v>(408) 727-2800</v>
          </cell>
        </row>
        <row r="248">
          <cell r="B248">
            <v>1003251</v>
          </cell>
          <cell r="C248" t="str">
            <v>GLENCASS SIGNS</v>
          </cell>
          <cell r="D248" t="str">
            <v>FRESNO</v>
          </cell>
          <cell r="E248" t="str">
            <v>CA</v>
          </cell>
          <cell r="F248" t="str">
            <v>1519 S ORANGE</v>
          </cell>
          <cell r="G248">
            <v>93745</v>
          </cell>
          <cell r="H248">
            <v>2412</v>
          </cell>
          <cell r="I248">
            <v>93745</v>
          </cell>
          <cell r="J248" t="str">
            <v>(209) 237-8336</v>
          </cell>
          <cell r="K248" t="str">
            <v>(559) 237-8336</v>
          </cell>
          <cell r="L248" t="str">
            <v>BOB GARCIA</v>
          </cell>
          <cell r="M248" t="str">
            <v>(209) 237-8336</v>
          </cell>
        </row>
        <row r="249">
          <cell r="B249">
            <v>1003279</v>
          </cell>
          <cell r="C249" t="str">
            <v>DEPT OF MOTOR VEHICLES</v>
          </cell>
          <cell r="D249" t="str">
            <v>SACRAMENTO</v>
          </cell>
          <cell r="E249" t="str">
            <v>CA</v>
          </cell>
          <cell r="H249">
            <v>825339</v>
          </cell>
          <cell r="I249" t="str">
            <v>94232-5339</v>
          </cell>
          <cell r="J249" t="str">
            <v>(916) 657-6474</v>
          </cell>
          <cell r="K249" t="str">
            <v>(000) 000-0000</v>
          </cell>
        </row>
        <row r="250">
          <cell r="B250">
            <v>1003288</v>
          </cell>
          <cell r="C250" t="str">
            <v>JOHNSON'S MOBILE SOLUTION</v>
          </cell>
          <cell r="D250" t="str">
            <v>EUREKA</v>
          </cell>
          <cell r="E250" t="str">
            <v>CA</v>
          </cell>
          <cell r="F250" t="str">
            <v>2761 HUBBARD LN</v>
          </cell>
          <cell r="G250">
            <v>95501</v>
          </cell>
          <cell r="J250" t="str">
            <v>(707) 443-6600</v>
          </cell>
          <cell r="K250" t="str">
            <v>(707) 443-6600</v>
          </cell>
        </row>
        <row r="251">
          <cell r="B251">
            <v>1003304</v>
          </cell>
          <cell r="C251" t="str">
            <v>K &amp; H SALES INC</v>
          </cell>
          <cell r="D251" t="str">
            <v>SAN LEANDRO</v>
          </cell>
          <cell r="E251" t="str">
            <v>CA</v>
          </cell>
          <cell r="F251" t="str">
            <v>1800 WILLIAMS ST</v>
          </cell>
          <cell r="G251" t="str">
            <v>94577-0227</v>
          </cell>
          <cell r="H251">
            <v>2275</v>
          </cell>
          <cell r="I251" t="str">
            <v>94577-0227</v>
          </cell>
          <cell r="J251" t="str">
            <v>(510) 352-2600</v>
          </cell>
          <cell r="K251" t="str">
            <v>(510) 352-2600</v>
          </cell>
          <cell r="L251" t="str">
            <v>BONNIE BENNARDO</v>
          </cell>
          <cell r="M251" t="str">
            <v>(510) 352-2600</v>
          </cell>
        </row>
        <row r="252">
          <cell r="B252">
            <v>1003305</v>
          </cell>
          <cell r="C252" t="str">
            <v>CAGWIN &amp; DORWARD</v>
          </cell>
          <cell r="D252" t="str">
            <v>NOVATO</v>
          </cell>
          <cell r="E252" t="str">
            <v>CA</v>
          </cell>
          <cell r="F252" t="str">
            <v>8001 BINFORD RD</v>
          </cell>
          <cell r="G252" t="str">
            <v>94948-1600</v>
          </cell>
          <cell r="H252">
            <v>1600</v>
          </cell>
          <cell r="I252" t="str">
            <v>94948-1600</v>
          </cell>
          <cell r="J252" t="str">
            <v>(415) 892-7710</v>
          </cell>
          <cell r="K252" t="str">
            <v>(415) 892-7710</v>
          </cell>
          <cell r="L252" t="str">
            <v>ROBERT CROWELL</v>
          </cell>
          <cell r="M252" t="str">
            <v>(415) 892-7710</v>
          </cell>
        </row>
        <row r="253">
          <cell r="B253">
            <v>1003319</v>
          </cell>
          <cell r="C253" t="str">
            <v>JENSEN TOOLS INC</v>
          </cell>
          <cell r="D253" t="str">
            <v>ATLANTA</v>
          </cell>
          <cell r="E253" t="str">
            <v>GA</v>
          </cell>
          <cell r="H253">
            <v>945527</v>
          </cell>
          <cell r="I253" t="str">
            <v>30394-5527</v>
          </cell>
          <cell r="J253" t="str">
            <v>602-9686241x308</v>
          </cell>
          <cell r="K253" t="str">
            <v>(480) 968-6241</v>
          </cell>
          <cell r="L253" t="str">
            <v>HELEN SULLIVAN</v>
          </cell>
          <cell r="M253" t="str">
            <v>602-9686241x308</v>
          </cell>
        </row>
        <row r="254">
          <cell r="B254">
            <v>1003323</v>
          </cell>
          <cell r="C254" t="str">
            <v>JOHNSON PLATING WORKS INC</v>
          </cell>
          <cell r="D254" t="str">
            <v>OAKLAND</v>
          </cell>
          <cell r="E254" t="str">
            <v>CA</v>
          </cell>
          <cell r="F254" t="str">
            <v>2526 TELEGRAPH AVE</v>
          </cell>
          <cell r="G254">
            <v>94612</v>
          </cell>
          <cell r="J254" t="str">
            <v>(510) 444-7671</v>
          </cell>
          <cell r="K254" t="str">
            <v>(510) 444-7671</v>
          </cell>
          <cell r="L254" t="str">
            <v>JAMES H. MACEDONE</v>
          </cell>
          <cell r="M254" t="str">
            <v>(510) 444-7671</v>
          </cell>
        </row>
        <row r="255">
          <cell r="B255">
            <v>1003324</v>
          </cell>
          <cell r="C255" t="str">
            <v>OROVILLE CABLE &amp; EQUIPMENT CO INC</v>
          </cell>
          <cell r="D255" t="str">
            <v>OROVILLE</v>
          </cell>
          <cell r="E255" t="str">
            <v>CA</v>
          </cell>
          <cell r="F255" t="str">
            <v>3150 HARMS AVE</v>
          </cell>
          <cell r="G255">
            <v>95965</v>
          </cell>
          <cell r="H255">
            <v>688</v>
          </cell>
          <cell r="I255">
            <v>95965</v>
          </cell>
          <cell r="J255" t="str">
            <v>(916) 533-2776</v>
          </cell>
          <cell r="K255" t="str">
            <v>(530) 533-2776</v>
          </cell>
          <cell r="L255" t="str">
            <v>ED HALL</v>
          </cell>
          <cell r="M255" t="str">
            <v>(916) 533-2776</v>
          </cell>
        </row>
        <row r="256">
          <cell r="B256">
            <v>1003325</v>
          </cell>
          <cell r="C256" t="str">
            <v>DAVIES OIL COMPANY INC</v>
          </cell>
          <cell r="D256" t="str">
            <v>COLUSA</v>
          </cell>
          <cell r="E256" t="str">
            <v>CA</v>
          </cell>
          <cell r="H256">
            <v>691</v>
          </cell>
          <cell r="I256">
            <v>95932</v>
          </cell>
          <cell r="J256" t="str">
            <v>(916) 458-2881</v>
          </cell>
          <cell r="K256" t="str">
            <v>(530) 458-2881</v>
          </cell>
        </row>
        <row r="257">
          <cell r="B257">
            <v>1003327</v>
          </cell>
          <cell r="C257" t="str">
            <v>JOSEPH I KELLY</v>
          </cell>
          <cell r="D257" t="str">
            <v>SAN FRANCISCO</v>
          </cell>
          <cell r="E257" t="str">
            <v>CA</v>
          </cell>
          <cell r="F257" t="str">
            <v>460 MAGELLAN AVE</v>
          </cell>
          <cell r="G257">
            <v>94116</v>
          </cell>
          <cell r="J257" t="str">
            <v>(415) 435-5565</v>
          </cell>
        </row>
        <row r="258">
          <cell r="B258">
            <v>1003328</v>
          </cell>
          <cell r="C258" t="str">
            <v>BONANZA WHOLESALE DISTRIBUTORS INC</v>
          </cell>
          <cell r="D258" t="str">
            <v>OAKLAND</v>
          </cell>
          <cell r="E258" t="str">
            <v>CA</v>
          </cell>
          <cell r="F258" t="str">
            <v>3617 INTERNATIONAL BLVD</v>
          </cell>
          <cell r="G258">
            <v>94601</v>
          </cell>
          <cell r="J258" t="str">
            <v>(510) 534-3030</v>
          </cell>
          <cell r="K258" t="str">
            <v>(510) 534-3030</v>
          </cell>
        </row>
        <row r="259">
          <cell r="B259">
            <v>1003339</v>
          </cell>
          <cell r="C259" t="str">
            <v>ALAMEDA ELECTRICAL DISTRIBUTORS INC</v>
          </cell>
          <cell r="D259" t="str">
            <v>ALAMEDA</v>
          </cell>
          <cell r="E259" t="str">
            <v>CA</v>
          </cell>
          <cell r="F259" t="str">
            <v>2420 BLANDING AVE</v>
          </cell>
          <cell r="G259">
            <v>94501</v>
          </cell>
          <cell r="J259" t="str">
            <v>(510) 523-6933</v>
          </cell>
          <cell r="K259" t="str">
            <v>(510) 523-6933</v>
          </cell>
        </row>
        <row r="260">
          <cell r="B260">
            <v>1003350</v>
          </cell>
          <cell r="C260" t="str">
            <v>EUREKA OXYGEN CO</v>
          </cell>
          <cell r="D260" t="str">
            <v>EUREKA</v>
          </cell>
          <cell r="E260" t="str">
            <v>CA</v>
          </cell>
          <cell r="F260" t="str">
            <v>2810 JACOBS AVE</v>
          </cell>
          <cell r="G260">
            <v>95501</v>
          </cell>
          <cell r="J260" t="str">
            <v>(707) 443-2228</v>
          </cell>
          <cell r="K260" t="str">
            <v>(707) 443-6727</v>
          </cell>
          <cell r="L260" t="str">
            <v>BILL FULTS</v>
          </cell>
          <cell r="M260" t="str">
            <v>(707) 443-2228</v>
          </cell>
        </row>
        <row r="261">
          <cell r="B261">
            <v>1003368</v>
          </cell>
          <cell r="C261" t="str">
            <v>PACIFIC GAS &amp; ELECTRIC CO</v>
          </cell>
          <cell r="D261" t="str">
            <v>SAN FRANCISCO</v>
          </cell>
          <cell r="E261" t="str">
            <v>CA</v>
          </cell>
          <cell r="H261">
            <v>52001</v>
          </cell>
          <cell r="I261">
            <v>94152</v>
          </cell>
          <cell r="J261" t="str">
            <v>(415) 973-3682</v>
          </cell>
          <cell r="K261" t="str">
            <v>(415) 973-3682</v>
          </cell>
        </row>
        <row r="262">
          <cell r="B262">
            <v>1003413</v>
          </cell>
          <cell r="C262" t="str">
            <v>NAPA THE PARTS STORE</v>
          </cell>
          <cell r="D262" t="str">
            <v>SACRAMENTO</v>
          </cell>
          <cell r="E262" t="str">
            <v>CA</v>
          </cell>
          <cell r="F262" t="str">
            <v>4635 NORTHGATE BLVD</v>
          </cell>
          <cell r="G262">
            <v>95834</v>
          </cell>
          <cell r="J262" t="str">
            <v>(916) 564-0290</v>
          </cell>
          <cell r="K262" t="str">
            <v>(916) 567-0700</v>
          </cell>
          <cell r="L262" t="str">
            <v>JOHN PROCK</v>
          </cell>
          <cell r="M262" t="str">
            <v>(916) 564-0290</v>
          </cell>
        </row>
        <row r="263">
          <cell r="B263">
            <v>1003460</v>
          </cell>
          <cell r="C263" t="str">
            <v>STANDARD REGISTER CO</v>
          </cell>
          <cell r="D263" t="str">
            <v>DALLAS</v>
          </cell>
          <cell r="E263" t="str">
            <v>TX</v>
          </cell>
          <cell r="H263">
            <v>840655</v>
          </cell>
          <cell r="I263" t="str">
            <v>75284-0655</v>
          </cell>
          <cell r="J263" t="str">
            <v>(937) 443-1986</v>
          </cell>
          <cell r="K263" t="str">
            <v>(214) 692-7804</v>
          </cell>
        </row>
        <row r="264">
          <cell r="B264">
            <v>1003464</v>
          </cell>
          <cell r="C264" t="str">
            <v>CROSS CONSTRUCTION CO</v>
          </cell>
          <cell r="D264" t="str">
            <v>SALINAS</v>
          </cell>
          <cell r="E264" t="str">
            <v>CA</v>
          </cell>
          <cell r="F264" t="str">
            <v>22180 BERRY DR</v>
          </cell>
          <cell r="G264">
            <v>93908</v>
          </cell>
          <cell r="J264" t="str">
            <v>(408) 455-2672</v>
          </cell>
          <cell r="K264" t="str">
            <v>(831) 455-2672</v>
          </cell>
          <cell r="L264" t="str">
            <v>PERRY CROSS</v>
          </cell>
          <cell r="M264" t="str">
            <v>(408) 372-8255</v>
          </cell>
        </row>
        <row r="265">
          <cell r="B265">
            <v>1003496</v>
          </cell>
          <cell r="C265" t="str">
            <v>TINKER &amp; RASOR</v>
          </cell>
          <cell r="D265" t="str">
            <v>SAN GABRIEL</v>
          </cell>
          <cell r="E265" t="str">
            <v>CA</v>
          </cell>
          <cell r="F265" t="str">
            <v>417 AGOSTINO RD</v>
          </cell>
          <cell r="G265">
            <v>91778</v>
          </cell>
          <cell r="H265">
            <v>281</v>
          </cell>
          <cell r="I265">
            <v>91778</v>
          </cell>
          <cell r="J265" t="str">
            <v>(818) 287-7942</v>
          </cell>
          <cell r="K265" t="str">
            <v>(626) 287-7942</v>
          </cell>
          <cell r="L265" t="str">
            <v>RICK CLARIDGE</v>
          </cell>
          <cell r="M265" t="str">
            <v>(818) 287-7942</v>
          </cell>
        </row>
        <row r="266">
          <cell r="B266">
            <v>1003503</v>
          </cell>
          <cell r="C266" t="str">
            <v>ABC SWEEPING SERVICE</v>
          </cell>
          <cell r="D266" t="str">
            <v>FRESNO</v>
          </cell>
          <cell r="E266" t="str">
            <v>CA</v>
          </cell>
          <cell r="F266" t="str">
            <v>4064 E NORTH AVE</v>
          </cell>
          <cell r="G266">
            <v>93725</v>
          </cell>
          <cell r="J266" t="str">
            <v>(209) 266-7728</v>
          </cell>
          <cell r="K266" t="str">
            <v>(559) 266-7728</v>
          </cell>
        </row>
        <row r="267">
          <cell r="B267">
            <v>1003526</v>
          </cell>
          <cell r="C267" t="str">
            <v>BEST ACCESS SYSTEMS</v>
          </cell>
          <cell r="D267" t="str">
            <v>SUNNYVALE</v>
          </cell>
          <cell r="E267" t="str">
            <v>CA</v>
          </cell>
          <cell r="F267" t="str">
            <v>1294 LAWRENCE STATION RD</v>
          </cell>
          <cell r="G267">
            <v>94089</v>
          </cell>
          <cell r="J267" t="str">
            <v>(408) 541-9500</v>
          </cell>
          <cell r="K267" t="str">
            <v>(408) 541-9500</v>
          </cell>
          <cell r="L267" t="str">
            <v>DONNA MARTINEZ</v>
          </cell>
          <cell r="M267" t="str">
            <v>(408) 541-9500</v>
          </cell>
        </row>
        <row r="268">
          <cell r="B268">
            <v>1003533</v>
          </cell>
          <cell r="C268" t="str">
            <v>J F SHEA CO INC</v>
          </cell>
          <cell r="D268" t="str">
            <v>REDDING</v>
          </cell>
          <cell r="E268" t="str">
            <v>CA</v>
          </cell>
          <cell r="F268" t="str">
            <v>17400 CLEAR CREEK RD</v>
          </cell>
          <cell r="G268">
            <v>96001</v>
          </cell>
          <cell r="H268">
            <v>494519</v>
          </cell>
          <cell r="I268" t="str">
            <v>96049-4519</v>
          </cell>
          <cell r="J268" t="str">
            <v>(916) 221-4222</v>
          </cell>
          <cell r="K268" t="str">
            <v>(530) 246-2200</v>
          </cell>
          <cell r="L268" t="str">
            <v>JUAN BENIDINO</v>
          </cell>
          <cell r="M268" t="str">
            <v>(916) 246-4292</v>
          </cell>
        </row>
        <row r="269">
          <cell r="B269">
            <v>1003537</v>
          </cell>
          <cell r="C269" t="str">
            <v>ARGO CHEMICAL</v>
          </cell>
          <cell r="D269" t="str">
            <v>BAKERSFIELD</v>
          </cell>
          <cell r="E269" t="str">
            <v>CA</v>
          </cell>
          <cell r="F269" t="str">
            <v>100 QUANTICO AVE</v>
          </cell>
          <cell r="G269">
            <v>93307</v>
          </cell>
          <cell r="J269" t="str">
            <v>(805) 322-2222</v>
          </cell>
          <cell r="K269" t="str">
            <v>(661) 322-2222</v>
          </cell>
        </row>
        <row r="270">
          <cell r="B270">
            <v>1003540</v>
          </cell>
          <cell r="C270" t="str">
            <v>SIERRA PACIFIC TOOL SERVICE INC</v>
          </cell>
          <cell r="D270" t="str">
            <v>SACRAMENTO</v>
          </cell>
          <cell r="E270" t="str">
            <v>CA</v>
          </cell>
          <cell r="F270" t="str">
            <v>1646 KATHLEEN AVE</v>
          </cell>
          <cell r="G270">
            <v>95815</v>
          </cell>
          <cell r="J270" t="str">
            <v>(916) 925-5889</v>
          </cell>
          <cell r="K270" t="str">
            <v>(916) 925-5889</v>
          </cell>
          <cell r="L270" t="str">
            <v>HOMER OSBORNE</v>
          </cell>
          <cell r="M270" t="str">
            <v>(916) 925-5889</v>
          </cell>
        </row>
        <row r="271">
          <cell r="B271">
            <v>1003559</v>
          </cell>
          <cell r="C271" t="str">
            <v>BENTELINO'S INTERNATIONAL DELI</v>
          </cell>
          <cell r="D271" t="str">
            <v>CONCORD</v>
          </cell>
          <cell r="E271" t="str">
            <v>CA</v>
          </cell>
          <cell r="F271" t="str">
            <v>785 OAK GROVE RD</v>
          </cell>
          <cell r="G271">
            <v>94518</v>
          </cell>
          <cell r="J271" t="str">
            <v>(510) 676-6666</v>
          </cell>
          <cell r="K271" t="str">
            <v>(925) 676-6666</v>
          </cell>
          <cell r="L271" t="str">
            <v>JUDY BENTLEY</v>
          </cell>
          <cell r="M271" t="str">
            <v>(510) 676-6666</v>
          </cell>
        </row>
        <row r="272">
          <cell r="B272">
            <v>1003563</v>
          </cell>
          <cell r="C272" t="str">
            <v>SUPRA PRODUCTS INC</v>
          </cell>
          <cell r="D272" t="str">
            <v>SALEM</v>
          </cell>
          <cell r="E272" t="str">
            <v>OR</v>
          </cell>
          <cell r="F272" t="str">
            <v>2611 PRINGLE RD SE</v>
          </cell>
          <cell r="G272">
            <v>97302</v>
          </cell>
          <cell r="H272">
            <v>3167</v>
          </cell>
          <cell r="I272">
            <v>97302</v>
          </cell>
          <cell r="J272" t="str">
            <v>(800) 547-0252</v>
          </cell>
          <cell r="K272" t="str">
            <v>(503) 581-9101</v>
          </cell>
          <cell r="L272" t="str">
            <v>MARK FINERAN</v>
          </cell>
          <cell r="M272" t="str">
            <v>(800) 547-0252</v>
          </cell>
        </row>
        <row r="273">
          <cell r="B273">
            <v>1003592</v>
          </cell>
          <cell r="C273" t="str">
            <v>HOLT BROS</v>
          </cell>
          <cell r="D273" t="str">
            <v>STOCKTON</v>
          </cell>
          <cell r="E273" t="str">
            <v>CA</v>
          </cell>
          <cell r="F273" t="str">
            <v>1521 W CHARTER WAY</v>
          </cell>
          <cell r="G273" t="str">
            <v>95208-0106</v>
          </cell>
          <cell r="H273">
            <v>8130</v>
          </cell>
          <cell r="I273" t="str">
            <v>95208-0106</v>
          </cell>
          <cell r="J273" t="str">
            <v>(209) 466-6000</v>
          </cell>
          <cell r="K273" t="str">
            <v>(209) 466-6001</v>
          </cell>
        </row>
        <row r="274">
          <cell r="B274">
            <v>1003595</v>
          </cell>
          <cell r="C274" t="str">
            <v>CLASSIC LANDSCAPE MAINTENANCE</v>
          </cell>
          <cell r="D274" t="str">
            <v>HAYWARD</v>
          </cell>
          <cell r="E274" t="str">
            <v>CA</v>
          </cell>
          <cell r="H274">
            <v>3066</v>
          </cell>
          <cell r="I274" t="str">
            <v>94540-3066</v>
          </cell>
          <cell r="J274" t="str">
            <v>(510) 797-2506</v>
          </cell>
          <cell r="K274" t="str">
            <v>(510) 475-2940</v>
          </cell>
          <cell r="L274" t="str">
            <v>ERNIE PEREIRA</v>
          </cell>
          <cell r="M274" t="str">
            <v>(510) 797-2506</v>
          </cell>
        </row>
        <row r="275">
          <cell r="B275">
            <v>1003607</v>
          </cell>
          <cell r="C275" t="str">
            <v>SOLEM &amp; ASSOCIATES</v>
          </cell>
          <cell r="D275" t="str">
            <v>SAN FRANCISCO</v>
          </cell>
          <cell r="E275" t="str">
            <v>CA</v>
          </cell>
          <cell r="F275" t="str">
            <v>550 KEARNY ST #1010</v>
          </cell>
          <cell r="G275">
            <v>94108</v>
          </cell>
          <cell r="J275" t="str">
            <v>(415) 788-7788</v>
          </cell>
          <cell r="K275" t="str">
            <v>(415) 788-7788</v>
          </cell>
          <cell r="L275" t="str">
            <v>KATHERINE YOUNG</v>
          </cell>
          <cell r="M275" t="str">
            <v>(415) 788-7788</v>
          </cell>
        </row>
        <row r="276">
          <cell r="B276">
            <v>1003608</v>
          </cell>
          <cell r="C276" t="str">
            <v>CHANNEL LUMBER COMPANY INC</v>
          </cell>
          <cell r="D276" t="str">
            <v>RICHMOND</v>
          </cell>
          <cell r="E276" t="str">
            <v>CA</v>
          </cell>
          <cell r="F276" t="str">
            <v>100 W CUTTING BLVD</v>
          </cell>
          <cell r="G276">
            <v>94804</v>
          </cell>
          <cell r="H276">
            <v>4002</v>
          </cell>
          <cell r="I276">
            <v>94804</v>
          </cell>
          <cell r="J276" t="str">
            <v>(510) 529-2611</v>
          </cell>
          <cell r="K276" t="str">
            <v>(510) 234-0233</v>
          </cell>
        </row>
        <row r="277">
          <cell r="B277">
            <v>1003617</v>
          </cell>
          <cell r="C277" t="str">
            <v>HAZCO</v>
          </cell>
          <cell r="D277" t="str">
            <v>SANTA ANA</v>
          </cell>
          <cell r="E277" t="str">
            <v>CA</v>
          </cell>
          <cell r="F277" t="str">
            <v>1735 E. WILSHIRE BLVD #802</v>
          </cell>
          <cell r="G277">
            <v>92705</v>
          </cell>
          <cell r="J277" t="str">
            <v>(714) 558-1475</v>
          </cell>
          <cell r="K277" t="str">
            <v>(714) 773-4813</v>
          </cell>
        </row>
        <row r="278">
          <cell r="B278">
            <v>1003622</v>
          </cell>
          <cell r="C278" t="str">
            <v>ARCHITECTURAL ENERGY CORP</v>
          </cell>
          <cell r="D278" t="str">
            <v>BOULDER</v>
          </cell>
          <cell r="E278" t="str">
            <v>CO</v>
          </cell>
          <cell r="F278" t="str">
            <v>2540 FRONTIER AVE #201</v>
          </cell>
          <cell r="G278">
            <v>80301</v>
          </cell>
          <cell r="J278" t="str">
            <v>(303) 444-4149</v>
          </cell>
          <cell r="K278" t="str">
            <v>(303) 444-4149</v>
          </cell>
          <cell r="L278" t="str">
            <v>MICHAEL HOLTZ</v>
          </cell>
          <cell r="M278" t="str">
            <v>(303) 444-4149</v>
          </cell>
        </row>
        <row r="279">
          <cell r="B279">
            <v>1003653</v>
          </cell>
          <cell r="C279" t="str">
            <v>D &amp; S MOVERS INC</v>
          </cell>
          <cell r="D279" t="str">
            <v>WEST SACRAMENTO</v>
          </cell>
          <cell r="E279" t="str">
            <v>CA</v>
          </cell>
          <cell r="F279" t="str">
            <v>1806 ENTERPRISE BLVD</v>
          </cell>
          <cell r="G279">
            <v>95691</v>
          </cell>
          <cell r="J279" t="str">
            <v>(916) 371-3929</v>
          </cell>
          <cell r="K279" t="str">
            <v>(916) 371-3929</v>
          </cell>
          <cell r="L279" t="str">
            <v>DEAN HOPKINS</v>
          </cell>
          <cell r="M279" t="str">
            <v>(916) 371-3929</v>
          </cell>
        </row>
        <row r="280">
          <cell r="B280">
            <v>1003655</v>
          </cell>
          <cell r="C280" t="str">
            <v>ANGELS SHEET METAL INC</v>
          </cell>
          <cell r="D280" t="str">
            <v>ANGEL CAMP</v>
          </cell>
          <cell r="E280" t="str">
            <v>CA</v>
          </cell>
          <cell r="F280" t="str">
            <v>1128 MURPHYS GRADE RD</v>
          </cell>
          <cell r="G280">
            <v>95221</v>
          </cell>
          <cell r="H280">
            <v>990</v>
          </cell>
          <cell r="I280">
            <v>95221</v>
          </cell>
          <cell r="J280" t="str">
            <v>(209) 736-4541</v>
          </cell>
          <cell r="K280" t="str">
            <v>(209) 736-4541</v>
          </cell>
          <cell r="L280" t="str">
            <v>JERRI MILLS</v>
          </cell>
          <cell r="M280" t="str">
            <v>(209) 736-4541</v>
          </cell>
        </row>
        <row r="281">
          <cell r="B281">
            <v>1003662</v>
          </cell>
          <cell r="C281" t="str">
            <v>ANTIOCH BUILDING MATERIALS CO</v>
          </cell>
          <cell r="D281" t="str">
            <v>ANTIOCH</v>
          </cell>
          <cell r="E281" t="str">
            <v>CA</v>
          </cell>
          <cell r="H281">
            <v>870</v>
          </cell>
          <cell r="I281">
            <v>94509</v>
          </cell>
          <cell r="J281" t="str">
            <v>(510) 432-0171</v>
          </cell>
          <cell r="K281" t="str">
            <v>(925) 432-0171</v>
          </cell>
          <cell r="L281" t="str">
            <v>NIELS LARSEN</v>
          </cell>
          <cell r="M281" t="str">
            <v>(510) 432-0171</v>
          </cell>
        </row>
        <row r="282">
          <cell r="B282">
            <v>1003669</v>
          </cell>
          <cell r="C282" t="str">
            <v>MUNN AND PERKINS</v>
          </cell>
          <cell r="D282" t="str">
            <v>MODESTO</v>
          </cell>
          <cell r="E282" t="str">
            <v>CA</v>
          </cell>
          <cell r="H282">
            <v>4760</v>
          </cell>
          <cell r="I282">
            <v>95352</v>
          </cell>
          <cell r="J282" t="str">
            <v>(209) 838-7347</v>
          </cell>
          <cell r="K282" t="str">
            <v>(209) 838-7347</v>
          </cell>
        </row>
        <row r="283">
          <cell r="B283">
            <v>1003671</v>
          </cell>
          <cell r="C283" t="str">
            <v>T D WILLIAMSON SERVICES</v>
          </cell>
          <cell r="D283" t="str">
            <v>SIGNAL HILL</v>
          </cell>
          <cell r="E283" t="str">
            <v>CA</v>
          </cell>
          <cell r="F283" t="str">
            <v>2248 OBISPO AVE #210</v>
          </cell>
          <cell r="G283">
            <v>90806</v>
          </cell>
          <cell r="J283" t="str">
            <v>(800) 828-1988</v>
          </cell>
          <cell r="K283" t="str">
            <v>(000) 000-0000</v>
          </cell>
        </row>
        <row r="284">
          <cell r="B284">
            <v>1003691</v>
          </cell>
          <cell r="C284" t="str">
            <v>TRANSTEL</v>
          </cell>
          <cell r="D284" t="str">
            <v>NORCROSS</v>
          </cell>
          <cell r="E284" t="str">
            <v>GA</v>
          </cell>
          <cell r="F284" t="str">
            <v>5555 OAKBROOK PKY #110</v>
          </cell>
          <cell r="G284" t="str">
            <v>30093-2253</v>
          </cell>
          <cell r="J284" t="str">
            <v>(770) 368-8343</v>
          </cell>
          <cell r="K284" t="str">
            <v>(770) 368-8343</v>
          </cell>
          <cell r="L284" t="str">
            <v>REINER GERDES</v>
          </cell>
          <cell r="M284" t="str">
            <v>(404) 368-8343</v>
          </cell>
        </row>
        <row r="285">
          <cell r="B285">
            <v>1003702</v>
          </cell>
          <cell r="C285" t="str">
            <v>MIKE'S GLASS</v>
          </cell>
          <cell r="D285" t="str">
            <v>PETALUMA</v>
          </cell>
          <cell r="E285" t="str">
            <v>CA</v>
          </cell>
          <cell r="F285" t="str">
            <v>120 WASHINGTON ST</v>
          </cell>
          <cell r="G285">
            <v>94952</v>
          </cell>
          <cell r="J285" t="str">
            <v>(707) 762-5563</v>
          </cell>
          <cell r="K285" t="str">
            <v>(707) 762-5563</v>
          </cell>
        </row>
        <row r="286">
          <cell r="B286">
            <v>1003707</v>
          </cell>
          <cell r="C286" t="str">
            <v>ALLIANCE ROOFING CO., INC</v>
          </cell>
          <cell r="D286" t="str">
            <v>SAN JOSE</v>
          </cell>
          <cell r="E286" t="str">
            <v>CA</v>
          </cell>
          <cell r="F286" t="str">
            <v>1250 CAMPBELL AVE</v>
          </cell>
          <cell r="G286">
            <v>95126</v>
          </cell>
          <cell r="J286" t="str">
            <v>(408) 261-2595</v>
          </cell>
          <cell r="K286" t="str">
            <v>(408) 261-2595</v>
          </cell>
        </row>
        <row r="287">
          <cell r="B287">
            <v>1003741</v>
          </cell>
          <cell r="C287" t="str">
            <v>POWERWARE</v>
          </cell>
          <cell r="D287" t="str">
            <v>CHICAGO</v>
          </cell>
          <cell r="E287" t="str">
            <v>IL</v>
          </cell>
          <cell r="H287">
            <v>93041</v>
          </cell>
          <cell r="I287">
            <v>60673</v>
          </cell>
          <cell r="J287" t="str">
            <v>(619) 291-4211</v>
          </cell>
          <cell r="K287" t="str">
            <v>(000) 000-0000</v>
          </cell>
        </row>
        <row r="288">
          <cell r="B288">
            <v>1003744</v>
          </cell>
          <cell r="C288" t="str">
            <v>CALTROL INC</v>
          </cell>
          <cell r="D288" t="str">
            <v>GLENDORA</v>
          </cell>
          <cell r="E288" t="str">
            <v>CA</v>
          </cell>
          <cell r="H288">
            <v>5020</v>
          </cell>
          <cell r="I288">
            <v>91740</v>
          </cell>
          <cell r="J288" t="str">
            <v>(818) 963-1010</v>
          </cell>
          <cell r="K288" t="str">
            <v>(626) 963-1010</v>
          </cell>
        </row>
        <row r="289">
          <cell r="B289">
            <v>1003746</v>
          </cell>
          <cell r="C289" t="str">
            <v>SYGO INC</v>
          </cell>
          <cell r="D289" t="str">
            <v>FRESNO</v>
          </cell>
          <cell r="E289" t="str">
            <v>CA</v>
          </cell>
          <cell r="F289" t="str">
            <v>1686 EAST LEXINGTON</v>
          </cell>
          <cell r="G289">
            <v>93720</v>
          </cell>
          <cell r="J289" t="str">
            <v>(209) 323-8314</v>
          </cell>
          <cell r="K289" t="str">
            <v>(559) 323-8314</v>
          </cell>
          <cell r="L289" t="str">
            <v>KEN DAVIS</v>
          </cell>
          <cell r="M289" t="str">
            <v>(209) 323-8314</v>
          </cell>
        </row>
        <row r="290">
          <cell r="B290">
            <v>1003754</v>
          </cell>
          <cell r="C290" t="str">
            <v>FARWEST LINE SPECIALTIES</v>
          </cell>
          <cell r="D290" t="str">
            <v>ATASCADERO</v>
          </cell>
          <cell r="E290" t="str">
            <v>CA</v>
          </cell>
          <cell r="F290" t="str">
            <v>8105-C MORRO RD</v>
          </cell>
          <cell r="G290">
            <v>93422</v>
          </cell>
          <cell r="J290" t="str">
            <v>(805) 466-7163</v>
          </cell>
          <cell r="K290" t="str">
            <v>(805) 466-7163</v>
          </cell>
          <cell r="L290" t="str">
            <v>R.J.MCKELL</v>
          </cell>
          <cell r="M290" t="str">
            <v>(805) 466-7163</v>
          </cell>
        </row>
        <row r="291">
          <cell r="B291">
            <v>1003776</v>
          </cell>
          <cell r="C291" t="str">
            <v>INDUSTRIAL POWER &amp; ELECTRIC INC</v>
          </cell>
          <cell r="D291" t="str">
            <v>DANVILLE</v>
          </cell>
          <cell r="E291" t="str">
            <v>CA</v>
          </cell>
          <cell r="F291" t="str">
            <v>193 LOVE LANE</v>
          </cell>
          <cell r="G291">
            <v>94526</v>
          </cell>
          <cell r="J291" t="str">
            <v>925-838-4457</v>
          </cell>
          <cell r="L291" t="str">
            <v>JONI OR DAVID DERWINGSON</v>
          </cell>
          <cell r="M291" t="str">
            <v>(510) 828-7052</v>
          </cell>
        </row>
        <row r="292">
          <cell r="B292">
            <v>1003780</v>
          </cell>
          <cell r="C292" t="str">
            <v>PENINSULA OIL CO</v>
          </cell>
          <cell r="D292" t="str">
            <v>SAN FRANCISCO</v>
          </cell>
          <cell r="E292" t="str">
            <v>CA</v>
          </cell>
          <cell r="F292" t="str">
            <v>1655 JERROLD AVE</v>
          </cell>
          <cell r="G292">
            <v>94124</v>
          </cell>
          <cell r="J292" t="str">
            <v>(415) 282-4414</v>
          </cell>
          <cell r="K292" t="str">
            <v>(415) 282-4414</v>
          </cell>
          <cell r="L292" t="str">
            <v>MONIQUE CHIBEAUX</v>
          </cell>
          <cell r="M292" t="str">
            <v>(415) 282-4414</v>
          </cell>
        </row>
        <row r="293">
          <cell r="B293">
            <v>1003782</v>
          </cell>
          <cell r="C293" t="str">
            <v>TRI-COUNTY FIRE PROTECTION INC</v>
          </cell>
          <cell r="D293" t="str">
            <v>SALINAS</v>
          </cell>
          <cell r="E293" t="str">
            <v>CA</v>
          </cell>
          <cell r="F293" t="str">
            <v>260 RIANDA ST #A</v>
          </cell>
          <cell r="G293">
            <v>93901</v>
          </cell>
          <cell r="J293" t="str">
            <v>(408) 757-1578</v>
          </cell>
          <cell r="K293" t="str">
            <v>(831) 757-1578</v>
          </cell>
          <cell r="L293" t="str">
            <v>GARY SOARES</v>
          </cell>
          <cell r="M293" t="str">
            <v>(408) 757-1578</v>
          </cell>
        </row>
        <row r="294">
          <cell r="B294">
            <v>1003785</v>
          </cell>
          <cell r="C294" t="str">
            <v>RYCOM INSTRUMENTS INC</v>
          </cell>
          <cell r="D294" t="str">
            <v>RAYTOWN</v>
          </cell>
          <cell r="E294" t="str">
            <v>MO</v>
          </cell>
          <cell r="F294" t="str">
            <v>9351 E. 59TH ST</v>
          </cell>
          <cell r="G294">
            <v>64133</v>
          </cell>
          <cell r="J294" t="str">
            <v>(816) 353-2100</v>
          </cell>
          <cell r="K294" t="str">
            <v>(816) 353-2100</v>
          </cell>
        </row>
        <row r="295">
          <cell r="B295">
            <v>1003791</v>
          </cell>
          <cell r="C295" t="str">
            <v>SEARS INDUSTRIAL SALES</v>
          </cell>
          <cell r="D295" t="str">
            <v>CINCINNATI</v>
          </cell>
          <cell r="E295" t="str">
            <v>OH</v>
          </cell>
          <cell r="H295">
            <v>42538</v>
          </cell>
          <cell r="I295" t="str">
            <v>45242-0538</v>
          </cell>
          <cell r="J295" t="str">
            <v>(800) 776-8666</v>
          </cell>
          <cell r="K295" t="str">
            <v>(513) 984-8118</v>
          </cell>
        </row>
        <row r="296">
          <cell r="B296">
            <v>1003795</v>
          </cell>
          <cell r="C296" t="str">
            <v>PRAXAIR DISTRIBUTION</v>
          </cell>
          <cell r="D296" t="str">
            <v>SAN FRANCISCO</v>
          </cell>
          <cell r="E296" t="str">
            <v>CA</v>
          </cell>
          <cell r="F296" t="str">
            <v>1690 EVANS AVE</v>
          </cell>
          <cell r="G296">
            <v>94124</v>
          </cell>
          <cell r="J296" t="str">
            <v>(415) 826-8626</v>
          </cell>
          <cell r="K296" t="str">
            <v>(415) 826-8626</v>
          </cell>
          <cell r="L296" t="str">
            <v>SCOTT NELSON</v>
          </cell>
          <cell r="M296" t="str">
            <v>(415) 826-8626</v>
          </cell>
        </row>
        <row r="297">
          <cell r="B297">
            <v>1003805</v>
          </cell>
          <cell r="C297" t="str">
            <v>SIERRA AIRGAS</v>
          </cell>
          <cell r="D297" t="str">
            <v>FRESNO</v>
          </cell>
          <cell r="E297" t="str">
            <v>CA</v>
          </cell>
          <cell r="F297" t="str">
            <v>2811 E CHURCH AVE.</v>
          </cell>
          <cell r="G297">
            <v>93706</v>
          </cell>
          <cell r="J297" t="str">
            <v>(209) 268-8651</v>
          </cell>
          <cell r="K297" t="str">
            <v>(559) 268-8651</v>
          </cell>
          <cell r="L297" t="str">
            <v>M. CHAMBES</v>
          </cell>
          <cell r="M297" t="str">
            <v>(209) 268-8651</v>
          </cell>
        </row>
        <row r="298">
          <cell r="B298">
            <v>1003808</v>
          </cell>
          <cell r="C298" t="str">
            <v>COLSON &amp; ASSOCIATES</v>
          </cell>
          <cell r="D298" t="str">
            <v>ALAMO</v>
          </cell>
          <cell r="E298" t="str">
            <v>CA</v>
          </cell>
          <cell r="F298" t="str">
            <v>9 CORWIN DR</v>
          </cell>
          <cell r="G298">
            <v>94507</v>
          </cell>
          <cell r="J298" t="str">
            <v>(510) 837-6309</v>
          </cell>
          <cell r="K298" t="str">
            <v>(925) 837-6309</v>
          </cell>
          <cell r="L298" t="str">
            <v>EDWARD W COLSON</v>
          </cell>
          <cell r="M298" t="str">
            <v>(510) 837-6309</v>
          </cell>
        </row>
        <row r="299">
          <cell r="B299">
            <v>1003839</v>
          </cell>
          <cell r="C299" t="str">
            <v>DUBOSE NATIONAL ENERGY SERVICES INC</v>
          </cell>
          <cell r="D299" t="str">
            <v>CHARLOTTE</v>
          </cell>
          <cell r="E299" t="str">
            <v>NC</v>
          </cell>
          <cell r="H299">
            <v>60210</v>
          </cell>
          <cell r="I299">
            <v>28260</v>
          </cell>
          <cell r="J299" t="str">
            <v>(910) 525-4161</v>
          </cell>
          <cell r="K299" t="str">
            <v>(910) 525-4161</v>
          </cell>
          <cell r="L299" t="str">
            <v>ALLEN JONES</v>
          </cell>
          <cell r="M299" t="str">
            <v>(910) 525-4161</v>
          </cell>
        </row>
        <row r="300">
          <cell r="B300">
            <v>1003840</v>
          </cell>
          <cell r="C300" t="str">
            <v>LUSTRE-CAL NAMEPLATE CORP - LODI</v>
          </cell>
          <cell r="D300" t="str">
            <v>LODI</v>
          </cell>
          <cell r="E300" t="str">
            <v>CA</v>
          </cell>
          <cell r="F300" t="str">
            <v>110 E TURNER RD</v>
          </cell>
          <cell r="G300" t="str">
            <v>95241-0439</v>
          </cell>
          <cell r="H300">
            <v>439</v>
          </cell>
          <cell r="I300" t="str">
            <v>95241-0439</v>
          </cell>
          <cell r="J300" t="str">
            <v>(209) 334-6263</v>
          </cell>
          <cell r="K300" t="str">
            <v>(209) 334-6263</v>
          </cell>
          <cell r="L300" t="str">
            <v>DENNIS RAY KEITHLEY</v>
          </cell>
          <cell r="M300" t="str">
            <v>(209) 334-6263</v>
          </cell>
        </row>
        <row r="301">
          <cell r="B301">
            <v>1003856</v>
          </cell>
          <cell r="C301" t="str">
            <v>MCKESSON WATER PRODUCTS</v>
          </cell>
          <cell r="D301" t="str">
            <v>PASADENA</v>
          </cell>
          <cell r="E301" t="str">
            <v>CA</v>
          </cell>
          <cell r="H301">
            <v>7126</v>
          </cell>
          <cell r="I301" t="str">
            <v>91109-7126</v>
          </cell>
          <cell r="J301" t="str">
            <v>(818) 585-1000</v>
          </cell>
          <cell r="K301" t="str">
            <v>(626) 351-1700</v>
          </cell>
        </row>
        <row r="302">
          <cell r="B302">
            <v>1003866</v>
          </cell>
          <cell r="C302" t="str">
            <v>DANIEL INDUSTRIES INC</v>
          </cell>
          <cell r="D302" t="str">
            <v>HOUSTON</v>
          </cell>
          <cell r="E302" t="str">
            <v>TX</v>
          </cell>
          <cell r="F302" t="str">
            <v>9753 PINE LAKE DR</v>
          </cell>
          <cell r="G302">
            <v>77255</v>
          </cell>
          <cell r="H302">
            <v>55435</v>
          </cell>
          <cell r="I302">
            <v>77255</v>
          </cell>
          <cell r="J302" t="str">
            <v>(713) 827-5051</v>
          </cell>
          <cell r="K302" t="str">
            <v>(713) 467-6000</v>
          </cell>
          <cell r="L302" t="str">
            <v>RICARDO GUINEA</v>
          </cell>
          <cell r="M302" t="str">
            <v>(713) 827-5051</v>
          </cell>
        </row>
        <row r="303">
          <cell r="B303">
            <v>1003867</v>
          </cell>
          <cell r="C303" t="str">
            <v>INCO PLUMBING CO.</v>
          </cell>
          <cell r="D303" t="str">
            <v>AUBURN</v>
          </cell>
          <cell r="E303" t="str">
            <v>CA</v>
          </cell>
          <cell r="F303" t="str">
            <v>7685 MT. VERNON RD.</v>
          </cell>
          <cell r="G303">
            <v>95603</v>
          </cell>
          <cell r="J303" t="str">
            <v>(916) 823-7014</v>
          </cell>
          <cell r="K303" t="str">
            <v>(530) 823-7014</v>
          </cell>
        </row>
        <row r="304">
          <cell r="B304">
            <v>1003881</v>
          </cell>
          <cell r="C304" t="str">
            <v>TORO PETROLEUM CORP</v>
          </cell>
          <cell r="D304" t="str">
            <v>SALINAS</v>
          </cell>
          <cell r="E304" t="str">
            <v>CA</v>
          </cell>
          <cell r="F304" t="str">
            <v>308 W MARKET ST</v>
          </cell>
          <cell r="G304" t="str">
            <v>93901-1420</v>
          </cell>
          <cell r="J304" t="str">
            <v>(408) 385-5884</v>
          </cell>
          <cell r="K304" t="str">
            <v>(831) 375-5178</v>
          </cell>
          <cell r="L304" t="str">
            <v>GEORGE TOGNETTI</v>
          </cell>
          <cell r="M304" t="str">
            <v>(408) 385-5884</v>
          </cell>
        </row>
        <row r="305">
          <cell r="B305">
            <v>1003888</v>
          </cell>
          <cell r="C305" t="str">
            <v>FRESNO PALLET INC</v>
          </cell>
          <cell r="D305" t="str">
            <v>FRESNO</v>
          </cell>
          <cell r="E305" t="str">
            <v>CA</v>
          </cell>
          <cell r="F305" t="str">
            <v>4707 E VINE AVE</v>
          </cell>
          <cell r="G305">
            <v>93745</v>
          </cell>
          <cell r="H305">
            <v>2877</v>
          </cell>
          <cell r="I305">
            <v>93745</v>
          </cell>
          <cell r="J305" t="str">
            <v>(559) 268-9333</v>
          </cell>
          <cell r="K305" t="str">
            <v>(559) 268-9333</v>
          </cell>
          <cell r="L305" t="str">
            <v>STEVEN JOHNSON</v>
          </cell>
          <cell r="M305" t="str">
            <v>(559) 268-9333</v>
          </cell>
        </row>
        <row r="306">
          <cell r="B306">
            <v>1003909</v>
          </cell>
          <cell r="C306" t="str">
            <v>ASSOCIATED SERVICES CO</v>
          </cell>
          <cell r="D306" t="str">
            <v>SAN LEANDRO</v>
          </cell>
          <cell r="E306" t="str">
            <v>CA</v>
          </cell>
          <cell r="F306" t="str">
            <v>1000 BEECHER ST</v>
          </cell>
          <cell r="G306">
            <v>94577</v>
          </cell>
          <cell r="J306" t="str">
            <v>(510) 430-1001</v>
          </cell>
          <cell r="K306" t="str">
            <v>(510) 430-1001</v>
          </cell>
          <cell r="L306" t="str">
            <v>DIANE OR HAL STEUBER</v>
          </cell>
          <cell r="M306" t="str">
            <v>(510) 430-1001</v>
          </cell>
        </row>
        <row r="307">
          <cell r="B307">
            <v>1003912</v>
          </cell>
          <cell r="C307" t="str">
            <v>RANDALL L. TRUE M.D.</v>
          </cell>
          <cell r="D307" t="str">
            <v>SAN LUIS OBISPO</v>
          </cell>
          <cell r="E307" t="str">
            <v>CA</v>
          </cell>
          <cell r="F307" t="str">
            <v>3220 S HIGUERA ST #325</v>
          </cell>
          <cell r="G307">
            <v>93401</v>
          </cell>
          <cell r="J307" t="str">
            <v>(805) 543-0272</v>
          </cell>
          <cell r="K307" t="str">
            <v>(000) 000-0000</v>
          </cell>
        </row>
        <row r="308">
          <cell r="B308">
            <v>1003926</v>
          </cell>
          <cell r="C308" t="str">
            <v>NOBLE SAW INC</v>
          </cell>
          <cell r="D308" t="str">
            <v>SAN LUIS OBISPO</v>
          </cell>
          <cell r="E308" t="str">
            <v>CA</v>
          </cell>
          <cell r="H308">
            <v>3237</v>
          </cell>
          <cell r="I308">
            <v>93403</v>
          </cell>
          <cell r="J308" t="str">
            <v>(805) 541-6090</v>
          </cell>
          <cell r="K308" t="str">
            <v>(805) 541-6090</v>
          </cell>
          <cell r="L308" t="str">
            <v>TIM PETERSON</v>
          </cell>
          <cell r="M308" t="str">
            <v>(805) 541-6090</v>
          </cell>
        </row>
        <row r="309">
          <cell r="B309">
            <v>1003927</v>
          </cell>
          <cell r="C309" t="str">
            <v>TEXACO USA</v>
          </cell>
          <cell r="D309" t="str">
            <v>BAKERSFIELD</v>
          </cell>
          <cell r="E309" t="str">
            <v>CA</v>
          </cell>
          <cell r="F309" t="str">
            <v>BOX 5197X</v>
          </cell>
          <cell r="G309">
            <v>93388</v>
          </cell>
          <cell r="J309" t="str">
            <v>(805) 399-2961</v>
          </cell>
          <cell r="K309" t="str">
            <v>(661) 392-2538</v>
          </cell>
          <cell r="L309" t="str">
            <v>BRETT WOLF</v>
          </cell>
          <cell r="M309" t="str">
            <v>(805) 392-2290</v>
          </cell>
        </row>
        <row r="310">
          <cell r="B310">
            <v>1003928</v>
          </cell>
          <cell r="C310" t="str">
            <v>HY-TEC ENVIRONMENTAL EQUIPMENT CO.</v>
          </cell>
          <cell r="D310" t="str">
            <v>WALNUT CREEK</v>
          </cell>
          <cell r="E310" t="str">
            <v>CA</v>
          </cell>
          <cell r="F310" t="str">
            <v>321 CLARKIN CT</v>
          </cell>
          <cell r="G310">
            <v>94596</v>
          </cell>
          <cell r="J310" t="str">
            <v>(510) 934-5774</v>
          </cell>
          <cell r="K310" t="str">
            <v>(925) 934-5774</v>
          </cell>
          <cell r="L310" t="str">
            <v>TONY ARMAS</v>
          </cell>
          <cell r="M310" t="str">
            <v>(510) 934-5774</v>
          </cell>
        </row>
        <row r="311">
          <cell r="B311">
            <v>1003950</v>
          </cell>
          <cell r="C311" t="str">
            <v>COAST NUT &amp; BOLT</v>
          </cell>
          <cell r="D311" t="str">
            <v>PISMO BEACH</v>
          </cell>
          <cell r="E311" t="str">
            <v>CA</v>
          </cell>
          <cell r="F311" t="str">
            <v>897 OAKPORT BLVD #274</v>
          </cell>
          <cell r="G311">
            <v>93449</v>
          </cell>
          <cell r="J311" t="str">
            <v>(805) 489-4290</v>
          </cell>
          <cell r="K311" t="str">
            <v>(805) 489-4290</v>
          </cell>
        </row>
        <row r="312">
          <cell r="B312">
            <v>1003972</v>
          </cell>
          <cell r="C312" t="str">
            <v>FIRST ALARM-SANTA CRUZ COUNTY</v>
          </cell>
          <cell r="D312" t="str">
            <v>SEACLIFF</v>
          </cell>
          <cell r="E312" t="str">
            <v>CA</v>
          </cell>
          <cell r="F312" t="str">
            <v>1111 ESTATES DR</v>
          </cell>
          <cell r="G312">
            <v>95003</v>
          </cell>
          <cell r="J312" t="str">
            <v>(408) 476-1111</v>
          </cell>
          <cell r="K312" t="str">
            <v>(831) 476-1111</v>
          </cell>
          <cell r="L312" t="str">
            <v>TERESA LARKIN</v>
          </cell>
          <cell r="M312" t="str">
            <v>(408) 476-1111</v>
          </cell>
        </row>
        <row r="313">
          <cell r="B313">
            <v>1003974</v>
          </cell>
          <cell r="C313" t="str">
            <v>BLACKBURN MANUFACTURING CO</v>
          </cell>
          <cell r="D313" t="str">
            <v>CAMBRIA</v>
          </cell>
          <cell r="E313" t="str">
            <v>CA</v>
          </cell>
          <cell r="H313">
            <v>276</v>
          </cell>
          <cell r="I313">
            <v>93428</v>
          </cell>
          <cell r="J313" t="str">
            <v>(800) 552-3524</v>
          </cell>
          <cell r="K313" t="str">
            <v>(805) 927-4022</v>
          </cell>
          <cell r="L313" t="str">
            <v>SANOY BLACKBURN</v>
          </cell>
          <cell r="M313" t="str">
            <v>(800) 552-3524</v>
          </cell>
        </row>
        <row r="314">
          <cell r="B314">
            <v>1003985</v>
          </cell>
          <cell r="C314" t="str">
            <v>CALIFORNIA WELDING SUPPLY CO</v>
          </cell>
          <cell r="D314" t="str">
            <v>STOCKTON</v>
          </cell>
          <cell r="E314" t="str">
            <v>CA</v>
          </cell>
          <cell r="F314" t="str">
            <v>817 S CENTER ST</v>
          </cell>
          <cell r="G314">
            <v>95201</v>
          </cell>
          <cell r="H314">
            <v>567</v>
          </cell>
          <cell r="I314">
            <v>95201</v>
          </cell>
          <cell r="J314" t="str">
            <v>(209) 466-8604</v>
          </cell>
          <cell r="K314" t="str">
            <v>(209) 466-8604</v>
          </cell>
          <cell r="L314" t="str">
            <v>ROGER V. RAYMOND</v>
          </cell>
          <cell r="M314" t="str">
            <v>(209) 466-8604</v>
          </cell>
        </row>
        <row r="315">
          <cell r="B315">
            <v>1004005</v>
          </cell>
          <cell r="C315" t="str">
            <v>PACKAGE PAVEMENT CO</v>
          </cell>
          <cell r="D315" t="str">
            <v>NORCROSS</v>
          </cell>
          <cell r="E315" t="str">
            <v>GA</v>
          </cell>
          <cell r="F315" t="str">
            <v>4487 S OLD PEACHTREE RD</v>
          </cell>
          <cell r="G315" t="str">
            <v>30091-2168</v>
          </cell>
          <cell r="H315">
            <v>2168</v>
          </cell>
          <cell r="I315" t="str">
            <v>30091-2168</v>
          </cell>
          <cell r="J315" t="str">
            <v>(770) 441-0403</v>
          </cell>
          <cell r="K315" t="str">
            <v>(770) 446-5050</v>
          </cell>
        </row>
        <row r="316">
          <cell r="B316">
            <v>1004007</v>
          </cell>
          <cell r="C316" t="str">
            <v>CALIFORNIA WINDSHIELD REPAIR</v>
          </cell>
          <cell r="D316" t="str">
            <v>REDDING</v>
          </cell>
          <cell r="E316" t="str">
            <v>CA</v>
          </cell>
          <cell r="H316">
            <v>494244</v>
          </cell>
          <cell r="I316" t="str">
            <v>96049-4244</v>
          </cell>
          <cell r="J316" t="str">
            <v>(530) 949-2190</v>
          </cell>
          <cell r="K316" t="str">
            <v>(619) 299-5543</v>
          </cell>
        </row>
        <row r="317">
          <cell r="B317">
            <v>1004012</v>
          </cell>
          <cell r="C317" t="str">
            <v>PATTON AIR CONDITIONING</v>
          </cell>
          <cell r="D317" t="str">
            <v>FRESNO</v>
          </cell>
          <cell r="E317" t="str">
            <v>CA</v>
          </cell>
          <cell r="F317" t="str">
            <v>272 N. PALM</v>
          </cell>
          <cell r="G317">
            <v>93701</v>
          </cell>
          <cell r="J317" t="str">
            <v>(209) 486-5222</v>
          </cell>
          <cell r="K317" t="str">
            <v>(559) 486-5222</v>
          </cell>
        </row>
        <row r="318">
          <cell r="B318">
            <v>1004017</v>
          </cell>
          <cell r="C318" t="str">
            <v>YOLO PUMPING SERVICE, INC.</v>
          </cell>
          <cell r="D318" t="str">
            <v>WOODLAND</v>
          </cell>
          <cell r="E318" t="str">
            <v>CA</v>
          </cell>
          <cell r="F318" t="str">
            <v>18659 CO. RD. 97</v>
          </cell>
          <cell r="G318">
            <v>95695</v>
          </cell>
          <cell r="J318" t="str">
            <v>(916) 662-5534</v>
          </cell>
          <cell r="K318" t="str">
            <v>(530) 662-5534</v>
          </cell>
        </row>
        <row r="319">
          <cell r="B319">
            <v>1004022</v>
          </cell>
          <cell r="C319" t="str">
            <v>RICE LAKE WEIGHING SYSTEMS INC</v>
          </cell>
          <cell r="D319" t="str">
            <v>RICE LAKE</v>
          </cell>
          <cell r="E319" t="str">
            <v>WI</v>
          </cell>
          <cell r="F319" t="str">
            <v>230 W COLEMAN</v>
          </cell>
          <cell r="G319">
            <v>54868</v>
          </cell>
          <cell r="H319">
            <v>272</v>
          </cell>
          <cell r="I319">
            <v>54868</v>
          </cell>
          <cell r="J319" t="str">
            <v>(715) 234-9171</v>
          </cell>
          <cell r="K319" t="str">
            <v>(715) 234-9171</v>
          </cell>
        </row>
        <row r="320">
          <cell r="B320">
            <v>1004023</v>
          </cell>
          <cell r="C320" t="str">
            <v>VALMONT MICROFLECT</v>
          </cell>
          <cell r="D320" t="str">
            <v>SALEM</v>
          </cell>
          <cell r="E320" t="str">
            <v>OR</v>
          </cell>
          <cell r="F320" t="str">
            <v>3575 25TH STREET SE</v>
          </cell>
          <cell r="G320">
            <v>97302</v>
          </cell>
          <cell r="H320">
            <v>12985</v>
          </cell>
          <cell r="I320" t="str">
            <v>97309-0985</v>
          </cell>
          <cell r="J320" t="str">
            <v>(503) 363-9267</v>
          </cell>
          <cell r="K320" t="str">
            <v>(503) 363-9267</v>
          </cell>
          <cell r="L320" t="str">
            <v>JAMIE SWEENEY</v>
          </cell>
          <cell r="M320" t="str">
            <v>(503) 363-9267</v>
          </cell>
        </row>
        <row r="321">
          <cell r="B321">
            <v>1004033</v>
          </cell>
          <cell r="C321" t="str">
            <v>VISALIA ELECTRIC MOTOR SHOP</v>
          </cell>
          <cell r="D321" t="str">
            <v>VISALIA</v>
          </cell>
          <cell r="E321" t="str">
            <v>CA</v>
          </cell>
          <cell r="F321" t="str">
            <v>7515 W SUNNYVIEW AVE</v>
          </cell>
          <cell r="G321">
            <v>93291</v>
          </cell>
          <cell r="J321" t="str">
            <v>(209) 651-0606</v>
          </cell>
          <cell r="K321" t="str">
            <v>(559) 651-0606</v>
          </cell>
          <cell r="L321" t="str">
            <v>GENE V. QUESNOY</v>
          </cell>
          <cell r="M321" t="str">
            <v>(209) 651-0606</v>
          </cell>
        </row>
        <row r="322">
          <cell r="B322">
            <v>1004048</v>
          </cell>
          <cell r="C322" t="str">
            <v>DUSTY CREEK LUMBER CO INC</v>
          </cell>
          <cell r="D322" t="str">
            <v>EL DORADO HILLS</v>
          </cell>
          <cell r="E322" t="str">
            <v>CA</v>
          </cell>
          <cell r="F322" t="str">
            <v>1091 WHITE ROCK ROAD</v>
          </cell>
          <cell r="G322">
            <v>95762</v>
          </cell>
          <cell r="J322" t="str">
            <v>(916) 933-1355</v>
          </cell>
          <cell r="K322" t="str">
            <v>(916) 933-3615</v>
          </cell>
          <cell r="L322" t="str">
            <v>LORENDA GAIL</v>
          </cell>
          <cell r="M322" t="str">
            <v>(916) 933-1355</v>
          </cell>
        </row>
        <row r="323">
          <cell r="B323">
            <v>1004073</v>
          </cell>
          <cell r="C323" t="str">
            <v>TOZIER'S BUSINESS SYSTEMS</v>
          </cell>
          <cell r="D323" t="str">
            <v>CHICO</v>
          </cell>
          <cell r="E323" t="str">
            <v>CA</v>
          </cell>
          <cell r="F323" t="str">
            <v>1803 MANGROVE AVE</v>
          </cell>
          <cell r="G323">
            <v>95926</v>
          </cell>
          <cell r="J323" t="str">
            <v>(916) 343-5855</v>
          </cell>
          <cell r="K323" t="str">
            <v>(530) 343-5855</v>
          </cell>
        </row>
        <row r="324">
          <cell r="B324">
            <v>1004078</v>
          </cell>
          <cell r="C324" t="str">
            <v>ERICSSON INC</v>
          </cell>
          <cell r="D324" t="str">
            <v>LYNCHBURG</v>
          </cell>
          <cell r="E324" t="str">
            <v>VA</v>
          </cell>
          <cell r="F324" t="str">
            <v>ONE MOUNTAIN RD</v>
          </cell>
          <cell r="G324">
            <v>24502</v>
          </cell>
          <cell r="J324" t="str">
            <v>(804) 592-7000</v>
          </cell>
          <cell r="K324" t="str">
            <v>(804) 592-7000</v>
          </cell>
          <cell r="L324" t="str">
            <v>SHIRLEY M. FLOYD</v>
          </cell>
          <cell r="M324" t="str">
            <v>(804) 528-7296</v>
          </cell>
        </row>
        <row r="325">
          <cell r="B325">
            <v>1004095</v>
          </cell>
          <cell r="C325" t="str">
            <v>K-TEK CORP</v>
          </cell>
          <cell r="D325" t="str">
            <v>PRAIRIEVILLE</v>
          </cell>
          <cell r="E325" t="str">
            <v>LA</v>
          </cell>
          <cell r="F325" t="str">
            <v>18321 SWAMP RDEN LN</v>
          </cell>
          <cell r="G325">
            <v>70769</v>
          </cell>
          <cell r="J325" t="str">
            <v>(504) 673-6100</v>
          </cell>
          <cell r="K325" t="str">
            <v>(225) 673-6100</v>
          </cell>
        </row>
        <row r="326">
          <cell r="B326">
            <v>1004101</v>
          </cell>
          <cell r="C326" t="str">
            <v>NOVA MACHINE PRODUCTS CORP</v>
          </cell>
          <cell r="D326" t="str">
            <v>MIDDLEBURG HEIGHTS</v>
          </cell>
          <cell r="E326" t="str">
            <v>OH</v>
          </cell>
          <cell r="F326" t="str">
            <v>18001 SHELDON RD</v>
          </cell>
          <cell r="G326">
            <v>44130</v>
          </cell>
          <cell r="J326" t="str">
            <v>(216) 267-3200</v>
          </cell>
          <cell r="K326" t="str">
            <v>(216) 267-3200</v>
          </cell>
        </row>
        <row r="327">
          <cell r="B327">
            <v>1004106</v>
          </cell>
          <cell r="C327" t="str">
            <v>MOORE PRODUCTS CO</v>
          </cell>
          <cell r="D327" t="str">
            <v>SPRING HOUSE</v>
          </cell>
          <cell r="E327" t="str">
            <v>PA</v>
          </cell>
          <cell r="F327" t="str">
            <v>SUMNEY TOWN PIKE</v>
          </cell>
          <cell r="G327">
            <v>19477</v>
          </cell>
          <cell r="J327" t="str">
            <v>(215) 646-7400</v>
          </cell>
          <cell r="K327" t="str">
            <v>(215) 646-7400</v>
          </cell>
          <cell r="L327" t="str">
            <v>JAMES F. DOUGLASS</v>
          </cell>
          <cell r="M327" t="str">
            <v>(215) 646-7400</v>
          </cell>
        </row>
        <row r="328">
          <cell r="B328">
            <v>1004130</v>
          </cell>
          <cell r="C328" t="str">
            <v>U S GAS TRANSPORTATION INC</v>
          </cell>
          <cell r="D328" t="str">
            <v>DALLAS</v>
          </cell>
          <cell r="E328" t="str">
            <v>TX</v>
          </cell>
          <cell r="F328" t="str">
            <v>2711 N HASKELL #2050</v>
          </cell>
          <cell r="G328">
            <v>75204</v>
          </cell>
          <cell r="J328" t="str">
            <v>(214) 827-9464</v>
          </cell>
          <cell r="K328" t="str">
            <v>(214) 827-9464</v>
          </cell>
          <cell r="L328" t="str">
            <v>DEBORAH RANDALL</v>
          </cell>
          <cell r="M328" t="str">
            <v>(214) 827-9464</v>
          </cell>
        </row>
        <row r="329">
          <cell r="B329">
            <v>1004140</v>
          </cell>
          <cell r="C329" t="str">
            <v>EVERGREEN OIL INC</v>
          </cell>
          <cell r="D329" t="str">
            <v>NEWARK</v>
          </cell>
          <cell r="E329" t="str">
            <v>CA</v>
          </cell>
          <cell r="F329" t="str">
            <v>6880 SMITH AVE</v>
          </cell>
          <cell r="G329">
            <v>94560</v>
          </cell>
          <cell r="J329" t="str">
            <v>(510) 795-4400</v>
          </cell>
          <cell r="K329" t="str">
            <v>(510) 795-4400</v>
          </cell>
        </row>
        <row r="330">
          <cell r="B330">
            <v>1004147</v>
          </cell>
          <cell r="C330" t="str">
            <v>ECONOLINE SIGNS INC</v>
          </cell>
          <cell r="D330" t="str">
            <v>SANTA ROSA</v>
          </cell>
          <cell r="E330" t="str">
            <v>CA</v>
          </cell>
          <cell r="F330" t="str">
            <v>1805 EMPIRE INDUSTRIAL CRT</v>
          </cell>
          <cell r="G330">
            <v>95403</v>
          </cell>
          <cell r="J330" t="str">
            <v>(707) 542-3086</v>
          </cell>
          <cell r="K330" t="str">
            <v>(707) 542-3086</v>
          </cell>
          <cell r="L330" t="str">
            <v>MARGARET BOURNS</v>
          </cell>
          <cell r="M330" t="str">
            <v>(707) 542-3086</v>
          </cell>
        </row>
        <row r="331">
          <cell r="B331">
            <v>1004150</v>
          </cell>
          <cell r="C331" t="str">
            <v>AMP INC</v>
          </cell>
          <cell r="D331" t="str">
            <v>BURLINGAME</v>
          </cell>
          <cell r="E331" t="str">
            <v>CA</v>
          </cell>
          <cell r="F331" t="str">
            <v>379 BEACH RD</v>
          </cell>
          <cell r="G331">
            <v>94010</v>
          </cell>
          <cell r="J331" t="str">
            <v>(650) 340-9133</v>
          </cell>
          <cell r="K331" t="str">
            <v>(650) 340-9133</v>
          </cell>
          <cell r="L331" t="str">
            <v>ED TAFOYA</v>
          </cell>
          <cell r="M331" t="str">
            <v>(415) 340-9133</v>
          </cell>
        </row>
        <row r="332">
          <cell r="B332">
            <v>1004196</v>
          </cell>
          <cell r="C332" t="str">
            <v>BENTLEY CONSULTANTS</v>
          </cell>
          <cell r="D332" t="str">
            <v>DALLAS</v>
          </cell>
          <cell r="E332" t="str">
            <v>TX</v>
          </cell>
          <cell r="F332" t="str">
            <v>8252 SCYENE CIRCLE</v>
          </cell>
          <cell r="G332" t="str">
            <v>75227-5429</v>
          </cell>
          <cell r="J332" t="str">
            <v>(800) 325-0955</v>
          </cell>
          <cell r="K332" t="str">
            <v>(214) 381-1173</v>
          </cell>
          <cell r="L332" t="str">
            <v>JIM DOUGLAS</v>
          </cell>
          <cell r="M332" t="str">
            <v>(800) 325-0955</v>
          </cell>
        </row>
        <row r="333">
          <cell r="B333">
            <v>1004204</v>
          </cell>
          <cell r="C333" t="str">
            <v>NAKANO,PENA AND MACIAS LANDSCAPE</v>
          </cell>
          <cell r="D333" t="str">
            <v>EL CERRITO</v>
          </cell>
          <cell r="E333" t="str">
            <v>CA</v>
          </cell>
          <cell r="F333" t="str">
            <v>701 ELM ST</v>
          </cell>
          <cell r="G333">
            <v>94530</v>
          </cell>
          <cell r="J333" t="str">
            <v>(510) 526-9698</v>
          </cell>
          <cell r="K333" t="str">
            <v>(510) 526-9698</v>
          </cell>
          <cell r="L333" t="str">
            <v>ED NAKANO</v>
          </cell>
          <cell r="M333" t="str">
            <v>(510) 526-9698</v>
          </cell>
        </row>
        <row r="334">
          <cell r="B334">
            <v>1004207</v>
          </cell>
          <cell r="C334" t="str">
            <v>VAN WATERS &amp; ROGERS INC</v>
          </cell>
          <cell r="D334" t="str">
            <v>CITY OF COMMERCE</v>
          </cell>
          <cell r="E334" t="str">
            <v>CA</v>
          </cell>
          <cell r="F334" t="str">
            <v>2600 S GARFIELD AVE</v>
          </cell>
          <cell r="G334">
            <v>90040</v>
          </cell>
          <cell r="J334" t="str">
            <v>800-999-8974</v>
          </cell>
          <cell r="K334" t="str">
            <v>323-727-7005</v>
          </cell>
        </row>
        <row r="335">
          <cell r="B335">
            <v>1004212</v>
          </cell>
          <cell r="C335" t="str">
            <v>GLORIA WASHINGTON</v>
          </cell>
          <cell r="D335" t="str">
            <v>RICHMOND</v>
          </cell>
          <cell r="E335" t="str">
            <v>CA</v>
          </cell>
          <cell r="H335">
            <v>2884</v>
          </cell>
          <cell r="I335">
            <v>94802</v>
          </cell>
          <cell r="J335" t="str">
            <v>(510) 223-6766</v>
          </cell>
          <cell r="K335" t="str">
            <v>(510) 223-6766</v>
          </cell>
          <cell r="L335" t="str">
            <v>GLORIA WASHINGTON</v>
          </cell>
          <cell r="M335" t="str">
            <v>(510) 223-6766</v>
          </cell>
        </row>
        <row r="336">
          <cell r="B336">
            <v>1004219</v>
          </cell>
          <cell r="C336" t="str">
            <v>WHOLESALE FUELS INC</v>
          </cell>
          <cell r="D336" t="str">
            <v>BAKERSFIELD</v>
          </cell>
          <cell r="E336" t="str">
            <v>CA</v>
          </cell>
          <cell r="H336">
            <v>82277</v>
          </cell>
          <cell r="I336" t="str">
            <v>93380-2277</v>
          </cell>
          <cell r="J336" t="str">
            <v>(661) 393-7000</v>
          </cell>
          <cell r="K336" t="str">
            <v>(661) 327-4900</v>
          </cell>
          <cell r="L336" t="str">
            <v>CRAIG LINCOLN</v>
          </cell>
          <cell r="M336" t="str">
            <v>(800) 444-3835</v>
          </cell>
        </row>
        <row r="337">
          <cell r="B337">
            <v>1004229</v>
          </cell>
          <cell r="C337" t="str">
            <v>TERMINIX INTERNATIONAL</v>
          </cell>
          <cell r="D337" t="str">
            <v>SOUTH SAN FRANCISCO</v>
          </cell>
          <cell r="E337" t="str">
            <v>CA</v>
          </cell>
          <cell r="F337" t="str">
            <v>938 LINDEN AVE</v>
          </cell>
          <cell r="G337">
            <v>94080</v>
          </cell>
          <cell r="J337" t="str">
            <v>(650) 225-0131</v>
          </cell>
          <cell r="K337" t="str">
            <v>(650) 225-0131</v>
          </cell>
          <cell r="L337" t="str">
            <v>JOE NEITZEL</v>
          </cell>
          <cell r="M337" t="str">
            <v>(650) 225-0131</v>
          </cell>
        </row>
        <row r="338">
          <cell r="B338">
            <v>1004244</v>
          </cell>
          <cell r="C338" t="str">
            <v>ALCOA</v>
          </cell>
          <cell r="D338" t="str">
            <v>NOVATO</v>
          </cell>
          <cell r="E338" t="str">
            <v>CA</v>
          </cell>
          <cell r="F338" t="str">
            <v>936-B SEVENTH ST #440</v>
          </cell>
          <cell r="G338">
            <v>94945</v>
          </cell>
          <cell r="J338" t="str">
            <v>(415) 897-2640</v>
          </cell>
          <cell r="K338" t="str">
            <v>(415) 388-7422</v>
          </cell>
          <cell r="L338" t="str">
            <v>CHRIS STEPHENS</v>
          </cell>
          <cell r="M338" t="str">
            <v>(415) 388-7422</v>
          </cell>
        </row>
        <row r="339">
          <cell r="B339">
            <v>1004272</v>
          </cell>
          <cell r="C339" t="str">
            <v>ACCOUNTING SOLUTIONS INC</v>
          </cell>
          <cell r="D339" t="str">
            <v>SAN FRANCISCO</v>
          </cell>
          <cell r="E339" t="str">
            <v>CA</v>
          </cell>
          <cell r="F339" t="str">
            <v>799 MARKET ST 7TH FLOOR</v>
          </cell>
          <cell r="G339">
            <v>94103</v>
          </cell>
          <cell r="J339" t="str">
            <v>(415) 546-0420</v>
          </cell>
          <cell r="L339" t="str">
            <v>KATHLEEN CORREIA</v>
          </cell>
          <cell r="M339" t="str">
            <v>(415) 546-0420</v>
          </cell>
        </row>
        <row r="340">
          <cell r="B340">
            <v>1004302</v>
          </cell>
          <cell r="C340" t="str">
            <v>A+ CORP</v>
          </cell>
          <cell r="D340" t="str">
            <v>PRAIRIEVILLE</v>
          </cell>
          <cell r="E340" t="str">
            <v>LA</v>
          </cell>
          <cell r="F340" t="str">
            <v>40464 HWY 42</v>
          </cell>
          <cell r="G340">
            <v>70769</v>
          </cell>
          <cell r="J340" t="str">
            <v>(504) 622-6731</v>
          </cell>
          <cell r="K340" t="str">
            <v>(225) 622-6731</v>
          </cell>
        </row>
        <row r="341">
          <cell r="B341">
            <v>1004311</v>
          </cell>
          <cell r="C341" t="str">
            <v>RICOH CORP</v>
          </cell>
          <cell r="D341" t="str">
            <v>PASADENA</v>
          </cell>
          <cell r="E341" t="str">
            <v>CA</v>
          </cell>
          <cell r="H341">
            <v>100345</v>
          </cell>
          <cell r="I341" t="str">
            <v>91189-0345</v>
          </cell>
          <cell r="J341" t="str">
            <v>(714) 259-1310</v>
          </cell>
          <cell r="K341" t="str">
            <v>(000) 000-0000</v>
          </cell>
        </row>
        <row r="342">
          <cell r="B342">
            <v>1004342</v>
          </cell>
          <cell r="C342" t="str">
            <v>CORLEY GASKET CO</v>
          </cell>
          <cell r="D342" t="str">
            <v>DALLAS</v>
          </cell>
          <cell r="E342" t="str">
            <v>TX</v>
          </cell>
          <cell r="H342">
            <v>271124</v>
          </cell>
          <cell r="I342">
            <v>75227</v>
          </cell>
          <cell r="J342" t="str">
            <v>(800) 638-3210</v>
          </cell>
          <cell r="K342" t="str">
            <v>(214) 388-7437</v>
          </cell>
          <cell r="L342" t="str">
            <v>RANDY FOWLER</v>
          </cell>
          <cell r="M342" t="str">
            <v>(800) 638-3210</v>
          </cell>
        </row>
        <row r="343">
          <cell r="B343">
            <v>1004358</v>
          </cell>
          <cell r="C343" t="str">
            <v>HAWORTH INC</v>
          </cell>
          <cell r="D343" t="str">
            <v>FRESNO</v>
          </cell>
          <cell r="E343" t="str">
            <v>CA</v>
          </cell>
          <cell r="F343" t="str">
            <v>4450 N BRAWLEY #125</v>
          </cell>
          <cell r="G343">
            <v>93722</v>
          </cell>
          <cell r="J343" t="str">
            <v>(559) 276-0561</v>
          </cell>
          <cell r="K343" t="str">
            <v>(559) 431-6626</v>
          </cell>
        </row>
        <row r="344">
          <cell r="B344">
            <v>1004370</v>
          </cell>
          <cell r="C344" t="str">
            <v>COMPUTERLAND/CCT TECHNOLOGIES INC</v>
          </cell>
          <cell r="D344" t="str">
            <v>SAN JOSE</v>
          </cell>
          <cell r="E344" t="str">
            <v>CA</v>
          </cell>
          <cell r="F344" t="str">
            <v>478 W SAN CARLOS</v>
          </cell>
          <cell r="G344">
            <v>95110</v>
          </cell>
          <cell r="J344" t="str">
            <v>408-519-3200</v>
          </cell>
          <cell r="L344" t="str">
            <v>JIM FAGERHAUGH</v>
          </cell>
          <cell r="M344" t="str">
            <v>(408) 267-2182</v>
          </cell>
        </row>
        <row r="345">
          <cell r="B345">
            <v>1004376</v>
          </cell>
          <cell r="C345" t="str">
            <v>MILLER MAP CO</v>
          </cell>
          <cell r="D345" t="str">
            <v>SAN JOSE</v>
          </cell>
          <cell r="E345" t="str">
            <v>CA</v>
          </cell>
          <cell r="F345" t="str">
            <v>4585 RHAPSODY WAY</v>
          </cell>
          <cell r="G345">
            <v>95111</v>
          </cell>
          <cell r="J345" t="str">
            <v>(408) 227-8087</v>
          </cell>
          <cell r="K345" t="str">
            <v>(408) 227-8087</v>
          </cell>
          <cell r="L345" t="str">
            <v>WILLIAM G. MILLER</v>
          </cell>
          <cell r="M345" t="str">
            <v>(408) 227-8087</v>
          </cell>
        </row>
        <row r="346">
          <cell r="B346">
            <v>1004382</v>
          </cell>
          <cell r="C346" t="str">
            <v>MT SHASTA SPRING WATER CO</v>
          </cell>
          <cell r="D346" t="str">
            <v>REDDING</v>
          </cell>
          <cell r="E346" t="str">
            <v>CA</v>
          </cell>
          <cell r="F346" t="str">
            <v>8788 AIRPORT RD</v>
          </cell>
          <cell r="G346">
            <v>96002</v>
          </cell>
          <cell r="H346">
            <v>492066</v>
          </cell>
          <cell r="I346" t="str">
            <v>96049-2066</v>
          </cell>
          <cell r="J346" t="str">
            <v>(800) 922-6227</v>
          </cell>
          <cell r="K346" t="str">
            <v>(530) 221-2158</v>
          </cell>
          <cell r="L346" t="str">
            <v>MITCH ISNER</v>
          </cell>
          <cell r="M346" t="str">
            <v>(800) 922-6227</v>
          </cell>
        </row>
        <row r="347">
          <cell r="B347">
            <v>1004392</v>
          </cell>
          <cell r="C347" t="str">
            <v>CORPORATE SOFTWARE &amp; TECHNOLOGY INC</v>
          </cell>
          <cell r="D347" t="str">
            <v>BOSTON</v>
          </cell>
          <cell r="E347" t="str">
            <v>MA</v>
          </cell>
          <cell r="H347">
            <v>3514</v>
          </cell>
          <cell r="I347">
            <v>2241</v>
          </cell>
          <cell r="J347" t="str">
            <v>(781) 440-1000</v>
          </cell>
          <cell r="K347" t="str">
            <v>(781) 440-1000</v>
          </cell>
          <cell r="L347" t="str">
            <v>GAYLE KAIZER</v>
          </cell>
          <cell r="M347" t="str">
            <v>800-6884934X5325</v>
          </cell>
        </row>
        <row r="348">
          <cell r="B348">
            <v>1004393</v>
          </cell>
          <cell r="C348" t="str">
            <v>MOTOROLA</v>
          </cell>
          <cell r="D348" t="str">
            <v>PASADENA</v>
          </cell>
          <cell r="E348" t="str">
            <v>CA</v>
          </cell>
          <cell r="H348">
            <v>100184</v>
          </cell>
          <cell r="I348" t="str">
            <v>91189-0184</v>
          </cell>
          <cell r="J348" t="str">
            <v>(800) 247-2346</v>
          </cell>
          <cell r="K348" t="str">
            <v>(000) 000-0000</v>
          </cell>
        </row>
        <row r="349">
          <cell r="B349">
            <v>1004404</v>
          </cell>
          <cell r="C349" t="str">
            <v>RELIABLE HARDWARE &amp; STEEL CO</v>
          </cell>
          <cell r="D349" t="str">
            <v>SANTA ROSA</v>
          </cell>
          <cell r="E349" t="str">
            <v>CA</v>
          </cell>
          <cell r="F349" t="str">
            <v>2707 DOWD DR</v>
          </cell>
          <cell r="G349">
            <v>95405</v>
          </cell>
          <cell r="H349">
            <v>2216</v>
          </cell>
          <cell r="I349">
            <v>95405</v>
          </cell>
          <cell r="J349" t="str">
            <v>(707) 545-7822</v>
          </cell>
          <cell r="K349" t="str">
            <v>(707) 545-7822</v>
          </cell>
          <cell r="L349" t="str">
            <v>JANET COLLINS</v>
          </cell>
          <cell r="M349" t="str">
            <v>(707) 545-7822</v>
          </cell>
        </row>
        <row r="350">
          <cell r="B350">
            <v>1004415</v>
          </cell>
          <cell r="C350" t="str">
            <v>STOCKTON SCAVENGERS ASSOCIATION INC</v>
          </cell>
          <cell r="D350" t="str">
            <v>PHOENIX</v>
          </cell>
          <cell r="E350" t="str">
            <v>AZ</v>
          </cell>
          <cell r="H350">
            <v>78822</v>
          </cell>
          <cell r="I350" t="str">
            <v>85062-8822</v>
          </cell>
          <cell r="J350" t="str">
            <v>(209) 946-5721</v>
          </cell>
          <cell r="K350" t="str">
            <v>(209) 946-5721</v>
          </cell>
        </row>
        <row r="351">
          <cell r="B351">
            <v>1004424</v>
          </cell>
          <cell r="C351" t="str">
            <v>SIERRA SPRINGS WATER COMPANY</v>
          </cell>
          <cell r="D351" t="str">
            <v>DENVER</v>
          </cell>
          <cell r="E351" t="str">
            <v>CO</v>
          </cell>
          <cell r="F351" t="str">
            <v>DEPT 262</v>
          </cell>
          <cell r="G351" t="str">
            <v>80271-0262</v>
          </cell>
          <cell r="J351" t="str">
            <v>(800) 221-1100</v>
          </cell>
          <cell r="K351" t="str">
            <v>(916) 383-7873</v>
          </cell>
          <cell r="L351" t="str">
            <v>KAREN</v>
          </cell>
          <cell r="M351" t="str">
            <v>(800) 221-1100</v>
          </cell>
        </row>
        <row r="352">
          <cell r="B352">
            <v>1004438</v>
          </cell>
          <cell r="C352" t="str">
            <v>CONAM PACIFIC COAST TESTING SERVICE</v>
          </cell>
          <cell r="D352" t="str">
            <v>BENICIA</v>
          </cell>
          <cell r="E352" t="str">
            <v>CA</v>
          </cell>
          <cell r="F352" t="str">
            <v>3985 TEAL CT</v>
          </cell>
          <cell r="G352">
            <v>94510</v>
          </cell>
          <cell r="J352" t="str">
            <v>(707) 746-5870</v>
          </cell>
          <cell r="K352" t="str">
            <v>(707) 746-5870</v>
          </cell>
          <cell r="L352" t="str">
            <v>JON WARD</v>
          </cell>
          <cell r="M352" t="str">
            <v>(707) 746-5870</v>
          </cell>
        </row>
        <row r="353">
          <cell r="B353">
            <v>1004471</v>
          </cell>
          <cell r="C353" t="str">
            <v>NUEVO ENERGY COMPANY</v>
          </cell>
          <cell r="D353" t="str">
            <v>BAKERSFIELD</v>
          </cell>
          <cell r="E353" t="str">
            <v>CA</v>
          </cell>
          <cell r="F353" t="str">
            <v>1800 30TH STREET #200</v>
          </cell>
          <cell r="G353">
            <v>93301</v>
          </cell>
          <cell r="J353" t="str">
            <v>(713) 650-1246</v>
          </cell>
          <cell r="K353" t="str">
            <v>(713) 652-0706</v>
          </cell>
          <cell r="L353" t="str">
            <v>PATRICIA BAKER</v>
          </cell>
          <cell r="M353" t="str">
            <v>(713) 287-7758</v>
          </cell>
        </row>
        <row r="354">
          <cell r="B354">
            <v>1004502</v>
          </cell>
          <cell r="C354" t="str">
            <v>WELL ANALYSIS CORP., INC</v>
          </cell>
          <cell r="D354" t="str">
            <v>BAKERSFIELD</v>
          </cell>
          <cell r="E354" t="str">
            <v>CA</v>
          </cell>
          <cell r="H354">
            <v>20008</v>
          </cell>
          <cell r="I354" t="str">
            <v>93390-0008</v>
          </cell>
          <cell r="J354" t="str">
            <v>(805) 334-1061</v>
          </cell>
          <cell r="K354" t="str">
            <v>(661) 589-0760</v>
          </cell>
          <cell r="L354" t="str">
            <v>BRENDA MUNIOZGUREN</v>
          </cell>
          <cell r="M354" t="str">
            <v>(805) 334-1061</v>
          </cell>
        </row>
        <row r="355">
          <cell r="B355">
            <v>1004519</v>
          </cell>
          <cell r="C355" t="str">
            <v>DUSENBERRY &amp; ASSOCIATES</v>
          </cell>
          <cell r="D355" t="str">
            <v>BOONVILLE</v>
          </cell>
          <cell r="E355" t="str">
            <v>CA</v>
          </cell>
          <cell r="H355">
            <v>570</v>
          </cell>
          <cell r="I355">
            <v>95415</v>
          </cell>
          <cell r="J355" t="str">
            <v>(415) 381-4191</v>
          </cell>
          <cell r="K355" t="str">
            <v>(415) 381-4191</v>
          </cell>
          <cell r="L355" t="str">
            <v>DAN DUSENBERRY</v>
          </cell>
          <cell r="M355" t="str">
            <v>(415) 381-4191</v>
          </cell>
        </row>
        <row r="356">
          <cell r="B356">
            <v>1004520</v>
          </cell>
          <cell r="C356" t="str">
            <v>COORDINATED WIRE ROPE INC</v>
          </cell>
          <cell r="D356" t="str">
            <v>SAN LEANDRO</v>
          </cell>
          <cell r="E356" t="str">
            <v>CA</v>
          </cell>
          <cell r="F356" t="str">
            <v>300 SAN LEANDRO BLVD</v>
          </cell>
          <cell r="G356">
            <v>94577</v>
          </cell>
          <cell r="J356" t="str">
            <v>(510) 569-6911</v>
          </cell>
          <cell r="K356" t="str">
            <v>(510) 569-6911</v>
          </cell>
          <cell r="L356" t="str">
            <v>ANDY MURPHY</v>
          </cell>
          <cell r="M356" t="str">
            <v>(510) 569-6911</v>
          </cell>
        </row>
        <row r="357">
          <cell r="B357">
            <v>1004529</v>
          </cell>
          <cell r="C357" t="str">
            <v>TOMASZAK AND WADE</v>
          </cell>
          <cell r="D357" t="str">
            <v>LIVERMORE</v>
          </cell>
          <cell r="E357" t="str">
            <v>CA</v>
          </cell>
          <cell r="F357" t="str">
            <v>262 RICKENBACKER CTR</v>
          </cell>
          <cell r="G357">
            <v>94550</v>
          </cell>
          <cell r="J357" t="str">
            <v>(510) 651-9700</v>
          </cell>
          <cell r="K357" t="str">
            <v>(800) 523-6930</v>
          </cell>
        </row>
        <row r="358">
          <cell r="B358">
            <v>1004533</v>
          </cell>
          <cell r="C358" t="str">
            <v>EASY CLEAN SYSTEMS</v>
          </cell>
          <cell r="D358" t="str">
            <v>RANCHO CORDOVA</v>
          </cell>
          <cell r="E358" t="str">
            <v>CA</v>
          </cell>
          <cell r="F358" t="str">
            <v>3678 OMEC CIRCLE</v>
          </cell>
          <cell r="G358">
            <v>95742</v>
          </cell>
          <cell r="J358" t="str">
            <v>(916) 638-0828</v>
          </cell>
          <cell r="K358" t="str">
            <v>(916) 638-0828</v>
          </cell>
          <cell r="L358" t="str">
            <v>MARK MCINTYRE</v>
          </cell>
          <cell r="M358" t="str">
            <v>(916) 638-0828</v>
          </cell>
        </row>
        <row r="359">
          <cell r="B359">
            <v>1004536</v>
          </cell>
          <cell r="C359" t="str">
            <v>BAKERSFIELD PIPE &amp; SUPPLY CO INC</v>
          </cell>
          <cell r="D359" t="str">
            <v>BAKERSFIELD</v>
          </cell>
          <cell r="E359" t="str">
            <v>CA</v>
          </cell>
          <cell r="F359" t="str">
            <v>2903 PATTON WAY</v>
          </cell>
          <cell r="G359">
            <v>93302</v>
          </cell>
          <cell r="H359">
            <v>639</v>
          </cell>
          <cell r="I359">
            <v>93302</v>
          </cell>
          <cell r="J359" t="str">
            <v>(805) 589-9141</v>
          </cell>
          <cell r="K359" t="str">
            <v>(661) 589-9141</v>
          </cell>
          <cell r="L359" t="str">
            <v>DAN BYRUM</v>
          </cell>
          <cell r="M359" t="str">
            <v>(805) 589-9141</v>
          </cell>
        </row>
        <row r="360">
          <cell r="B360">
            <v>1004565</v>
          </cell>
          <cell r="C360" t="str">
            <v>CODA INC</v>
          </cell>
          <cell r="D360" t="str">
            <v>MAHWAH</v>
          </cell>
          <cell r="E360" t="str">
            <v>NJ</v>
          </cell>
          <cell r="F360" t="str">
            <v>30 INDUSTRIAL AVE</v>
          </cell>
          <cell r="G360" t="str">
            <v>07430-2207</v>
          </cell>
          <cell r="J360" t="str">
            <v>(201) 825-7400</v>
          </cell>
          <cell r="K360" t="str">
            <v>(201) 825-7400</v>
          </cell>
        </row>
        <row r="361">
          <cell r="B361">
            <v>1004568</v>
          </cell>
          <cell r="C361" t="str">
            <v>CHEMICAL WASTE MANAGEMENT INC</v>
          </cell>
          <cell r="D361" t="str">
            <v>FREMONT</v>
          </cell>
          <cell r="E361" t="str">
            <v>CA</v>
          </cell>
          <cell r="F361" t="str">
            <v>4227 TECHNOLOGY DR</v>
          </cell>
          <cell r="G361">
            <v>94538</v>
          </cell>
          <cell r="J361" t="str">
            <v>(510) 651-2964</v>
          </cell>
          <cell r="K361" t="str">
            <v>(510) 651-2964</v>
          </cell>
        </row>
        <row r="362">
          <cell r="B362">
            <v>1004576</v>
          </cell>
          <cell r="C362" t="str">
            <v>AIR PRODUCTS &amp; CHEMICALS INC</v>
          </cell>
          <cell r="D362" t="str">
            <v>MOUNTAIN VIEW</v>
          </cell>
          <cell r="E362" t="str">
            <v>CA</v>
          </cell>
          <cell r="F362" t="str">
            <v>465 N WHISMAN RD</v>
          </cell>
          <cell r="G362">
            <v>94043</v>
          </cell>
          <cell r="J362" t="str">
            <v>(800) 224-2724</v>
          </cell>
          <cell r="K362" t="str">
            <v>(650) 961-4560</v>
          </cell>
        </row>
        <row r="363">
          <cell r="B363">
            <v>1004589</v>
          </cell>
          <cell r="C363" t="str">
            <v>ROYAL WHOLESALE ELECTRIC</v>
          </cell>
          <cell r="D363" t="str">
            <v>WALNUT CREEK</v>
          </cell>
          <cell r="E363" t="str">
            <v>CA</v>
          </cell>
          <cell r="H363">
            <v>5087</v>
          </cell>
          <cell r="I363">
            <v>94596</v>
          </cell>
          <cell r="J363" t="str">
            <v>(510) 906-0500</v>
          </cell>
          <cell r="K363" t="str">
            <v>(650) 591-5571</v>
          </cell>
          <cell r="L363" t="str">
            <v>JOAN BULLEN</v>
          </cell>
          <cell r="M363" t="str">
            <v>(415) 591-5571</v>
          </cell>
        </row>
        <row r="364">
          <cell r="B364">
            <v>1004592</v>
          </cell>
          <cell r="C364" t="str">
            <v>ABC MANUFACTURERES</v>
          </cell>
          <cell r="D364" t="str">
            <v>BRISBANE</v>
          </cell>
          <cell r="E364" t="str">
            <v>CA</v>
          </cell>
          <cell r="F364" t="str">
            <v>200 VALLEY DR #47</v>
          </cell>
          <cell r="G364">
            <v>94005</v>
          </cell>
          <cell r="J364" t="str">
            <v>(415) 467-1469</v>
          </cell>
          <cell r="K364" t="str">
            <v>(415) 467-1469</v>
          </cell>
          <cell r="L364" t="str">
            <v>DAVID MORROW</v>
          </cell>
          <cell r="M364" t="str">
            <v>(415) 467-1469</v>
          </cell>
        </row>
        <row r="365">
          <cell r="B365">
            <v>1004611</v>
          </cell>
          <cell r="C365" t="str">
            <v>ARMORED TRANSPORT OF CALIFORNIA INC</v>
          </cell>
          <cell r="D365" t="str">
            <v>LOS ANGELES</v>
          </cell>
          <cell r="E365" t="str">
            <v>CA</v>
          </cell>
          <cell r="H365">
            <v>15060</v>
          </cell>
          <cell r="I365" t="str">
            <v>90015-0060</v>
          </cell>
          <cell r="J365" t="str">
            <v>(213) 383-3611</v>
          </cell>
          <cell r="K365" t="str">
            <v>(213) 383-3611</v>
          </cell>
          <cell r="L365" t="str">
            <v>GREGORY W. IRWIN</v>
          </cell>
          <cell r="M365" t="str">
            <v>(213) 383-3611</v>
          </cell>
        </row>
        <row r="366">
          <cell r="B366">
            <v>1004615</v>
          </cell>
          <cell r="C366" t="str">
            <v>WESTINGHOUSE ELECTRIC CO LLC</v>
          </cell>
          <cell r="D366" t="str">
            <v>CHICAGO</v>
          </cell>
          <cell r="E366" t="str">
            <v>CA</v>
          </cell>
          <cell r="H366">
            <v>70987</v>
          </cell>
          <cell r="I366" t="str">
            <v>60673-0987</v>
          </cell>
          <cell r="J366" t="str">
            <v>(925) 359-3227</v>
          </cell>
          <cell r="K366" t="str">
            <v>(415) 830-2951</v>
          </cell>
          <cell r="L366" t="str">
            <v>KATHY JACKSON</v>
          </cell>
          <cell r="M366" t="str">
            <v>(510) 977-4737</v>
          </cell>
        </row>
        <row r="367">
          <cell r="B367">
            <v>1004617</v>
          </cell>
          <cell r="C367" t="str">
            <v>A &amp; R WELDING SUPPLY</v>
          </cell>
          <cell r="D367" t="str">
            <v>SAN LUIS OBISPO</v>
          </cell>
          <cell r="E367" t="str">
            <v>CA</v>
          </cell>
          <cell r="F367" t="str">
            <v>205 TANK FARM RD</v>
          </cell>
          <cell r="G367" t="str">
            <v>93401-7509</v>
          </cell>
          <cell r="J367" t="str">
            <v>(805) 544-4433</v>
          </cell>
          <cell r="K367" t="str">
            <v>(805) 544-4433</v>
          </cell>
          <cell r="L367" t="str">
            <v>TANYA</v>
          </cell>
          <cell r="M367" t="str">
            <v>(805) 544-4433</v>
          </cell>
        </row>
        <row r="368">
          <cell r="B368">
            <v>1004619</v>
          </cell>
          <cell r="C368" t="str">
            <v>SHARP ELECTRONICS CREDIT CO</v>
          </cell>
          <cell r="D368" t="str">
            <v>PHILADELPHIA</v>
          </cell>
          <cell r="E368" t="str">
            <v>PA</v>
          </cell>
          <cell r="H368">
            <v>41601</v>
          </cell>
          <cell r="I368" t="str">
            <v>19101-1601</v>
          </cell>
          <cell r="J368" t="str">
            <v>(800) 497-7322</v>
          </cell>
          <cell r="K368" t="str">
            <v>(000) 000-0000</v>
          </cell>
        </row>
        <row r="369">
          <cell r="B369">
            <v>1004634</v>
          </cell>
          <cell r="C369" t="str">
            <v>ANIXTER BROS</v>
          </cell>
          <cell r="D369" t="str">
            <v>UNION CITY</v>
          </cell>
          <cell r="E369" t="str">
            <v>CA</v>
          </cell>
          <cell r="F369" t="str">
            <v>30061 AHERN</v>
          </cell>
          <cell r="G369">
            <v>94587</v>
          </cell>
          <cell r="J369" t="str">
            <v>(510) 489-7100</v>
          </cell>
          <cell r="K369" t="str">
            <v>(510) 489-7100</v>
          </cell>
        </row>
        <row r="370">
          <cell r="B370">
            <v>1004640</v>
          </cell>
          <cell r="C370" t="str">
            <v>RIEKE CORP</v>
          </cell>
          <cell r="D370" t="str">
            <v>AUBURN</v>
          </cell>
          <cell r="E370" t="str">
            <v>IN</v>
          </cell>
          <cell r="F370" t="str">
            <v>500 W SEVENTH ST</v>
          </cell>
          <cell r="G370">
            <v>46706</v>
          </cell>
          <cell r="H370">
            <v>66129</v>
          </cell>
          <cell r="I370">
            <v>46706</v>
          </cell>
          <cell r="J370" t="str">
            <v>(219) 925-3700</v>
          </cell>
          <cell r="K370" t="str">
            <v>(219) 925-3700</v>
          </cell>
        </row>
        <row r="371">
          <cell r="B371">
            <v>1004656</v>
          </cell>
          <cell r="C371" t="str">
            <v>AMTECH ELEVATOR SERVICES</v>
          </cell>
          <cell r="D371" t="str">
            <v>LOS ANGELES</v>
          </cell>
          <cell r="E371" t="str">
            <v>CA</v>
          </cell>
          <cell r="F371" t="str">
            <v>FILE #53014</v>
          </cell>
          <cell r="G371" t="str">
            <v>90074-3014</v>
          </cell>
          <cell r="J371" t="str">
            <v>(510) 632-3634</v>
          </cell>
          <cell r="K371" t="str">
            <v>(323) 724-9730</v>
          </cell>
        </row>
        <row r="372">
          <cell r="B372">
            <v>1004657</v>
          </cell>
          <cell r="C372" t="str">
            <v>CULVER CO</v>
          </cell>
          <cell r="D372" t="str">
            <v>NEWBURYPORT</v>
          </cell>
          <cell r="E372" t="str">
            <v>MA</v>
          </cell>
          <cell r="F372" t="str">
            <v>316 MERRIMAC ST</v>
          </cell>
          <cell r="G372">
            <v>1950</v>
          </cell>
          <cell r="J372" t="str">
            <v>(800) 428-5837</v>
          </cell>
          <cell r="K372" t="str">
            <v>(978) 463-1700</v>
          </cell>
        </row>
        <row r="373">
          <cell r="B373">
            <v>1004662</v>
          </cell>
          <cell r="C373" t="str">
            <v>ANDERSON ELECTRIC CORP</v>
          </cell>
          <cell r="D373" t="str">
            <v>SACRAMENMTO</v>
          </cell>
          <cell r="E373" t="str">
            <v>CA</v>
          </cell>
          <cell r="F373" t="str">
            <v>1211 FEE DR</v>
          </cell>
          <cell r="G373">
            <v>95813</v>
          </cell>
          <cell r="H373" t="str">
            <v>G</v>
          </cell>
          <cell r="I373">
            <v>95813</v>
          </cell>
          <cell r="J373" t="str">
            <v>(800) 388-8061</v>
          </cell>
        </row>
        <row r="374">
          <cell r="B374">
            <v>1004680</v>
          </cell>
          <cell r="C374" t="str">
            <v>GC MICRO</v>
          </cell>
          <cell r="D374" t="str">
            <v>NOVATO</v>
          </cell>
          <cell r="E374" t="str">
            <v>CA</v>
          </cell>
          <cell r="F374" t="str">
            <v>25 LEVERONI CT</v>
          </cell>
          <cell r="G374">
            <v>94949</v>
          </cell>
          <cell r="J374" t="str">
            <v>(800) 426-4276</v>
          </cell>
          <cell r="K374" t="str">
            <v>(415) 883-8838</v>
          </cell>
          <cell r="L374" t="str">
            <v>SHERRY CHAPUT</v>
          </cell>
          <cell r="M374" t="str">
            <v>(800) 426-4276</v>
          </cell>
        </row>
        <row r="375">
          <cell r="B375">
            <v>1004681</v>
          </cell>
          <cell r="C375" t="str">
            <v>TUCKER SNO-CAT CORP</v>
          </cell>
          <cell r="D375" t="str">
            <v>MEDFORD</v>
          </cell>
          <cell r="E375" t="str">
            <v>OR</v>
          </cell>
          <cell r="F375" t="str">
            <v>2872 S PACIFIC HWY</v>
          </cell>
          <cell r="G375">
            <v>97501</v>
          </cell>
          <cell r="H375">
            <v>1529</v>
          </cell>
          <cell r="I375">
            <v>97501</v>
          </cell>
          <cell r="J375" t="str">
            <v>(503) 779-3731</v>
          </cell>
          <cell r="K375" t="str">
            <v>(541) 779-3731</v>
          </cell>
          <cell r="L375" t="str">
            <v>RICK MARRS</v>
          </cell>
          <cell r="M375" t="str">
            <v>(503) 779-3731</v>
          </cell>
        </row>
        <row r="376">
          <cell r="B376">
            <v>1004697</v>
          </cell>
          <cell r="C376" t="str">
            <v>UTILITY SUPPLY CO</v>
          </cell>
          <cell r="D376" t="str">
            <v>HAYWARD</v>
          </cell>
          <cell r="E376" t="str">
            <v>CA</v>
          </cell>
          <cell r="F376" t="str">
            <v>1932 W WINTON - BLDG 9</v>
          </cell>
          <cell r="G376">
            <v>94545</v>
          </cell>
          <cell r="J376" t="str">
            <v>(510) 786-2705</v>
          </cell>
          <cell r="K376" t="str">
            <v>(925) 980-9997</v>
          </cell>
          <cell r="L376" t="str">
            <v>JERRY REILLY</v>
          </cell>
          <cell r="M376" t="str">
            <v>(510) 786-2705</v>
          </cell>
        </row>
        <row r="377">
          <cell r="B377">
            <v>1004711</v>
          </cell>
          <cell r="C377" t="str">
            <v>TUBE SERVICE CO</v>
          </cell>
          <cell r="D377" t="str">
            <v>MILPITAS</v>
          </cell>
          <cell r="E377" t="str">
            <v>CA</v>
          </cell>
          <cell r="F377" t="str">
            <v>666 S MILPITAS BLVD</v>
          </cell>
          <cell r="G377">
            <v>95035</v>
          </cell>
          <cell r="J377" t="str">
            <v>(408) 946-5500</v>
          </cell>
          <cell r="K377" t="str">
            <v>(408) 946-5500</v>
          </cell>
        </row>
        <row r="378">
          <cell r="B378">
            <v>1004724</v>
          </cell>
          <cell r="C378" t="str">
            <v>AJAX PORTABLE SERVICES</v>
          </cell>
          <cell r="D378" t="str">
            <v>HOLLISTER</v>
          </cell>
          <cell r="E378" t="str">
            <v>CA</v>
          </cell>
          <cell r="F378" t="str">
            <v>1601 LANA WAY</v>
          </cell>
          <cell r="G378" t="str">
            <v>95023-2533</v>
          </cell>
          <cell r="J378" t="str">
            <v>(408) 637-4930</v>
          </cell>
          <cell r="K378" t="str">
            <v>(831) 637-4930</v>
          </cell>
          <cell r="L378" t="str">
            <v>JOSEPH GIMELLI</v>
          </cell>
          <cell r="M378" t="str">
            <v>(408) 637-4930</v>
          </cell>
        </row>
        <row r="379">
          <cell r="B379">
            <v>1004733</v>
          </cell>
          <cell r="C379" t="str">
            <v>COUNTY ENGINEERING DEPT</v>
          </cell>
          <cell r="D379" t="str">
            <v>SAN LUIS OBISPO</v>
          </cell>
          <cell r="E379" t="str">
            <v>CA</v>
          </cell>
          <cell r="F379" t="str">
            <v>COUNTY GOVT CTR #207</v>
          </cell>
          <cell r="G379">
            <v>93408</v>
          </cell>
          <cell r="J379" t="str">
            <v>(805) 549-5283</v>
          </cell>
          <cell r="K379" t="str">
            <v>(805) 781-5258</v>
          </cell>
        </row>
        <row r="380">
          <cell r="B380">
            <v>1004741</v>
          </cell>
          <cell r="C380" t="str">
            <v>NETWORK ASSOCIATES INC</v>
          </cell>
          <cell r="D380" t="str">
            <v>SANTA CLARA</v>
          </cell>
          <cell r="E380" t="str">
            <v>CA</v>
          </cell>
          <cell r="F380" t="str">
            <v>3965 FREEDOM CIR</v>
          </cell>
          <cell r="G380">
            <v>95054</v>
          </cell>
          <cell r="J380" t="str">
            <v>(408) 653-3178</v>
          </cell>
          <cell r="K380" t="str">
            <v>(408) 988-3832</v>
          </cell>
          <cell r="L380" t="str">
            <v>JAMIE GRAY</v>
          </cell>
          <cell r="M380" t="str">
            <v>(408) 653-3178</v>
          </cell>
        </row>
        <row r="381">
          <cell r="B381">
            <v>1004760</v>
          </cell>
          <cell r="C381" t="str">
            <v>PACIFIC FLUID SYSTEMS CORP</v>
          </cell>
          <cell r="D381" t="str">
            <v>WEST SACRAMENTO</v>
          </cell>
          <cell r="E381" t="str">
            <v>CA</v>
          </cell>
          <cell r="F381" t="str">
            <v>2324 DEL MONTE</v>
          </cell>
          <cell r="G381">
            <v>95691</v>
          </cell>
          <cell r="H381">
            <v>835</v>
          </cell>
          <cell r="I381">
            <v>95691</v>
          </cell>
          <cell r="J381" t="str">
            <v>(916) 372-0660</v>
          </cell>
          <cell r="K381" t="str">
            <v>(916) 372-0660</v>
          </cell>
          <cell r="L381" t="str">
            <v>KEN CORBETT</v>
          </cell>
          <cell r="M381" t="str">
            <v>(800) 999-0194</v>
          </cell>
        </row>
        <row r="382">
          <cell r="B382">
            <v>1004764</v>
          </cell>
          <cell r="C382" t="str">
            <v>MARSHALL'S POOL SUPPLIES &amp; SERVICE</v>
          </cell>
          <cell r="D382" t="str">
            <v>BARSTOW</v>
          </cell>
          <cell r="E382" t="str">
            <v>CA</v>
          </cell>
          <cell r="F382" t="str">
            <v>1301 WEST MAIN ST</v>
          </cell>
          <cell r="G382">
            <v>92311</v>
          </cell>
          <cell r="J382" t="str">
            <v>(619) 256-5987</v>
          </cell>
          <cell r="K382" t="str">
            <v>(000) 000-0000</v>
          </cell>
        </row>
        <row r="383">
          <cell r="B383">
            <v>1004782</v>
          </cell>
          <cell r="C383" t="str">
            <v>SIEMENS RESALE SERVICES GROUP</v>
          </cell>
          <cell r="D383" t="str">
            <v>MAPLE GROVE</v>
          </cell>
          <cell r="E383" t="str">
            <v>MN</v>
          </cell>
          <cell r="F383" t="str">
            <v>6845 WEDGWOOD CT</v>
          </cell>
          <cell r="G383">
            <v>55311</v>
          </cell>
          <cell r="J383" t="str">
            <v>(612) 416-3415</v>
          </cell>
          <cell r="K383" t="str">
            <v>(800) 949-3475</v>
          </cell>
          <cell r="L383" t="str">
            <v>CHRIS MOOSBRUGGER</v>
          </cell>
          <cell r="M383" t="str">
            <v>(800) 949-3488</v>
          </cell>
        </row>
        <row r="384">
          <cell r="B384">
            <v>1004794</v>
          </cell>
          <cell r="C384" t="str">
            <v>BEE INDUSTRIAL SUPPLY INC</v>
          </cell>
          <cell r="D384" t="str">
            <v>HAYWARD</v>
          </cell>
          <cell r="E384" t="str">
            <v>CA</v>
          </cell>
          <cell r="F384" t="str">
            <v>25634 NICKEL PL</v>
          </cell>
          <cell r="G384" t="str">
            <v>94545-3222</v>
          </cell>
          <cell r="J384" t="str">
            <v>(510) 293-3180</v>
          </cell>
          <cell r="K384" t="str">
            <v>(510) 293-3180</v>
          </cell>
          <cell r="L384" t="str">
            <v>STEVE BELICH</v>
          </cell>
          <cell r="M384" t="str">
            <v>(408) 287-5481</v>
          </cell>
        </row>
        <row r="385">
          <cell r="B385">
            <v>1004801</v>
          </cell>
          <cell r="C385" t="str">
            <v>PERKIN-ELMER CORP</v>
          </cell>
          <cell r="D385" t="str">
            <v>NORWALK</v>
          </cell>
          <cell r="E385" t="str">
            <v>CT</v>
          </cell>
          <cell r="F385" t="str">
            <v>761 MAIN AVE</v>
          </cell>
          <cell r="G385" t="str">
            <v>06859-0010</v>
          </cell>
          <cell r="J385" t="str">
            <v>(800) 762-4000</v>
          </cell>
          <cell r="K385" t="str">
            <v>(203) 762-6227</v>
          </cell>
          <cell r="L385" t="str">
            <v>YVONNE</v>
          </cell>
          <cell r="M385" t="str">
            <v>(203) 762-6373</v>
          </cell>
        </row>
        <row r="386">
          <cell r="B386">
            <v>1004813</v>
          </cell>
          <cell r="C386" t="str">
            <v>B.W.S. DISTRIBUTORS INC</v>
          </cell>
          <cell r="D386" t="str">
            <v>SANTA ROSA</v>
          </cell>
          <cell r="E386" t="str">
            <v>CA</v>
          </cell>
          <cell r="H386">
            <v>6325</v>
          </cell>
          <cell r="I386" t="str">
            <v>95406-6325</v>
          </cell>
          <cell r="J386" t="str">
            <v>(800) 862-4685</v>
          </cell>
          <cell r="K386" t="str">
            <v>(707) 546-2484</v>
          </cell>
          <cell r="L386" t="str">
            <v>STEVE MORATTO</v>
          </cell>
          <cell r="M386" t="str">
            <v>(800) 862-4685</v>
          </cell>
        </row>
        <row r="387">
          <cell r="B387">
            <v>1004827</v>
          </cell>
          <cell r="C387" t="str">
            <v>BABCOCK &amp; WILCOX CO</v>
          </cell>
          <cell r="D387" t="str">
            <v>NAPA</v>
          </cell>
          <cell r="E387" t="str">
            <v>CA</v>
          </cell>
          <cell r="F387" t="str">
            <v>710 AIRPARK RD</v>
          </cell>
          <cell r="G387" t="str">
            <v>94558-7516</v>
          </cell>
          <cell r="J387" t="str">
            <v>(707) 259-1122</v>
          </cell>
          <cell r="K387" t="str">
            <v>(707) 259-1122</v>
          </cell>
          <cell r="L387" t="str">
            <v>TANYA ALBRIGHT</v>
          </cell>
          <cell r="M387" t="str">
            <v>(707) 259-1122</v>
          </cell>
        </row>
        <row r="388">
          <cell r="B388">
            <v>1004832</v>
          </cell>
          <cell r="C388" t="str">
            <v>DACOM</v>
          </cell>
          <cell r="D388" t="str">
            <v>SACRAMENTO</v>
          </cell>
          <cell r="E388" t="str">
            <v>CA</v>
          </cell>
          <cell r="F388" t="str">
            <v>6119-A 27TH ST</v>
          </cell>
          <cell r="G388">
            <v>95822</v>
          </cell>
          <cell r="J388" t="str">
            <v>(916) 422-3453</v>
          </cell>
          <cell r="K388" t="str">
            <v>(916) 422-3453</v>
          </cell>
          <cell r="L388" t="str">
            <v>DAN ALBERTSON</v>
          </cell>
          <cell r="M388" t="str">
            <v>(916) 422-3433</v>
          </cell>
        </row>
        <row r="389">
          <cell r="B389">
            <v>1004838</v>
          </cell>
          <cell r="C389" t="str">
            <v>VON EUW &amp; NUNES TRUCKING INC</v>
          </cell>
          <cell r="D389" t="str">
            <v>FREMONT</v>
          </cell>
          <cell r="E389" t="str">
            <v>CA</v>
          </cell>
          <cell r="F389" t="str">
            <v>37837 VON EUW COMMONS</v>
          </cell>
          <cell r="G389">
            <v>94536</v>
          </cell>
          <cell r="J389" t="str">
            <v>(510) 793-7638</v>
          </cell>
          <cell r="K389" t="str">
            <v>(510) 793-7638</v>
          </cell>
          <cell r="L389" t="str">
            <v>ROSEMARY VON EUW</v>
          </cell>
          <cell r="M389" t="str">
            <v>(510) 793-7638</v>
          </cell>
        </row>
        <row r="390">
          <cell r="B390">
            <v>1004854</v>
          </cell>
          <cell r="C390" t="str">
            <v>MOORE QUALITY GALVANIZING</v>
          </cell>
          <cell r="D390" t="str">
            <v>MADERA</v>
          </cell>
          <cell r="E390" t="str">
            <v>CA</v>
          </cell>
          <cell r="F390" t="str">
            <v>3001 FALCON DR</v>
          </cell>
          <cell r="G390">
            <v>93639</v>
          </cell>
          <cell r="H390">
            <v>420</v>
          </cell>
          <cell r="I390">
            <v>93639</v>
          </cell>
          <cell r="J390" t="str">
            <v>(209) 673-2822</v>
          </cell>
          <cell r="K390" t="str">
            <v>(559) 673-2822</v>
          </cell>
          <cell r="L390" t="str">
            <v>TOM MOORE</v>
          </cell>
          <cell r="M390" t="str">
            <v>(209) 673-2822</v>
          </cell>
        </row>
        <row r="391">
          <cell r="B391">
            <v>1004879</v>
          </cell>
          <cell r="C391" t="str">
            <v>DURA GLASS PRODUCTS</v>
          </cell>
          <cell r="D391" t="str">
            <v>SANTA ROSA</v>
          </cell>
          <cell r="E391" t="str">
            <v>CA</v>
          </cell>
          <cell r="F391" t="str">
            <v>1500 A COPPERHILL PKWY</v>
          </cell>
          <cell r="G391">
            <v>95403</v>
          </cell>
          <cell r="J391" t="str">
            <v>(707) 526-2642</v>
          </cell>
          <cell r="K391" t="str">
            <v>(707) 526-2642</v>
          </cell>
        </row>
        <row r="392">
          <cell r="B392">
            <v>1004891</v>
          </cell>
          <cell r="C392" t="str">
            <v>DICON INDUSTRIAL SUPPLY</v>
          </cell>
          <cell r="D392" t="str">
            <v>GRASS VALLEY</v>
          </cell>
          <cell r="E392" t="str">
            <v>CA</v>
          </cell>
          <cell r="H392">
            <v>1475</v>
          </cell>
          <cell r="I392">
            <v>95945</v>
          </cell>
          <cell r="J392" t="str">
            <v>(530) 273-0504</v>
          </cell>
          <cell r="K392" t="str">
            <v>(530) 273-0504</v>
          </cell>
          <cell r="L392" t="str">
            <v>BRAD BECKETT</v>
          </cell>
          <cell r="M392" t="str">
            <v>(916) 273-0504</v>
          </cell>
        </row>
        <row r="393">
          <cell r="B393">
            <v>1004898</v>
          </cell>
          <cell r="C393" t="str">
            <v>GABILAN WELDING INC</v>
          </cell>
          <cell r="D393" t="str">
            <v>HOLLISTER</v>
          </cell>
          <cell r="E393" t="str">
            <v>CA</v>
          </cell>
          <cell r="F393" t="str">
            <v>1091 SAN FELIPE RD</v>
          </cell>
          <cell r="G393">
            <v>95024</v>
          </cell>
          <cell r="H393">
            <v>380</v>
          </cell>
          <cell r="I393">
            <v>95024</v>
          </cell>
          <cell r="J393" t="str">
            <v>(408) 637-3360</v>
          </cell>
          <cell r="K393" t="str">
            <v>(831) 637-3360</v>
          </cell>
          <cell r="L393" t="str">
            <v>MARK PORTEUR</v>
          </cell>
          <cell r="M393" t="str">
            <v>(408) 637-3360</v>
          </cell>
        </row>
        <row r="394">
          <cell r="B394">
            <v>1004944</v>
          </cell>
          <cell r="C394" t="str">
            <v>ATHEL A. SMITH</v>
          </cell>
          <cell r="D394" t="str">
            <v>BARSTOW</v>
          </cell>
          <cell r="E394" t="str">
            <v>CA</v>
          </cell>
          <cell r="H394">
            <v>573</v>
          </cell>
          <cell r="I394" t="str">
            <v>92312-0573</v>
          </cell>
          <cell r="J394" t="str">
            <v>(714) 253-7322</v>
          </cell>
          <cell r="K394" t="str">
            <v>(000) 000-0000</v>
          </cell>
          <cell r="L394" t="str">
            <v>ATHEL A. SMITH</v>
          </cell>
          <cell r="M394" t="str">
            <v>(714) 253-7322</v>
          </cell>
        </row>
        <row r="395">
          <cell r="B395">
            <v>1004953</v>
          </cell>
          <cell r="C395" t="str">
            <v>EDWARD R. BACON COMPANY, INC.</v>
          </cell>
          <cell r="D395" t="str">
            <v>SAN JOSE</v>
          </cell>
          <cell r="E395" t="str">
            <v>CA</v>
          </cell>
          <cell r="H395">
            <v>21550</v>
          </cell>
          <cell r="I395" t="str">
            <v>95151-1550</v>
          </cell>
          <cell r="J395" t="str">
            <v>(408) 288-9500</v>
          </cell>
          <cell r="K395" t="str">
            <v>(408) 288-9500</v>
          </cell>
          <cell r="L395" t="str">
            <v>DAVE WAGNER</v>
          </cell>
          <cell r="M395" t="str">
            <v>(408) 288-9500</v>
          </cell>
        </row>
        <row r="396">
          <cell r="B396">
            <v>1004970</v>
          </cell>
          <cell r="C396" t="str">
            <v>BEST ELECTRIC</v>
          </cell>
          <cell r="D396" t="str">
            <v>MERCED</v>
          </cell>
          <cell r="E396" t="str">
            <v>CA</v>
          </cell>
          <cell r="F396" t="str">
            <v>65 E 13TH ST</v>
          </cell>
          <cell r="G396">
            <v>95340</v>
          </cell>
          <cell r="H396">
            <v>833</v>
          </cell>
          <cell r="I396">
            <v>95340</v>
          </cell>
          <cell r="J396" t="str">
            <v>(209) 723-2061</v>
          </cell>
          <cell r="K396" t="str">
            <v>(209) 723-2061</v>
          </cell>
          <cell r="L396" t="str">
            <v>JOSEPH F. PADILLA</v>
          </cell>
          <cell r="M396" t="str">
            <v>(209) 723-2061</v>
          </cell>
        </row>
        <row r="397">
          <cell r="B397">
            <v>1004985</v>
          </cell>
          <cell r="C397" t="str">
            <v>EDWARD R BACON CO INC</v>
          </cell>
          <cell r="D397" t="str">
            <v>SACRAMENTO</v>
          </cell>
          <cell r="E397" t="str">
            <v>CA</v>
          </cell>
          <cell r="F397" t="str">
            <v>5200 FLORIN PERKINS RD</v>
          </cell>
          <cell r="G397">
            <v>95826</v>
          </cell>
          <cell r="J397" t="str">
            <v>(916) 383-8250</v>
          </cell>
          <cell r="K397" t="str">
            <v>(916) 383-8250</v>
          </cell>
          <cell r="L397" t="str">
            <v>JACK THOMPSON</v>
          </cell>
          <cell r="M397" t="str">
            <v>(916) 383-8250</v>
          </cell>
        </row>
        <row r="398">
          <cell r="B398">
            <v>1004989</v>
          </cell>
          <cell r="C398" t="str">
            <v>DANIEL'S CONSTRUCTION</v>
          </cell>
          <cell r="D398" t="str">
            <v>YUBA CITY</v>
          </cell>
          <cell r="E398" t="str">
            <v>CA</v>
          </cell>
          <cell r="H398">
            <v>3022</v>
          </cell>
          <cell r="I398">
            <v>95992</v>
          </cell>
          <cell r="J398" t="str">
            <v>(916) 673-7822</v>
          </cell>
          <cell r="L398" t="str">
            <v>DAN</v>
          </cell>
          <cell r="M398" t="str">
            <v>(916) 673-7822</v>
          </cell>
        </row>
        <row r="399">
          <cell r="B399">
            <v>1004990</v>
          </cell>
          <cell r="C399" t="str">
            <v>MANUFACTURER'S WAREHOUSE</v>
          </cell>
          <cell r="D399" t="str">
            <v>FRESNO</v>
          </cell>
          <cell r="E399" t="str">
            <v>CA</v>
          </cell>
          <cell r="H399">
            <v>28025</v>
          </cell>
          <cell r="I399" t="str">
            <v>93729-8025</v>
          </cell>
          <cell r="J399" t="str">
            <v>(559) 435-4321</v>
          </cell>
          <cell r="K399" t="str">
            <v>(559) 435-4321</v>
          </cell>
          <cell r="L399" t="str">
            <v>JERRY MORENO</v>
          </cell>
          <cell r="M399" t="str">
            <v>(209) 435-4321</v>
          </cell>
        </row>
        <row r="400">
          <cell r="B400">
            <v>1005000</v>
          </cell>
          <cell r="C400" t="str">
            <v>IBM CORPORATION</v>
          </cell>
          <cell r="D400" t="str">
            <v>SAN FRANCISCO</v>
          </cell>
          <cell r="E400" t="str">
            <v>CA</v>
          </cell>
          <cell r="H400">
            <v>61000</v>
          </cell>
          <cell r="I400">
            <v>94161</v>
          </cell>
          <cell r="J400" t="str">
            <v>(800) 950-4426</v>
          </cell>
          <cell r="K400" t="str">
            <v>(415) 545-2000</v>
          </cell>
        </row>
        <row r="401">
          <cell r="B401">
            <v>1005012</v>
          </cell>
          <cell r="C401" t="str">
            <v>INSIGHT DIRECT INC</v>
          </cell>
          <cell r="D401" t="str">
            <v>TEMPE</v>
          </cell>
          <cell r="E401" t="str">
            <v>AR</v>
          </cell>
          <cell r="F401" t="str">
            <v>6820 SOUTH HARL AVE</v>
          </cell>
          <cell r="G401">
            <v>85283</v>
          </cell>
          <cell r="J401" t="str">
            <v>(800) 467-4448</v>
          </cell>
        </row>
        <row r="402">
          <cell r="B402">
            <v>1005015</v>
          </cell>
          <cell r="C402" t="str">
            <v>TESSCO</v>
          </cell>
          <cell r="D402" t="str">
            <v>BALTIMORE</v>
          </cell>
          <cell r="E402" t="str">
            <v>MD</v>
          </cell>
          <cell r="H402">
            <v>631091</v>
          </cell>
          <cell r="I402" t="str">
            <v>21263-1091</v>
          </cell>
          <cell r="J402" t="str">
            <v>888-2562097X1358</v>
          </cell>
          <cell r="K402" t="str">
            <v>(000) 000-0000</v>
          </cell>
          <cell r="L402" t="str">
            <v>CHRISTIAN T PEARCE</v>
          </cell>
          <cell r="M402" t="str">
            <v>888-2562097X1358</v>
          </cell>
        </row>
        <row r="403">
          <cell r="B403">
            <v>1005048</v>
          </cell>
          <cell r="C403" t="str">
            <v>FEDERAL EXPRESS</v>
          </cell>
          <cell r="D403" t="str">
            <v>MEMPHIS</v>
          </cell>
          <cell r="E403" t="str">
            <v>TN</v>
          </cell>
          <cell r="H403">
            <v>1140</v>
          </cell>
          <cell r="I403" t="str">
            <v>38101-1140</v>
          </cell>
          <cell r="J403" t="str">
            <v>(800) 622-1147</v>
          </cell>
          <cell r="K403" t="str">
            <v>(000) 000-0000</v>
          </cell>
        </row>
        <row r="404">
          <cell r="B404">
            <v>1005062</v>
          </cell>
          <cell r="C404" t="str">
            <v>MCCLELLAND AIR CONDITIONING INC</v>
          </cell>
          <cell r="D404" t="str">
            <v>CHICO</v>
          </cell>
          <cell r="E404" t="str">
            <v>CA</v>
          </cell>
          <cell r="F404" t="str">
            <v>690 THUNDERBOLT ST</v>
          </cell>
          <cell r="G404">
            <v>95926</v>
          </cell>
          <cell r="J404" t="str">
            <v>(916) 891-6202</v>
          </cell>
          <cell r="K404" t="str">
            <v>(530) 891-6202</v>
          </cell>
          <cell r="L404" t="str">
            <v>DON FOWLER</v>
          </cell>
          <cell r="M404" t="str">
            <v>(916) 891-6202</v>
          </cell>
        </row>
        <row r="405">
          <cell r="B405">
            <v>1005074</v>
          </cell>
          <cell r="C405" t="str">
            <v>EMPIRE SAFETY</v>
          </cell>
          <cell r="D405" t="str">
            <v>ROCKLIN</v>
          </cell>
          <cell r="E405" t="str">
            <v>CA</v>
          </cell>
          <cell r="F405" t="str">
            <v>4321 ANTHONY COURT UNIT 5</v>
          </cell>
          <cell r="G405">
            <v>95677</v>
          </cell>
          <cell r="J405" t="str">
            <v>(800) 995-1341</v>
          </cell>
          <cell r="K405" t="str">
            <v>(916) 652-8954</v>
          </cell>
          <cell r="L405" t="str">
            <v>MONETTE CRAWFORD</v>
          </cell>
          <cell r="M405" t="str">
            <v>(800) 995-1341</v>
          </cell>
        </row>
        <row r="406">
          <cell r="B406">
            <v>1005088</v>
          </cell>
          <cell r="C406" t="str">
            <v>SEAL-RITE PLASTICS</v>
          </cell>
          <cell r="D406" t="str">
            <v>EMERYVILLE</v>
          </cell>
          <cell r="E406" t="str">
            <v>CA</v>
          </cell>
          <cell r="H406">
            <v>8217</v>
          </cell>
          <cell r="I406">
            <v>94662</v>
          </cell>
          <cell r="J406" t="str">
            <v>(510) 428-9103</v>
          </cell>
          <cell r="K406" t="str">
            <v>(650) 802-8240</v>
          </cell>
          <cell r="L406" t="str">
            <v>BRUCE DOLL</v>
          </cell>
          <cell r="M406" t="str">
            <v>(510) 428-9103</v>
          </cell>
        </row>
        <row r="407">
          <cell r="B407">
            <v>1005102</v>
          </cell>
          <cell r="C407" t="str">
            <v>NOR-CAL MOVING SERVICES</v>
          </cell>
          <cell r="D407" t="str">
            <v>SAN LEANDRO</v>
          </cell>
          <cell r="E407" t="str">
            <v>CA</v>
          </cell>
          <cell r="F407" t="str">
            <v>2001 MARINA BLVD</v>
          </cell>
          <cell r="G407">
            <v>94577</v>
          </cell>
          <cell r="J407" t="str">
            <v>(510) 635-1944</v>
          </cell>
          <cell r="K407" t="str">
            <v>(510) 357-7111</v>
          </cell>
          <cell r="L407" t="str">
            <v>DENNIS GOZA</v>
          </cell>
          <cell r="M407" t="str">
            <v>(510) 635-1944</v>
          </cell>
        </row>
        <row r="408">
          <cell r="B408">
            <v>1005136</v>
          </cell>
          <cell r="C408" t="str">
            <v>THERMO ENVIRONMENTAL INSTRUMENTS</v>
          </cell>
          <cell r="D408" t="str">
            <v>FRANKLIN</v>
          </cell>
          <cell r="E408" t="str">
            <v>MA</v>
          </cell>
          <cell r="F408" t="str">
            <v>8 W FORGE PKY</v>
          </cell>
          <cell r="G408">
            <v>2038</v>
          </cell>
          <cell r="J408" t="str">
            <v>(508) 520-0430</v>
          </cell>
          <cell r="K408" t="str">
            <v>(508) 520-0430</v>
          </cell>
        </row>
        <row r="409">
          <cell r="B409">
            <v>1005167</v>
          </cell>
          <cell r="C409" t="str">
            <v>BRENTON SAFETY INC</v>
          </cell>
          <cell r="D409" t="str">
            <v>SOUTH SAN FRANCISCO</v>
          </cell>
          <cell r="E409" t="str">
            <v>CA</v>
          </cell>
          <cell r="F409" t="str">
            <v>242 SHAW RD</v>
          </cell>
          <cell r="G409" t="str">
            <v>94080-6604</v>
          </cell>
          <cell r="J409" t="str">
            <v>(800) 733-4333</v>
          </cell>
          <cell r="K409" t="str">
            <v>(650) 873-4333</v>
          </cell>
          <cell r="L409" t="str">
            <v>HERB BRENDLEN</v>
          </cell>
          <cell r="M409" t="str">
            <v>(800 733-4333</v>
          </cell>
        </row>
        <row r="410">
          <cell r="B410">
            <v>1005200</v>
          </cell>
          <cell r="C410" t="str">
            <v>SPHERION</v>
          </cell>
          <cell r="D410" t="str">
            <v>SAN FRANCISCO</v>
          </cell>
          <cell r="E410" t="str">
            <v>CA</v>
          </cell>
          <cell r="F410" t="str">
            <v>475 SANSOME STREET SUITE 770</v>
          </cell>
          <cell r="G410">
            <v>94111</v>
          </cell>
          <cell r="J410" t="str">
            <v>(415) 391-0200</v>
          </cell>
        </row>
        <row r="411">
          <cell r="B411">
            <v>1005228</v>
          </cell>
          <cell r="C411" t="str">
            <v>ANDPAK-EMA INC</v>
          </cell>
          <cell r="D411" t="str">
            <v>MORGAN HILL</v>
          </cell>
          <cell r="E411" t="str">
            <v>CA</v>
          </cell>
          <cell r="F411" t="str">
            <v>400 JARVIS DR</v>
          </cell>
          <cell r="G411">
            <v>95037</v>
          </cell>
          <cell r="J411" t="str">
            <v>(408) 782-2500</v>
          </cell>
          <cell r="K411" t="str">
            <v>(408) 782-2500</v>
          </cell>
          <cell r="L411" t="str">
            <v>CHUCK POTTIER</v>
          </cell>
          <cell r="M411" t="str">
            <v>(408) 272-8007</v>
          </cell>
        </row>
        <row r="412">
          <cell r="B412">
            <v>1005236</v>
          </cell>
          <cell r="C412" t="str">
            <v>JOHNSTONE SUPPLY</v>
          </cell>
          <cell r="D412" t="str">
            <v>SOUTH SAN FRANCISCO</v>
          </cell>
          <cell r="E412" t="str">
            <v>CA</v>
          </cell>
          <cell r="F412" t="str">
            <v>1445 SAN MATEO AVE</v>
          </cell>
          <cell r="G412">
            <v>94080</v>
          </cell>
          <cell r="J412" t="str">
            <v>(415) 589-5800</v>
          </cell>
          <cell r="K412" t="str">
            <v>(650) 589-5800</v>
          </cell>
        </row>
        <row r="413">
          <cell r="B413">
            <v>1005244</v>
          </cell>
          <cell r="C413" t="str">
            <v>PITNEY BOWES</v>
          </cell>
          <cell r="D413" t="str">
            <v>TRUMBULL</v>
          </cell>
          <cell r="E413" t="str">
            <v>CT</v>
          </cell>
          <cell r="F413" t="str">
            <v>100 OAKVIEW DR</v>
          </cell>
          <cell r="G413">
            <v>6611</v>
          </cell>
          <cell r="J413" t="str">
            <v>(800) 462-6797</v>
          </cell>
          <cell r="K413" t="str">
            <v>(203) 365-7000</v>
          </cell>
          <cell r="L413" t="str">
            <v>MARCY O'DONNELL</v>
          </cell>
          <cell r="M413" t="str">
            <v>(800) 462-6797</v>
          </cell>
        </row>
        <row r="414">
          <cell r="B414">
            <v>1005256</v>
          </cell>
          <cell r="C414" t="str">
            <v>BAILEY CREEK HYD</v>
          </cell>
          <cell r="D414" t="str">
            <v>HOUSTON</v>
          </cell>
          <cell r="E414" t="str">
            <v>TX</v>
          </cell>
          <cell r="F414" t="str">
            <v>712 MAIN ST #1700</v>
          </cell>
          <cell r="G414">
            <v>77002</v>
          </cell>
          <cell r="K414" t="str">
            <v>(000) 000-0000</v>
          </cell>
        </row>
        <row r="415">
          <cell r="B415">
            <v>1005262</v>
          </cell>
          <cell r="C415" t="str">
            <v>SCANDATA INC</v>
          </cell>
          <cell r="D415" t="str">
            <v>ENCINO</v>
          </cell>
          <cell r="E415" t="str">
            <v>CA</v>
          </cell>
          <cell r="H415">
            <v>17028</v>
          </cell>
          <cell r="I415" t="str">
            <v>91416-7028</v>
          </cell>
          <cell r="J415" t="str">
            <v>(818) 785-6200</v>
          </cell>
          <cell r="K415" t="str">
            <v>(818) 785-6200</v>
          </cell>
        </row>
        <row r="416">
          <cell r="B416">
            <v>1005272</v>
          </cell>
          <cell r="C416" t="str">
            <v>COMFORT SUITES</v>
          </cell>
          <cell r="D416" t="str">
            <v>SO. SAN FRANCISCO</v>
          </cell>
          <cell r="E416" t="str">
            <v>CA</v>
          </cell>
          <cell r="F416" t="str">
            <v>121 E. GRAND AVE</v>
          </cell>
          <cell r="G416">
            <v>94080</v>
          </cell>
          <cell r="J416" t="str">
            <v>(415) 589-7766</v>
          </cell>
          <cell r="K416" t="str">
            <v>(415) 589-7766</v>
          </cell>
        </row>
        <row r="417">
          <cell r="B417">
            <v>1005281</v>
          </cell>
          <cell r="C417" t="str">
            <v>CONCECO ENGINEERING INC.</v>
          </cell>
          <cell r="D417" t="str">
            <v>CONCORD</v>
          </cell>
          <cell r="E417" t="str">
            <v>CA</v>
          </cell>
          <cell r="F417" t="str">
            <v>200 MASON CIR SUITE A</v>
          </cell>
          <cell r="G417" t="str">
            <v>94520-1249</v>
          </cell>
          <cell r="J417" t="str">
            <v>(925) 682-8780</v>
          </cell>
          <cell r="K417" t="str">
            <v>(925) 682-8780</v>
          </cell>
          <cell r="L417" t="str">
            <v>ROBERT E. COLSON</v>
          </cell>
          <cell r="M417" t="str">
            <v>(510) 682-8780</v>
          </cell>
        </row>
        <row r="418">
          <cell r="B418">
            <v>1005289</v>
          </cell>
          <cell r="C418" t="str">
            <v>DIAMOND HEAD SOFTWARE INC</v>
          </cell>
          <cell r="D418" t="str">
            <v>RICHARDSON</v>
          </cell>
          <cell r="E418" t="str">
            <v>TX</v>
          </cell>
          <cell r="F418" t="str">
            <v>1217 DIGITAL DR #125</v>
          </cell>
          <cell r="G418">
            <v>75081</v>
          </cell>
          <cell r="J418" t="str">
            <v>(214) 479-9205</v>
          </cell>
          <cell r="K418" t="str">
            <v>(972) 479-9205</v>
          </cell>
        </row>
        <row r="419">
          <cell r="B419">
            <v>1005321</v>
          </cell>
          <cell r="C419" t="str">
            <v>RYDER TRANSPORTATION SERVICES INC</v>
          </cell>
          <cell r="D419" t="str">
            <v>SAN FRANCISCO</v>
          </cell>
          <cell r="E419" t="str">
            <v>CA</v>
          </cell>
          <cell r="F419" t="str">
            <v>2700 3RD ST</v>
          </cell>
          <cell r="G419">
            <v>94107</v>
          </cell>
          <cell r="H419">
            <v>77286</v>
          </cell>
          <cell r="I419">
            <v>94107</v>
          </cell>
          <cell r="J419" t="str">
            <v>(415) 285-0700</v>
          </cell>
          <cell r="K419" t="str">
            <v>(415) 285-0700</v>
          </cell>
          <cell r="L419" t="str">
            <v>RICHARD DICKINSON</v>
          </cell>
          <cell r="M419" t="str">
            <v>(415) 285-0700</v>
          </cell>
        </row>
        <row r="420">
          <cell r="B420">
            <v>1005329</v>
          </cell>
          <cell r="C420" t="str">
            <v>SACRAMENTO VALLEY CRANE SERVICE INC</v>
          </cell>
          <cell r="D420" t="str">
            <v>SACRAMENTO</v>
          </cell>
          <cell r="E420" t="str">
            <v>CA</v>
          </cell>
          <cell r="F420" t="str">
            <v>7037 POWER INN RD</v>
          </cell>
          <cell r="G420" t="str">
            <v>95829-2129</v>
          </cell>
          <cell r="H420">
            <v>292129</v>
          </cell>
          <cell r="I420" t="str">
            <v>95829-2129</v>
          </cell>
          <cell r="J420" t="str">
            <v>(916) 383-0470</v>
          </cell>
          <cell r="K420" t="str">
            <v>(916) 383-0470</v>
          </cell>
          <cell r="L420" t="str">
            <v>DAVE WAGGONER</v>
          </cell>
          <cell r="M420" t="str">
            <v>(916) 383-0470</v>
          </cell>
        </row>
        <row r="421">
          <cell r="B421">
            <v>1005358</v>
          </cell>
          <cell r="C421" t="str">
            <v>SHEEDY DRAYAGE CO</v>
          </cell>
          <cell r="D421" t="str">
            <v>SAN FRANCISCO</v>
          </cell>
          <cell r="E421" t="str">
            <v>CA</v>
          </cell>
          <cell r="F421" t="str">
            <v>1215 MICHIGAN ST</v>
          </cell>
          <cell r="G421">
            <v>94107</v>
          </cell>
          <cell r="J421" t="str">
            <v>(415) 648-7171</v>
          </cell>
          <cell r="K421" t="str">
            <v>(415) 648-7171</v>
          </cell>
          <cell r="L421" t="str">
            <v>DONALD C RUSSELL</v>
          </cell>
          <cell r="M421" t="str">
            <v>(415) 648-7171</v>
          </cell>
        </row>
        <row r="422">
          <cell r="B422">
            <v>1005368</v>
          </cell>
          <cell r="C422" t="str">
            <v>COASTAL READY MIX</v>
          </cell>
          <cell r="D422" t="str">
            <v>CASTROVILLE</v>
          </cell>
          <cell r="E422" t="str">
            <v>CA</v>
          </cell>
          <cell r="F422" t="str">
            <v>13570 BLACKIE</v>
          </cell>
          <cell r="G422" t="str">
            <v>95012-3200</v>
          </cell>
          <cell r="J422" t="str">
            <v>(408) 633-0611</v>
          </cell>
          <cell r="K422" t="str">
            <v>(831) 633-0611</v>
          </cell>
        </row>
        <row r="423">
          <cell r="B423">
            <v>1005382</v>
          </cell>
          <cell r="C423" t="str">
            <v>RAIN FOR RENT</v>
          </cell>
          <cell r="D423" t="str">
            <v>LOS ANGELES</v>
          </cell>
          <cell r="E423" t="str">
            <v>CA</v>
          </cell>
          <cell r="F423" t="str">
            <v>FILE 52541</v>
          </cell>
          <cell r="G423" t="str">
            <v>90074-2541</v>
          </cell>
          <cell r="J423" t="str">
            <v>(805) 399-9124</v>
          </cell>
          <cell r="K423" t="str">
            <v>(661) 399-9124</v>
          </cell>
          <cell r="L423" t="str">
            <v>JANE EVANS</v>
          </cell>
          <cell r="M423" t="str">
            <v>(415) 631-7604</v>
          </cell>
        </row>
        <row r="424">
          <cell r="B424">
            <v>1005409</v>
          </cell>
          <cell r="C424" t="str">
            <v>ALTAMONT COGENERATION CORP</v>
          </cell>
          <cell r="D424" t="str">
            <v>RIDGEWOOD</v>
          </cell>
          <cell r="E424" t="str">
            <v>NJ</v>
          </cell>
          <cell r="F424" t="str">
            <v>947 LINWOOD AVE</v>
          </cell>
          <cell r="G424">
            <v>7450</v>
          </cell>
        </row>
        <row r="425">
          <cell r="B425">
            <v>1005412</v>
          </cell>
          <cell r="C425" t="str">
            <v>J &amp; N ENTERPRISES</v>
          </cell>
          <cell r="D425" t="str">
            <v>WHEELER</v>
          </cell>
          <cell r="E425" t="str">
            <v>IN</v>
          </cell>
          <cell r="H425">
            <v>183</v>
          </cell>
          <cell r="I425" t="str">
            <v>46393-0183</v>
          </cell>
          <cell r="J425" t="str">
            <v>(219) 759-1142</v>
          </cell>
          <cell r="K425" t="str">
            <v>(219) 759-1142</v>
          </cell>
        </row>
        <row r="426">
          <cell r="B426">
            <v>1005425</v>
          </cell>
          <cell r="C426" t="str">
            <v>MODOC ENGINEERING CORP</v>
          </cell>
          <cell r="D426" t="str">
            <v>SANTA CLARA</v>
          </cell>
          <cell r="E426" t="str">
            <v>CA</v>
          </cell>
          <cell r="F426" t="str">
            <v>2450 SCOTT BLVD #303</v>
          </cell>
          <cell r="G426">
            <v>95050</v>
          </cell>
          <cell r="J426" t="str">
            <v>(408) 980-0155</v>
          </cell>
          <cell r="K426" t="str">
            <v>(408) 980-0155</v>
          </cell>
          <cell r="L426" t="str">
            <v>HELENA BELTRANO</v>
          </cell>
          <cell r="M426" t="str">
            <v>(408) 980-0155</v>
          </cell>
        </row>
        <row r="427">
          <cell r="B427">
            <v>1005438</v>
          </cell>
          <cell r="C427" t="str">
            <v>RAY MORGAN COMPANY INC</v>
          </cell>
          <cell r="D427" t="str">
            <v>CHICO</v>
          </cell>
          <cell r="E427" t="str">
            <v>CA</v>
          </cell>
          <cell r="F427" t="str">
            <v>554 RIO LINDO AVE</v>
          </cell>
          <cell r="G427">
            <v>95926</v>
          </cell>
          <cell r="J427" t="str">
            <v>(916) 343-6065</v>
          </cell>
          <cell r="K427" t="str">
            <v>(530) 343-6065</v>
          </cell>
          <cell r="L427" t="str">
            <v>JIM SCARFF</v>
          </cell>
          <cell r="M427" t="str">
            <v>(916) 343-6065</v>
          </cell>
        </row>
        <row r="428">
          <cell r="B428">
            <v>1005449</v>
          </cell>
          <cell r="C428" t="str">
            <v>THERMAL ENERGY DEVELOPMENT PARTN LP</v>
          </cell>
          <cell r="D428" t="str">
            <v>TRACY</v>
          </cell>
          <cell r="E428" t="str">
            <v>CA</v>
          </cell>
          <cell r="H428">
            <v>1209</v>
          </cell>
          <cell r="I428">
            <v>95378</v>
          </cell>
          <cell r="J428" t="str">
            <v>(205) 987-5727</v>
          </cell>
          <cell r="L428" t="str">
            <v>KENNETH W. KILGORE</v>
          </cell>
          <cell r="M428" t="str">
            <v>(205) 987-5727</v>
          </cell>
        </row>
        <row r="429">
          <cell r="B429">
            <v>1005455</v>
          </cell>
          <cell r="C429" t="str">
            <v>EASTMAN KODAK COMPANY</v>
          </cell>
          <cell r="D429" t="str">
            <v>CHICAGO</v>
          </cell>
          <cell r="E429" t="str">
            <v>IL</v>
          </cell>
          <cell r="F429" t="str">
            <v>2052 COLLECTION CENTER DR</v>
          </cell>
          <cell r="G429">
            <v>60693</v>
          </cell>
          <cell r="J429" t="str">
            <v>(800) 438-5451</v>
          </cell>
          <cell r="K429" t="str">
            <v>(000) 000-0000</v>
          </cell>
          <cell r="L429" t="str">
            <v>CREDIT DEPT</v>
          </cell>
          <cell r="M429" t="str">
            <v>(800) 438-5451</v>
          </cell>
        </row>
        <row r="430">
          <cell r="B430">
            <v>1005507</v>
          </cell>
          <cell r="C430" t="str">
            <v>CLOVIS METRO TIRE INC</v>
          </cell>
          <cell r="D430" t="str">
            <v>CLOVIS</v>
          </cell>
          <cell r="E430" t="str">
            <v>CA</v>
          </cell>
          <cell r="F430" t="str">
            <v>611 CLOVIS AVE</v>
          </cell>
          <cell r="G430" t="str">
            <v>93612-1858</v>
          </cell>
          <cell r="J430" t="str">
            <v>(209) 299-2136</v>
          </cell>
          <cell r="K430" t="str">
            <v>(559) 299-2136</v>
          </cell>
          <cell r="L430" t="str">
            <v>CHARLES LOPEZ,SR.OR JR.</v>
          </cell>
          <cell r="M430" t="str">
            <v>(209) 299-2136</v>
          </cell>
        </row>
        <row r="431">
          <cell r="B431">
            <v>1005512</v>
          </cell>
          <cell r="C431" t="str">
            <v>NSTC/FARMTEC</v>
          </cell>
          <cell r="D431" t="str">
            <v>SAN LEANDRO</v>
          </cell>
          <cell r="E431" t="str">
            <v>CA</v>
          </cell>
          <cell r="F431" t="str">
            <v>1916 DOOLITTLE DR</v>
          </cell>
          <cell r="G431">
            <v>94577</v>
          </cell>
          <cell r="J431" t="str">
            <v>(510) 483-7394</v>
          </cell>
          <cell r="K431" t="str">
            <v>(510) 483-7394</v>
          </cell>
        </row>
        <row r="432">
          <cell r="B432">
            <v>1005548</v>
          </cell>
          <cell r="C432" t="str">
            <v>CALIFORNIA TURBO INC</v>
          </cell>
          <cell r="D432" t="str">
            <v>ONTARIO</v>
          </cell>
          <cell r="E432" t="str">
            <v>CA</v>
          </cell>
          <cell r="F432" t="str">
            <v>4205 BRICKELL ST</v>
          </cell>
          <cell r="G432" t="str">
            <v>91761-1512</v>
          </cell>
          <cell r="J432" t="str">
            <v>(909) 390-2280</v>
          </cell>
          <cell r="K432" t="str">
            <v>(909) 390-2280</v>
          </cell>
          <cell r="L432" t="str">
            <v>GLENDA STRADER</v>
          </cell>
          <cell r="M432" t="str">
            <v>(909) 390-2280</v>
          </cell>
        </row>
        <row r="433">
          <cell r="B433">
            <v>1005631</v>
          </cell>
          <cell r="C433" t="str">
            <v>PELCO MANUFACTURING FACILITY</v>
          </cell>
          <cell r="D433" t="str">
            <v>CLOVIS</v>
          </cell>
          <cell r="E433" t="str">
            <v>CA</v>
          </cell>
          <cell r="F433" t="str">
            <v>300 W. PONTIAC</v>
          </cell>
          <cell r="G433">
            <v>93612</v>
          </cell>
          <cell r="J433" t="str">
            <v>(209) 292-1981</v>
          </cell>
          <cell r="K433" t="str">
            <v>(559) 292-1981</v>
          </cell>
        </row>
        <row r="434">
          <cell r="B434">
            <v>1005633</v>
          </cell>
          <cell r="C434" t="str">
            <v>FGL ENVIRONMENTAL</v>
          </cell>
          <cell r="D434" t="str">
            <v>STOCKTON</v>
          </cell>
          <cell r="E434" t="str">
            <v>CA</v>
          </cell>
          <cell r="F434" t="str">
            <v>2500 STAGECOACH RD</v>
          </cell>
          <cell r="G434">
            <v>95215</v>
          </cell>
          <cell r="J434" t="str">
            <v>(209) 942-0181</v>
          </cell>
          <cell r="K434" t="str">
            <v>(209) 942-0181</v>
          </cell>
          <cell r="L434" t="str">
            <v>JOHN QUINN</v>
          </cell>
          <cell r="M434" t="str">
            <v>(209) 942-0181</v>
          </cell>
        </row>
        <row r="435">
          <cell r="B435">
            <v>1005651</v>
          </cell>
          <cell r="C435" t="str">
            <v>GLOBAL CLIENT SERVICES WEST</v>
          </cell>
          <cell r="D435" t="str">
            <v>CONCORD</v>
          </cell>
          <cell r="E435" t="str">
            <v>CA</v>
          </cell>
          <cell r="F435" t="str">
            <v>1850 GATEWAY BLVD 3RD FL</v>
          </cell>
          <cell r="G435">
            <v>94520</v>
          </cell>
          <cell r="J435" t="str">
            <v>(510) 675-7825</v>
          </cell>
          <cell r="K435" t="str">
            <v>(925) 675-7013</v>
          </cell>
          <cell r="L435" t="str">
            <v>JENNY AW</v>
          </cell>
        </row>
        <row r="436">
          <cell r="B436">
            <v>1005668</v>
          </cell>
          <cell r="C436" t="str">
            <v>RAYCHEM CORP</v>
          </cell>
          <cell r="D436" t="str">
            <v>FUQUAY-VARINA</v>
          </cell>
          <cell r="E436" t="str">
            <v>NC</v>
          </cell>
          <cell r="F436" t="str">
            <v>8000 PURFOY RD</v>
          </cell>
          <cell r="G436" t="str">
            <v>27526-9349</v>
          </cell>
          <cell r="J436" t="str">
            <v>(800) 327-6996</v>
          </cell>
          <cell r="K436" t="str">
            <v>(919) 552-3811</v>
          </cell>
          <cell r="L436" t="str">
            <v>CHRISTINA TORRES-TOBIN</v>
          </cell>
          <cell r="M436" t="str">
            <v>(302) 453-7533</v>
          </cell>
        </row>
        <row r="437">
          <cell r="B437">
            <v>1005673</v>
          </cell>
          <cell r="C437" t="str">
            <v>FLORES' UPHOLSTERY SHOP</v>
          </cell>
          <cell r="D437" t="str">
            <v>EUREKA</v>
          </cell>
          <cell r="E437" t="str">
            <v>CA</v>
          </cell>
          <cell r="F437" t="str">
            <v>2407 OHIO ST</v>
          </cell>
          <cell r="G437">
            <v>95501</v>
          </cell>
          <cell r="J437" t="str">
            <v>(707) 443-2641</v>
          </cell>
          <cell r="K437" t="str">
            <v>(707) 443-2641</v>
          </cell>
          <cell r="L437" t="str">
            <v>GRACE FLORES</v>
          </cell>
          <cell r="M437" t="str">
            <v>(707) 443-2641</v>
          </cell>
        </row>
        <row r="438">
          <cell r="B438">
            <v>1005683</v>
          </cell>
          <cell r="C438" t="str">
            <v>BEST LOCKING SYSTEMS</v>
          </cell>
          <cell r="D438" t="str">
            <v>SANTA CLARITA</v>
          </cell>
          <cell r="E438" t="str">
            <v>CA</v>
          </cell>
          <cell r="F438" t="str">
            <v>25007 ANZA DR</v>
          </cell>
          <cell r="G438">
            <v>91355</v>
          </cell>
          <cell r="J438" t="str">
            <v>(805) 295-0190</v>
          </cell>
          <cell r="K438" t="str">
            <v>(805) 295-0190</v>
          </cell>
          <cell r="L438" t="str">
            <v>SHIRLEY SCHREIBER</v>
          </cell>
          <cell r="M438" t="str">
            <v>(805) 295-0190</v>
          </cell>
        </row>
        <row r="439">
          <cell r="B439">
            <v>1005696</v>
          </cell>
          <cell r="C439" t="str">
            <v>H &amp; L INTERNATIONAL</v>
          </cell>
          <cell r="D439" t="str">
            <v>HAYWARD</v>
          </cell>
          <cell r="E439" t="str">
            <v>CA</v>
          </cell>
          <cell r="F439" t="str">
            <v>3130 DIABLO AVE</v>
          </cell>
          <cell r="G439">
            <v>94545</v>
          </cell>
          <cell r="J439" t="str">
            <v>(510) 783-9261</v>
          </cell>
          <cell r="K439" t="str">
            <v>(510) 783-9261</v>
          </cell>
          <cell r="L439" t="str">
            <v>WILSON LIU</v>
          </cell>
          <cell r="M439" t="str">
            <v>(510) 783-9261</v>
          </cell>
        </row>
        <row r="440">
          <cell r="B440">
            <v>1005717</v>
          </cell>
          <cell r="C440" t="str">
            <v>BUSSMANN DIVISION</v>
          </cell>
          <cell r="D440" t="str">
            <v>ST LOUIS</v>
          </cell>
          <cell r="E440" t="str">
            <v>MO</v>
          </cell>
          <cell r="H440">
            <v>14460</v>
          </cell>
          <cell r="I440" t="str">
            <v>63178-9977</v>
          </cell>
          <cell r="J440" t="str">
            <v>(314) 527-3877</v>
          </cell>
          <cell r="K440" t="str">
            <v>(636) 394-2877</v>
          </cell>
        </row>
        <row r="441">
          <cell r="B441">
            <v>1005722</v>
          </cell>
          <cell r="C441" t="str">
            <v>CULLIGAN SAN PASO CO INC</v>
          </cell>
          <cell r="D441" t="str">
            <v>SANTA MARIA</v>
          </cell>
          <cell r="E441" t="str">
            <v>CA</v>
          </cell>
          <cell r="F441" t="str">
            <v>700 W COOK ST</v>
          </cell>
          <cell r="G441">
            <v>93454</v>
          </cell>
          <cell r="J441" t="str">
            <v>(805) 922-3585</v>
          </cell>
          <cell r="K441" t="str">
            <v>(805) 922-3585</v>
          </cell>
        </row>
        <row r="442">
          <cell r="B442">
            <v>1005758</v>
          </cell>
          <cell r="C442" t="str">
            <v>SENSORLINK</v>
          </cell>
          <cell r="D442" t="str">
            <v>PASADENA</v>
          </cell>
          <cell r="E442" t="str">
            <v>CA</v>
          </cell>
          <cell r="F442" t="str">
            <v>530 MARENGO AVE</v>
          </cell>
          <cell r="G442">
            <v>91101</v>
          </cell>
          <cell r="J442" t="str">
            <v>(888) 795-9955</v>
          </cell>
          <cell r="L442" t="str">
            <v>KAREN ROTH</v>
          </cell>
          <cell r="M442" t="str">
            <v>(360) 595-1000</v>
          </cell>
        </row>
        <row r="443">
          <cell r="B443">
            <v>1005775</v>
          </cell>
          <cell r="C443" t="str">
            <v>POWER ENGINEERING &amp; EQUIP CO INC</v>
          </cell>
          <cell r="D443" t="str">
            <v>RANCHO DOMINQUEZ</v>
          </cell>
          <cell r="E443" t="str">
            <v>CA</v>
          </cell>
          <cell r="H443">
            <v>4488</v>
          </cell>
          <cell r="I443">
            <v>90224</v>
          </cell>
          <cell r="J443" t="str">
            <v>(310) 886-1133</v>
          </cell>
          <cell r="K443" t="str">
            <v>(310) 886-1133</v>
          </cell>
          <cell r="L443" t="str">
            <v>RICHARD SCHEER</v>
          </cell>
          <cell r="M443" t="str">
            <v>(310) 886-1133</v>
          </cell>
        </row>
        <row r="444">
          <cell r="B444">
            <v>1005799</v>
          </cell>
          <cell r="C444" t="str">
            <v>STENSON'S ENGRAVING</v>
          </cell>
          <cell r="D444" t="str">
            <v>STOCKTON</v>
          </cell>
          <cell r="E444" t="str">
            <v>CA</v>
          </cell>
          <cell r="F444" t="str">
            <v>5756 PACIFIC AVE #7</v>
          </cell>
          <cell r="G444">
            <v>95207</v>
          </cell>
          <cell r="J444" t="str">
            <v>(209) 476-9991</v>
          </cell>
          <cell r="K444" t="str">
            <v>(209) 476-9991</v>
          </cell>
          <cell r="L444" t="str">
            <v>MARIAN</v>
          </cell>
          <cell r="M444" t="str">
            <v>(209) 476-9991</v>
          </cell>
        </row>
        <row r="445">
          <cell r="B445">
            <v>1005810</v>
          </cell>
          <cell r="C445" t="str">
            <v>PELLINI CHEVROLET CO</v>
          </cell>
          <cell r="D445" t="str">
            <v>SEBASTOPOL</v>
          </cell>
          <cell r="E445" t="str">
            <v>CA</v>
          </cell>
          <cell r="F445" t="str">
            <v>6877 SEBASTOPOL AVE</v>
          </cell>
          <cell r="G445">
            <v>95472</v>
          </cell>
          <cell r="J445" t="str">
            <v>(707) 823-4700</v>
          </cell>
          <cell r="K445" t="str">
            <v>(707) 823-4700</v>
          </cell>
          <cell r="L445" t="str">
            <v>DICK WILLIS</v>
          </cell>
          <cell r="M445" t="str">
            <v>(707) 823-4700</v>
          </cell>
        </row>
        <row r="446">
          <cell r="B446">
            <v>1005816</v>
          </cell>
          <cell r="C446" t="str">
            <v>CRYSTAL BOTTLING COMPANY INC.</v>
          </cell>
          <cell r="D446" t="str">
            <v>SACRAMENTO</v>
          </cell>
          <cell r="E446" t="str">
            <v>CA</v>
          </cell>
          <cell r="F446" t="str">
            <v>575 DISPLAY</v>
          </cell>
          <cell r="G446">
            <v>95838</v>
          </cell>
          <cell r="J446" t="str">
            <v>(916) 568-3300</v>
          </cell>
          <cell r="K446" t="str">
            <v>(916) 568-3300</v>
          </cell>
        </row>
        <row r="447">
          <cell r="B447">
            <v>1005837</v>
          </cell>
          <cell r="C447" t="str">
            <v>J R PETERS COMPANY INC</v>
          </cell>
          <cell r="D447" t="str">
            <v>SAN FRANCISCO</v>
          </cell>
          <cell r="E447" t="str">
            <v>CA</v>
          </cell>
          <cell r="F447" t="str">
            <v>1640 SEVENTEENTH ST</v>
          </cell>
          <cell r="G447" t="str">
            <v>94107-2332</v>
          </cell>
          <cell r="J447" t="str">
            <v>(415) 552-0800</v>
          </cell>
          <cell r="K447" t="str">
            <v>(415) 552-0800</v>
          </cell>
          <cell r="L447" t="str">
            <v>JOEL PETERS</v>
          </cell>
          <cell r="M447" t="str">
            <v>(415) 552-0800</v>
          </cell>
        </row>
        <row r="448">
          <cell r="B448">
            <v>1005843</v>
          </cell>
          <cell r="C448" t="str">
            <v>PHOTO-ART STUDIO</v>
          </cell>
          <cell r="D448" t="str">
            <v>SAN FRANCISCO</v>
          </cell>
          <cell r="E448" t="str">
            <v>CA</v>
          </cell>
          <cell r="F448" t="str">
            <v>384-23RD AVE</v>
          </cell>
          <cell r="G448">
            <v>94121</v>
          </cell>
          <cell r="J448" t="str">
            <v>(415) 661-6887</v>
          </cell>
          <cell r="K448" t="str">
            <v>(415) 661-6887</v>
          </cell>
          <cell r="L448" t="str">
            <v>TED SOI</v>
          </cell>
          <cell r="M448" t="str">
            <v>(415) 708-5581</v>
          </cell>
        </row>
        <row r="449">
          <cell r="B449">
            <v>1005859</v>
          </cell>
          <cell r="C449" t="str">
            <v>EDISON ENERGY SERVICES INC</v>
          </cell>
          <cell r="D449" t="str">
            <v>WESTMINSTER</v>
          </cell>
          <cell r="E449" t="str">
            <v>CA</v>
          </cell>
          <cell r="F449" t="str">
            <v>7300 FENWICK LN</v>
          </cell>
          <cell r="G449">
            <v>92683</v>
          </cell>
          <cell r="J449" t="str">
            <v>(714) 895-0310</v>
          </cell>
          <cell r="K449" t="str">
            <v>(714) 895-0364</v>
          </cell>
        </row>
        <row r="450">
          <cell r="B450">
            <v>1005866</v>
          </cell>
          <cell r="C450" t="str">
            <v>PIEDMONT LUMBER CO</v>
          </cell>
          <cell r="D450" t="str">
            <v>PITTSBURG</v>
          </cell>
          <cell r="E450" t="str">
            <v>CA</v>
          </cell>
          <cell r="F450" t="str">
            <v>2120 PIEDMONT WAY</v>
          </cell>
          <cell r="G450">
            <v>94565</v>
          </cell>
          <cell r="J450" t="str">
            <v>(510) 432-0111</v>
          </cell>
          <cell r="K450" t="str">
            <v>(925) 432-0111</v>
          </cell>
        </row>
        <row r="451">
          <cell r="B451">
            <v>1005884</v>
          </cell>
          <cell r="C451" t="str">
            <v>RAM AIR CONDITIONING</v>
          </cell>
          <cell r="D451" t="str">
            <v>VISALIA</v>
          </cell>
          <cell r="E451" t="str">
            <v>CA</v>
          </cell>
          <cell r="F451" t="str">
            <v>6678 AVE 304 #C1</v>
          </cell>
          <cell r="G451">
            <v>93291</v>
          </cell>
          <cell r="J451" t="str">
            <v>(209) 651-1601</v>
          </cell>
          <cell r="K451" t="str">
            <v>(559) 651-1601</v>
          </cell>
        </row>
        <row r="452">
          <cell r="B452">
            <v>1005910</v>
          </cell>
          <cell r="C452" t="str">
            <v>VAL-TEX INC</v>
          </cell>
          <cell r="D452" t="str">
            <v>HOUSTON</v>
          </cell>
          <cell r="E452" t="str">
            <v>TX</v>
          </cell>
          <cell r="F452" t="str">
            <v>10600 FALLSTONE RD</v>
          </cell>
          <cell r="G452">
            <v>77099</v>
          </cell>
          <cell r="J452" t="str">
            <v>(713) 530-4848</v>
          </cell>
          <cell r="K452" t="str">
            <v>(281) 530-4848</v>
          </cell>
          <cell r="L452" t="str">
            <v>FRED LEONARD III</v>
          </cell>
          <cell r="M452" t="str">
            <v>(713) 530-4848</v>
          </cell>
        </row>
        <row r="453">
          <cell r="B453">
            <v>1005914</v>
          </cell>
          <cell r="C453" t="str">
            <v>VALLEY ELECTRIC CO INC</v>
          </cell>
          <cell r="D453" t="str">
            <v>STOCKTON</v>
          </cell>
          <cell r="E453" t="str">
            <v>CA</v>
          </cell>
          <cell r="F453" t="str">
            <v>945 E LINDSAY ST</v>
          </cell>
          <cell r="G453">
            <v>95201</v>
          </cell>
          <cell r="H453">
            <v>431</v>
          </cell>
          <cell r="I453">
            <v>95201</v>
          </cell>
          <cell r="J453" t="str">
            <v>(209) 466-4800</v>
          </cell>
          <cell r="L453" t="str">
            <v>THOMAS R. SOLARI</v>
          </cell>
          <cell r="M453" t="str">
            <v>(209) 466-4800</v>
          </cell>
        </row>
        <row r="454">
          <cell r="B454">
            <v>1005919</v>
          </cell>
          <cell r="C454" t="str">
            <v>SCELZI ENTERPRISES</v>
          </cell>
          <cell r="D454" t="str">
            <v>FRESNO</v>
          </cell>
          <cell r="E454" t="str">
            <v>CA</v>
          </cell>
          <cell r="F454" t="str">
            <v>2772 S CHERRY</v>
          </cell>
          <cell r="G454">
            <v>93706</v>
          </cell>
          <cell r="J454" t="str">
            <v>(559) 237-5541</v>
          </cell>
          <cell r="K454" t="str">
            <v>(559) 237-5541</v>
          </cell>
          <cell r="L454" t="str">
            <v>JON WILLIAMS</v>
          </cell>
          <cell r="M454" t="str">
            <v>(209) 237-5541</v>
          </cell>
        </row>
        <row r="455">
          <cell r="B455">
            <v>1005933</v>
          </cell>
          <cell r="C455" t="str">
            <v>ORR SAFETY EQUIPMENT COMPANY INC</v>
          </cell>
          <cell r="D455" t="str">
            <v>CINCINNATI</v>
          </cell>
          <cell r="E455" t="str">
            <v>OH</v>
          </cell>
          <cell r="H455">
            <v>631698</v>
          </cell>
          <cell r="I455" t="str">
            <v>45263-1698</v>
          </cell>
          <cell r="J455" t="str">
            <v>(502) 774-5791</v>
          </cell>
          <cell r="K455" t="str">
            <v>(000) 000-0000</v>
          </cell>
        </row>
        <row r="456">
          <cell r="B456">
            <v>1005938</v>
          </cell>
          <cell r="C456" t="str">
            <v>BROWN'S GAS CO</v>
          </cell>
          <cell r="D456" t="str">
            <v>MARYSVILLE</v>
          </cell>
          <cell r="E456" t="str">
            <v>CA</v>
          </cell>
          <cell r="H456">
            <v>469</v>
          </cell>
          <cell r="I456">
            <v>95901</v>
          </cell>
          <cell r="J456" t="str">
            <v>(530) 743-3976</v>
          </cell>
          <cell r="K456" t="str">
            <v>(530) 743-3976</v>
          </cell>
          <cell r="L456" t="str">
            <v>LOIS BROWN</v>
          </cell>
          <cell r="M456" t="str">
            <v>(530) 743-3976</v>
          </cell>
        </row>
        <row r="457">
          <cell r="B457">
            <v>1005951</v>
          </cell>
          <cell r="C457" t="str">
            <v>CALIFORNIA HARDWARE</v>
          </cell>
          <cell r="D457" t="str">
            <v>ONTARIO</v>
          </cell>
          <cell r="E457" t="str">
            <v>CA</v>
          </cell>
          <cell r="F457" t="str">
            <v>3601 E JURUPA ST</v>
          </cell>
          <cell r="G457">
            <v>91761</v>
          </cell>
          <cell r="H457">
            <v>3640</v>
          </cell>
          <cell r="I457">
            <v>91764</v>
          </cell>
          <cell r="J457" t="str">
            <v>(909) 390-6100</v>
          </cell>
          <cell r="K457" t="str">
            <v>(909) 390-6100</v>
          </cell>
          <cell r="L457" t="str">
            <v>DICK EISENMAN</v>
          </cell>
          <cell r="M457" t="str">
            <v>909-390-6100X367</v>
          </cell>
        </row>
        <row r="458">
          <cell r="B458">
            <v>1005980</v>
          </cell>
          <cell r="C458" t="str">
            <v>PONCI'S WELDING</v>
          </cell>
          <cell r="D458" t="str">
            <v>ORLAND</v>
          </cell>
          <cell r="E458" t="str">
            <v>CA</v>
          </cell>
          <cell r="F458" t="str">
            <v>1030 RAILROAD AVE</v>
          </cell>
          <cell r="G458">
            <v>95963</v>
          </cell>
          <cell r="J458" t="str">
            <v>(916) 865-2138</v>
          </cell>
          <cell r="K458" t="str">
            <v>(530) 865-2138</v>
          </cell>
          <cell r="L458" t="str">
            <v>LEON PONCI</v>
          </cell>
          <cell r="M458" t="str">
            <v>(916) 865-2138</v>
          </cell>
        </row>
        <row r="459">
          <cell r="B459">
            <v>1005982</v>
          </cell>
          <cell r="C459" t="str">
            <v>VIDEO MONITORNG SVCS OF AMERICA INC</v>
          </cell>
          <cell r="D459" t="str">
            <v>NEW YORK</v>
          </cell>
          <cell r="E459" t="str">
            <v>NY</v>
          </cell>
          <cell r="F459" t="str">
            <v>330 W 42ND ST</v>
          </cell>
          <cell r="G459">
            <v>10036</v>
          </cell>
          <cell r="J459" t="str">
            <v>(212) 736-2010</v>
          </cell>
          <cell r="K459" t="str">
            <v>(212) 736-2010</v>
          </cell>
        </row>
        <row r="460">
          <cell r="B460">
            <v>1005984</v>
          </cell>
          <cell r="C460" t="str">
            <v>STRONGWELL</v>
          </cell>
          <cell r="D460" t="str">
            <v>HAYWARD</v>
          </cell>
          <cell r="E460" t="str">
            <v>CA</v>
          </cell>
          <cell r="F460" t="str">
            <v>26102 EDEN LANDING RD #5</v>
          </cell>
          <cell r="G460">
            <v>94545</v>
          </cell>
          <cell r="J460" t="str">
            <v>(510) 781-0669</v>
          </cell>
          <cell r="K460" t="str">
            <v>(510) 293-6810</v>
          </cell>
          <cell r="L460" t="str">
            <v>BOB PARISH</v>
          </cell>
          <cell r="M460" t="str">
            <v>(707) 746-7690</v>
          </cell>
        </row>
        <row r="461">
          <cell r="B461">
            <v>1006002</v>
          </cell>
          <cell r="C461" t="str">
            <v>MOSS LUMBER COMPANY INC</v>
          </cell>
          <cell r="D461" t="str">
            <v>CHICO</v>
          </cell>
          <cell r="E461" t="str">
            <v>CA</v>
          </cell>
          <cell r="F461" t="str">
            <v>4 VALLEY CT</v>
          </cell>
          <cell r="G461">
            <v>95926</v>
          </cell>
          <cell r="J461" t="str">
            <v>(916) 895-0700</v>
          </cell>
          <cell r="K461" t="str">
            <v>(530) 895-0700</v>
          </cell>
          <cell r="L461" t="str">
            <v>DARLENE</v>
          </cell>
          <cell r="M461" t="str">
            <v>(916) 895-0700</v>
          </cell>
        </row>
        <row r="462">
          <cell r="B462">
            <v>1006028</v>
          </cell>
          <cell r="C462" t="str">
            <v>OILWELL MATERIALS &amp; HARDWARE CO INC</v>
          </cell>
          <cell r="D462" t="str">
            <v>RIO VISTA</v>
          </cell>
          <cell r="E462" t="str">
            <v>CA</v>
          </cell>
          <cell r="F462" t="str">
            <v>506 HWY 12</v>
          </cell>
          <cell r="G462">
            <v>94571</v>
          </cell>
          <cell r="H462">
            <v>815</v>
          </cell>
          <cell r="I462">
            <v>94571</v>
          </cell>
          <cell r="J462" t="str">
            <v>(707) 374-6434</v>
          </cell>
          <cell r="K462" t="str">
            <v>(707) 374-6434</v>
          </cell>
          <cell r="L462" t="str">
            <v>WILLIAM DOLE</v>
          </cell>
          <cell r="M462" t="str">
            <v>(707) 374-6434</v>
          </cell>
        </row>
        <row r="463">
          <cell r="B463">
            <v>1006029</v>
          </cell>
          <cell r="C463" t="str">
            <v>BANK OF AMERICA NT&amp;SA</v>
          </cell>
          <cell r="D463" t="str">
            <v>SAN FRANCISCO</v>
          </cell>
          <cell r="E463" t="str">
            <v>CA</v>
          </cell>
          <cell r="F463" t="str">
            <v>ONE CALIFORNIA STREET 4TH FLOOR</v>
          </cell>
          <cell r="G463">
            <v>94111</v>
          </cell>
          <cell r="J463" t="str">
            <v>(415) 622-6830</v>
          </cell>
          <cell r="K463" t="str">
            <v>(415) 622-6830</v>
          </cell>
        </row>
        <row r="464">
          <cell r="B464">
            <v>1006037</v>
          </cell>
          <cell r="C464" t="str">
            <v>CHEMSEARCH</v>
          </cell>
          <cell r="D464" t="str">
            <v>SUNNYVALE</v>
          </cell>
          <cell r="E464" t="str">
            <v>CA</v>
          </cell>
          <cell r="F464" t="str">
            <v>932 KIFER RD</v>
          </cell>
          <cell r="G464">
            <v>94086</v>
          </cell>
          <cell r="J464" t="str">
            <v>(800) 521-5215</v>
          </cell>
          <cell r="K464" t="str">
            <v>(000) 000-0000</v>
          </cell>
          <cell r="L464" t="str">
            <v>CAROLYN HAUGHT</v>
          </cell>
          <cell r="M464" t="str">
            <v>800-5279919x0682</v>
          </cell>
        </row>
        <row r="465">
          <cell r="B465">
            <v>1006063</v>
          </cell>
          <cell r="C465" t="str">
            <v>MAINLINE SECURITY</v>
          </cell>
          <cell r="D465" t="str">
            <v>SAN FRANCISCO</v>
          </cell>
          <cell r="E465" t="str">
            <v>CA</v>
          </cell>
          <cell r="F465" t="str">
            <v>84 2ND ST</v>
          </cell>
          <cell r="G465">
            <v>94105</v>
          </cell>
          <cell r="J465" t="str">
            <v>(415) 398-6161</v>
          </cell>
          <cell r="K465" t="str">
            <v>(415) 398-6161</v>
          </cell>
          <cell r="L465" t="str">
            <v>DAN SCOUTEN</v>
          </cell>
          <cell r="M465" t="str">
            <v>(415) 398-6161</v>
          </cell>
        </row>
        <row r="466">
          <cell r="B466">
            <v>1006064</v>
          </cell>
          <cell r="C466" t="str">
            <v>BASCOM-TURNER INSTRUMENTS</v>
          </cell>
          <cell r="D466" t="str">
            <v>NORWOOD</v>
          </cell>
          <cell r="E466" t="str">
            <v>MA</v>
          </cell>
          <cell r="F466" t="str">
            <v>111 DOWNEY ST</v>
          </cell>
          <cell r="G466">
            <v>2062</v>
          </cell>
          <cell r="J466" t="str">
            <v>(800) 225-3298</v>
          </cell>
          <cell r="K466" t="str">
            <v>(781) 769-9660</v>
          </cell>
        </row>
        <row r="467">
          <cell r="B467">
            <v>1006067</v>
          </cell>
          <cell r="C467" t="str">
            <v>MALTBY ELECTRIC SUPPLY CO INC</v>
          </cell>
          <cell r="D467" t="str">
            <v>SAN FRANCISCO</v>
          </cell>
          <cell r="E467" t="str">
            <v>CA</v>
          </cell>
          <cell r="F467" t="str">
            <v>336 7TH ST</v>
          </cell>
          <cell r="G467">
            <v>94103</v>
          </cell>
          <cell r="J467" t="str">
            <v>(415) 863-5000</v>
          </cell>
          <cell r="K467" t="str">
            <v>(415) 863-5000</v>
          </cell>
          <cell r="L467" t="str">
            <v>BOB LAZZERINI</v>
          </cell>
          <cell r="M467" t="str">
            <v>(415) 863-5000</v>
          </cell>
        </row>
        <row r="468">
          <cell r="B468">
            <v>1006087</v>
          </cell>
          <cell r="C468" t="str">
            <v>MATHEWS READYMIX INC</v>
          </cell>
          <cell r="D468" t="str">
            <v>MARYSVILLE</v>
          </cell>
          <cell r="E468" t="str">
            <v>CA</v>
          </cell>
          <cell r="H468">
            <v>749</v>
          </cell>
          <cell r="I468">
            <v>95901</v>
          </cell>
          <cell r="J468" t="str">
            <v>(916) 749-6525</v>
          </cell>
          <cell r="K468" t="str">
            <v>(530) 671-2400</v>
          </cell>
          <cell r="L468" t="str">
            <v>DENNIS HAMMERS</v>
          </cell>
          <cell r="M468" t="str">
            <v>(916) 846-5643</v>
          </cell>
        </row>
        <row r="469">
          <cell r="B469">
            <v>1006093</v>
          </cell>
          <cell r="C469" t="str">
            <v>MCDONALD'S ELECTRIC STORE</v>
          </cell>
          <cell r="D469" t="str">
            <v>WILLOWS</v>
          </cell>
          <cell r="E469" t="str">
            <v>CA</v>
          </cell>
          <cell r="F469" t="str">
            <v>506 SO. BUTTE ST</v>
          </cell>
          <cell r="G469">
            <v>95988</v>
          </cell>
          <cell r="J469" t="str">
            <v>(916) 934-4545</v>
          </cell>
          <cell r="K469" t="str">
            <v>(530) 934-4545</v>
          </cell>
          <cell r="L469" t="str">
            <v>JIM MCDONALD</v>
          </cell>
          <cell r="M469" t="str">
            <v>(916) 934-4545</v>
          </cell>
        </row>
        <row r="470">
          <cell r="B470">
            <v>1006105</v>
          </cell>
          <cell r="C470" t="str">
            <v>MID-VALLEY DISTRIBUTORS INC</v>
          </cell>
          <cell r="D470" t="str">
            <v>FRESNO</v>
          </cell>
          <cell r="E470" t="str">
            <v>CA</v>
          </cell>
          <cell r="F470" t="str">
            <v>3886 E JENSEN AVE</v>
          </cell>
          <cell r="G470">
            <v>93725</v>
          </cell>
          <cell r="J470" t="str">
            <v>(209) 485-2660</v>
          </cell>
          <cell r="K470" t="str">
            <v>(559) 485-2660</v>
          </cell>
        </row>
        <row r="471">
          <cell r="B471">
            <v>1006112</v>
          </cell>
          <cell r="C471" t="str">
            <v>AIRGAS</v>
          </cell>
          <cell r="D471" t="str">
            <v>SACRAMENTO</v>
          </cell>
          <cell r="E471" t="str">
            <v>CA</v>
          </cell>
          <cell r="H471">
            <v>19255</v>
          </cell>
          <cell r="I471" t="str">
            <v>95819-0255</v>
          </cell>
          <cell r="J471" t="str">
            <v>(916) 732-2370</v>
          </cell>
          <cell r="K471" t="str">
            <v>(916) 732-2350</v>
          </cell>
          <cell r="L471" t="str">
            <v>JIM MC CARTHY</v>
          </cell>
          <cell r="M471" t="str">
            <v>(916) 454-9353</v>
          </cell>
        </row>
        <row r="472">
          <cell r="B472">
            <v>1006150</v>
          </cell>
          <cell r="C472" t="str">
            <v>SOUTH BAY FOUNDRY</v>
          </cell>
          <cell r="D472" t="str">
            <v>LODI</v>
          </cell>
          <cell r="E472" t="str">
            <v>CA</v>
          </cell>
          <cell r="F472" t="str">
            <v>42 N CLUFF AVE</v>
          </cell>
          <cell r="G472">
            <v>95240</v>
          </cell>
          <cell r="J472" t="str">
            <v>(209) 367-1940</v>
          </cell>
          <cell r="K472" t="str">
            <v>(209) 367-1940</v>
          </cell>
        </row>
        <row r="473">
          <cell r="B473">
            <v>1006151</v>
          </cell>
          <cell r="C473" t="str">
            <v>MURRAY INDUSTRIAL SUPPLY INC</v>
          </cell>
          <cell r="D473" t="str">
            <v>SACRAMENTO</v>
          </cell>
          <cell r="E473" t="str">
            <v>CA</v>
          </cell>
          <cell r="H473">
            <v>2588</v>
          </cell>
          <cell r="I473">
            <v>95812</v>
          </cell>
          <cell r="J473" t="str">
            <v>(800) 477-1985</v>
          </cell>
          <cell r="K473" t="str">
            <v>(916) 443-1985</v>
          </cell>
          <cell r="L473" t="str">
            <v>RALPH ASHLEY</v>
          </cell>
          <cell r="M473" t="str">
            <v>(800) 477-1985</v>
          </cell>
        </row>
        <row r="474">
          <cell r="B474">
            <v>1006159</v>
          </cell>
          <cell r="C474" t="str">
            <v>ENERGYLINE SYSTEMS</v>
          </cell>
          <cell r="D474" t="str">
            <v>ALAMEDA</v>
          </cell>
          <cell r="E474" t="str">
            <v>CA</v>
          </cell>
          <cell r="F474" t="str">
            <v>1135 ATLANTIC AVE</v>
          </cell>
          <cell r="G474">
            <v>94501</v>
          </cell>
          <cell r="J474" t="str">
            <v>(510) 864-9300</v>
          </cell>
          <cell r="K474" t="str">
            <v>(510) 644-8182</v>
          </cell>
        </row>
        <row r="475">
          <cell r="B475">
            <v>1006177</v>
          </cell>
          <cell r="C475" t="str">
            <v>KL&amp;P MARKETING</v>
          </cell>
          <cell r="D475" t="str">
            <v>SAN CARLOS</v>
          </cell>
          <cell r="E475" t="str">
            <v>CA</v>
          </cell>
          <cell r="F475" t="str">
            <v>900 INDUSTRIAL RD</v>
          </cell>
          <cell r="G475">
            <v>94070</v>
          </cell>
          <cell r="J475" t="str">
            <v>(415) 508-4070</v>
          </cell>
          <cell r="K475" t="str">
            <v>(650) 508-4070</v>
          </cell>
          <cell r="L475" t="str">
            <v>VICKI KAUFMAN</v>
          </cell>
          <cell r="M475" t="str">
            <v>(415) 508-4070</v>
          </cell>
        </row>
        <row r="476">
          <cell r="B476">
            <v>1006221</v>
          </cell>
          <cell r="C476" t="str">
            <v>TELOG</v>
          </cell>
          <cell r="D476" t="str">
            <v>VICTOR</v>
          </cell>
          <cell r="E476" t="str">
            <v>NY</v>
          </cell>
          <cell r="F476" t="str">
            <v>830 CANNING PKY</v>
          </cell>
          <cell r="G476">
            <v>14564</v>
          </cell>
          <cell r="J476" t="str">
            <v>(716) 742-3000</v>
          </cell>
          <cell r="K476" t="str">
            <v>(716) 742-3000</v>
          </cell>
          <cell r="L476" t="str">
            <v>GUY BERRETTA</v>
          </cell>
          <cell r="M476" t="str">
            <v>(716) 742-3000</v>
          </cell>
        </row>
        <row r="477">
          <cell r="B477">
            <v>1006223</v>
          </cell>
          <cell r="C477" t="str">
            <v>WPI PACKAGING &amp; MAINTENANCE CO INC</v>
          </cell>
          <cell r="D477" t="str">
            <v>HOUSTON</v>
          </cell>
          <cell r="E477" t="str">
            <v>TX</v>
          </cell>
          <cell r="F477" t="str">
            <v>12320 S. MAIN ST</v>
          </cell>
          <cell r="G477" t="str">
            <v>77235-5068</v>
          </cell>
          <cell r="J477" t="str">
            <v>(415) 931-7265</v>
          </cell>
          <cell r="K477" t="str">
            <v>(713) 723-1050</v>
          </cell>
          <cell r="L477" t="str">
            <v>DAVID MARQUES</v>
          </cell>
          <cell r="M477" t="str">
            <v>(415) 931-7265</v>
          </cell>
        </row>
        <row r="478">
          <cell r="B478">
            <v>1006225</v>
          </cell>
          <cell r="C478" t="str">
            <v>POWERMATIC ASSOCIATES</v>
          </cell>
          <cell r="D478" t="str">
            <v>PLEASANTON</v>
          </cell>
          <cell r="E478" t="str">
            <v>CA</v>
          </cell>
          <cell r="F478" t="str">
            <v>1057 SERPENTINE LN</v>
          </cell>
          <cell r="G478">
            <v>94566</v>
          </cell>
          <cell r="J478" t="str">
            <v>(925) 461-7171</v>
          </cell>
          <cell r="K478" t="str">
            <v>(925) 461-7171</v>
          </cell>
          <cell r="L478" t="str">
            <v>JOHN DILLON</v>
          </cell>
          <cell r="M478" t="str">
            <v>(510) 461-7171</v>
          </cell>
        </row>
        <row r="479">
          <cell r="B479">
            <v>1006228</v>
          </cell>
          <cell r="C479" t="str">
            <v>SYLVESTER'S SECURITY ALARMS INC</v>
          </cell>
          <cell r="D479" t="str">
            <v>SANTA MARIA</v>
          </cell>
          <cell r="E479" t="str">
            <v>CA</v>
          </cell>
          <cell r="H479">
            <v>5639</v>
          </cell>
          <cell r="I479">
            <v>93456</v>
          </cell>
          <cell r="J479" t="str">
            <v>(805) 928-3895</v>
          </cell>
          <cell r="K479" t="str">
            <v>(805) 928-3895</v>
          </cell>
        </row>
        <row r="480">
          <cell r="B480">
            <v>1006229</v>
          </cell>
          <cell r="C480" t="str">
            <v>COMPUSA INC</v>
          </cell>
          <cell r="D480" t="str">
            <v>SAN BRUNO</v>
          </cell>
          <cell r="E480" t="str">
            <v>CA</v>
          </cell>
          <cell r="F480" t="str">
            <v>1250 EL CAMINO REAL</v>
          </cell>
          <cell r="G480">
            <v>94066</v>
          </cell>
          <cell r="J480" t="str">
            <v>(415) 244-9980</v>
          </cell>
          <cell r="K480" t="str">
            <v>(650) 244-9980</v>
          </cell>
        </row>
        <row r="481">
          <cell r="B481">
            <v>1006230</v>
          </cell>
          <cell r="C481" t="str">
            <v>LAS ANIMAS CONCRETE &amp; BLDG SUPPLY</v>
          </cell>
          <cell r="D481" t="str">
            <v>SANTA CRUZ</v>
          </cell>
          <cell r="E481" t="str">
            <v>CA</v>
          </cell>
          <cell r="F481" t="str">
            <v>146 ENCINAL STREET</v>
          </cell>
          <cell r="G481">
            <v>95061</v>
          </cell>
          <cell r="H481">
            <v>507</v>
          </cell>
          <cell r="I481">
            <v>95061</v>
          </cell>
          <cell r="J481" t="str">
            <v>(831) 426-7280</v>
          </cell>
          <cell r="K481" t="str">
            <v>(831) 426-7280</v>
          </cell>
          <cell r="L481" t="str">
            <v>WARREN FRENCH</v>
          </cell>
          <cell r="M481" t="str">
            <v>(408) 426-7280</v>
          </cell>
        </row>
        <row r="482">
          <cell r="B482">
            <v>1006261</v>
          </cell>
          <cell r="C482" t="str">
            <v>NASHIONAL OFFICE FURNITURE CONCEPTS</v>
          </cell>
          <cell r="D482" t="str">
            <v>OAKLAND</v>
          </cell>
          <cell r="E482" t="str">
            <v>CA</v>
          </cell>
          <cell r="F482" t="str">
            <v>3614 TELEGRAPH AVE</v>
          </cell>
          <cell r="G482">
            <v>94609</v>
          </cell>
          <cell r="J482" t="str">
            <v>(510) 654-0896</v>
          </cell>
          <cell r="K482" t="str">
            <v>(510) 428-1400</v>
          </cell>
          <cell r="L482" t="str">
            <v>IDA B MARMON</v>
          </cell>
          <cell r="M482" t="str">
            <v>(510) 654-0896</v>
          </cell>
        </row>
        <row r="483">
          <cell r="B483">
            <v>1006287</v>
          </cell>
          <cell r="C483" t="str">
            <v>STEVEN ENGINEERING INC</v>
          </cell>
          <cell r="D483" t="str">
            <v>SO. SAN FRANCISCO</v>
          </cell>
          <cell r="E483" t="str">
            <v>CA</v>
          </cell>
          <cell r="F483" t="str">
            <v>230 RYAN WAY</v>
          </cell>
          <cell r="G483" t="str">
            <v>94080-6370</v>
          </cell>
          <cell r="J483" t="str">
            <v>(800) 258-9200</v>
          </cell>
          <cell r="K483" t="str">
            <v>(650) 588-9200</v>
          </cell>
          <cell r="L483" t="str">
            <v>JOHN BUCHANAN</v>
          </cell>
          <cell r="M483" t="str">
            <v>(415) 588-9200</v>
          </cell>
        </row>
        <row r="484">
          <cell r="B484">
            <v>1006290</v>
          </cell>
          <cell r="C484" t="str">
            <v>ASCOM HASLER LEASING</v>
          </cell>
          <cell r="D484" t="str">
            <v>DEERFIELD</v>
          </cell>
          <cell r="E484" t="str">
            <v>IL</v>
          </cell>
          <cell r="H484">
            <v>828</v>
          </cell>
          <cell r="I484" t="str">
            <v>60015-0828</v>
          </cell>
          <cell r="J484" t="str">
            <v>(847) 615-0992</v>
          </cell>
          <cell r="K484" t="str">
            <v>(847) 615-0992</v>
          </cell>
        </row>
        <row r="485">
          <cell r="B485">
            <v>1006295</v>
          </cell>
          <cell r="C485" t="str">
            <v>PUBLIC UTILITIES REPORTS INC</v>
          </cell>
          <cell r="D485" t="str">
            <v>VIENNA</v>
          </cell>
          <cell r="E485" t="str">
            <v>VA</v>
          </cell>
          <cell r="F485" t="str">
            <v>8229 BOONE BLVD #401</v>
          </cell>
          <cell r="G485">
            <v>22182</v>
          </cell>
          <cell r="J485" t="str">
            <v>(703) 847-7720</v>
          </cell>
          <cell r="K485" t="str">
            <v>(703) 847-7720</v>
          </cell>
        </row>
        <row r="486">
          <cell r="B486">
            <v>1006352</v>
          </cell>
          <cell r="C486" t="str">
            <v>PASO ROBLES CHAMBER OF COMMERCE</v>
          </cell>
          <cell r="D486" t="str">
            <v>PASO ROBLES</v>
          </cell>
          <cell r="E486" t="str">
            <v>CA</v>
          </cell>
          <cell r="F486" t="str">
            <v>1225 PARK ST</v>
          </cell>
          <cell r="G486">
            <v>93446</v>
          </cell>
          <cell r="J486" t="str">
            <v>(805) 238-0506</v>
          </cell>
          <cell r="K486" t="str">
            <v>(805) 238-0506</v>
          </cell>
        </row>
        <row r="487">
          <cell r="B487">
            <v>1006356</v>
          </cell>
          <cell r="C487" t="str">
            <v>CATAPULT</v>
          </cell>
          <cell r="D487" t="str">
            <v>SEATTLE</v>
          </cell>
          <cell r="E487" t="str">
            <v>WA</v>
          </cell>
          <cell r="H487">
            <v>34108</v>
          </cell>
          <cell r="I487">
            <v>98124</v>
          </cell>
          <cell r="J487" t="str">
            <v>(415) 543-5308</v>
          </cell>
          <cell r="K487" t="str">
            <v>(000) 000-0000</v>
          </cell>
        </row>
        <row r="488">
          <cell r="B488">
            <v>1006371</v>
          </cell>
          <cell r="C488" t="str">
            <v>MADERA COUNTY BOARD OF SUPERVISORS</v>
          </cell>
          <cell r="D488" t="str">
            <v>MADERA</v>
          </cell>
          <cell r="E488" t="str">
            <v>CA</v>
          </cell>
          <cell r="F488" t="str">
            <v>209 W YOSEMITE AVE</v>
          </cell>
          <cell r="G488">
            <v>93637</v>
          </cell>
          <cell r="J488" t="str">
            <v>559-675-7700</v>
          </cell>
          <cell r="K488" t="str">
            <v>(559) 675-7707</v>
          </cell>
        </row>
        <row r="489">
          <cell r="B489">
            <v>1006402</v>
          </cell>
          <cell r="C489" t="str">
            <v>AIR-SEA CONTAINERS INC</v>
          </cell>
          <cell r="D489" t="str">
            <v>SAN LEANDRO</v>
          </cell>
          <cell r="E489" t="str">
            <v>CA</v>
          </cell>
          <cell r="F489" t="str">
            <v>498 HESTER ST</v>
          </cell>
          <cell r="G489">
            <v>94577</v>
          </cell>
          <cell r="J489" t="str">
            <v>(510) 568-8858</v>
          </cell>
          <cell r="K489" t="str">
            <v>(510) 568-8858</v>
          </cell>
          <cell r="L489" t="str">
            <v>LARRY PLUMB</v>
          </cell>
          <cell r="M489" t="str">
            <v>(510) 568-8858</v>
          </cell>
        </row>
        <row r="490">
          <cell r="B490">
            <v>1006445</v>
          </cell>
          <cell r="C490" t="str">
            <v>EAST BAY WELDING SUPPLY INC</v>
          </cell>
          <cell r="D490" t="str">
            <v>CONCORD</v>
          </cell>
          <cell r="E490" t="str">
            <v>CA</v>
          </cell>
          <cell r="H490">
            <v>27185</v>
          </cell>
          <cell r="I490">
            <v>94527</v>
          </cell>
          <cell r="J490" t="str">
            <v>(510) 779-1401</v>
          </cell>
          <cell r="K490" t="str">
            <v>(925) 779-1401</v>
          </cell>
          <cell r="L490" t="str">
            <v>STEVE EVANS</v>
          </cell>
          <cell r="M490" t="str">
            <v>(510) 779-1401</v>
          </cell>
        </row>
        <row r="491">
          <cell r="B491">
            <v>1006474</v>
          </cell>
          <cell r="C491" t="str">
            <v>VANGUARD PAPER CO</v>
          </cell>
          <cell r="D491" t="str">
            <v>SAN LEANDRO</v>
          </cell>
          <cell r="E491" t="str">
            <v>CA</v>
          </cell>
          <cell r="F491" t="str">
            <v>2125 WILLIAMS ST</v>
          </cell>
          <cell r="G491" t="str">
            <v>94577-0358</v>
          </cell>
          <cell r="H491">
            <v>2313</v>
          </cell>
          <cell r="I491" t="str">
            <v>94577-0358</v>
          </cell>
          <cell r="J491" t="str">
            <v>(510) 351-2345</v>
          </cell>
          <cell r="K491" t="str">
            <v>(510) 351-2345</v>
          </cell>
          <cell r="L491" t="str">
            <v>LARRY MISHKIND</v>
          </cell>
          <cell r="M491" t="str">
            <v>(510) 614-4671</v>
          </cell>
        </row>
        <row r="492">
          <cell r="B492">
            <v>1006508</v>
          </cell>
          <cell r="C492" t="str">
            <v>HARRISON &amp; BONINI INC</v>
          </cell>
          <cell r="D492" t="str">
            <v>SAN FRANCISCO</v>
          </cell>
          <cell r="E492" t="str">
            <v>CA</v>
          </cell>
          <cell r="F492" t="str">
            <v>1122 HARRISON ST</v>
          </cell>
          <cell r="G492">
            <v>94103</v>
          </cell>
          <cell r="J492" t="str">
            <v>(415) 861-8300</v>
          </cell>
          <cell r="K492" t="str">
            <v>(415) 861-8300</v>
          </cell>
          <cell r="L492" t="str">
            <v>PAUL BONINI</v>
          </cell>
          <cell r="M492" t="str">
            <v>(415) 861-8300</v>
          </cell>
        </row>
        <row r="493">
          <cell r="B493">
            <v>1006528</v>
          </cell>
          <cell r="C493" t="str">
            <v>CITY OF REDDING</v>
          </cell>
          <cell r="D493" t="str">
            <v>REDDING</v>
          </cell>
          <cell r="E493" t="str">
            <v>CA</v>
          </cell>
          <cell r="H493">
            <v>492980</v>
          </cell>
          <cell r="I493" t="str">
            <v>96049-2980</v>
          </cell>
          <cell r="J493" t="str">
            <v>(916) 225-4489</v>
          </cell>
          <cell r="K493" t="str">
            <v>(530) 225-4079</v>
          </cell>
        </row>
        <row r="494">
          <cell r="B494">
            <v>1006541</v>
          </cell>
          <cell r="C494" t="str">
            <v>HORN PHOTO SHOP</v>
          </cell>
          <cell r="D494" t="str">
            <v>FRESNO</v>
          </cell>
          <cell r="E494" t="str">
            <v>CA</v>
          </cell>
          <cell r="F494" t="str">
            <v>69 E BELMONT AVE</v>
          </cell>
          <cell r="G494">
            <v>93701</v>
          </cell>
          <cell r="J494" t="str">
            <v>(209) 233-8323</v>
          </cell>
          <cell r="K494" t="str">
            <v>(559) 225-5080</v>
          </cell>
          <cell r="L494" t="str">
            <v>RUEBEN HORN</v>
          </cell>
          <cell r="M494" t="str">
            <v>(209) 233-8323</v>
          </cell>
        </row>
        <row r="495">
          <cell r="B495">
            <v>1006557</v>
          </cell>
          <cell r="C495" t="str">
            <v>EMPIRE TRACTOR &amp; EQUIPMENT CO</v>
          </cell>
          <cell r="D495" t="str">
            <v>NEWARK</v>
          </cell>
          <cell r="E495" t="str">
            <v>CA</v>
          </cell>
          <cell r="H495">
            <v>5002</v>
          </cell>
          <cell r="I495">
            <v>94560</v>
          </cell>
          <cell r="J495" t="str">
            <v>(510) 790-3600</v>
          </cell>
          <cell r="K495" t="str">
            <v>(510) 790-3600</v>
          </cell>
          <cell r="L495" t="str">
            <v>MARVIN DOLE</v>
          </cell>
          <cell r="M495" t="str">
            <v>(510) 790-3600</v>
          </cell>
        </row>
        <row r="496">
          <cell r="B496">
            <v>1006576</v>
          </cell>
          <cell r="C496" t="str">
            <v>CISCO SYSTEMS INC</v>
          </cell>
          <cell r="D496" t="str">
            <v>SAN FRANCISCO</v>
          </cell>
          <cell r="E496" t="str">
            <v>CA</v>
          </cell>
          <cell r="F496" t="str">
            <v>201 THIRD ST #620</v>
          </cell>
          <cell r="G496">
            <v>94103</v>
          </cell>
          <cell r="J496" t="str">
            <v>(415) 371-2327</v>
          </cell>
          <cell r="K496" t="str">
            <v>(415) 371-2400</v>
          </cell>
          <cell r="L496" t="str">
            <v>GEORGE UIBEL</v>
          </cell>
          <cell r="M496" t="str">
            <v>(415) 371-2327</v>
          </cell>
        </row>
        <row r="497">
          <cell r="B497">
            <v>1006593</v>
          </cell>
          <cell r="C497" t="str">
            <v>AMERICAN METALS CORP</v>
          </cell>
          <cell r="D497" t="str">
            <v>W. SACRAMENTO</v>
          </cell>
          <cell r="E497" t="str">
            <v>CA</v>
          </cell>
          <cell r="H497">
            <v>980100</v>
          </cell>
          <cell r="I497" t="str">
            <v>95798-0100</v>
          </cell>
          <cell r="J497" t="str">
            <v>(800) 852-7075</v>
          </cell>
          <cell r="K497" t="str">
            <v>(510) 451-1680</v>
          </cell>
          <cell r="L497" t="str">
            <v>SCOTT STUART</v>
          </cell>
          <cell r="M497" t="str">
            <v>(800) 852-7075</v>
          </cell>
        </row>
        <row r="498">
          <cell r="B498">
            <v>1006615</v>
          </cell>
          <cell r="C498" t="str">
            <v>OPCENTER INC</v>
          </cell>
          <cell r="D498" t="str">
            <v>WALNUT CREEK</v>
          </cell>
          <cell r="E498" t="str">
            <v>CA</v>
          </cell>
          <cell r="F498" t="str">
            <v>1285 CLOVER LANE</v>
          </cell>
          <cell r="G498">
            <v>94595</v>
          </cell>
          <cell r="J498" t="str">
            <v>(925) 944-1427</v>
          </cell>
          <cell r="K498" t="str">
            <v>(925) 944-1427</v>
          </cell>
        </row>
        <row r="499">
          <cell r="B499">
            <v>1006617</v>
          </cell>
          <cell r="C499" t="str">
            <v>GLUSKIN'S CAMERAS AUDIO VIDEO</v>
          </cell>
          <cell r="D499" t="str">
            <v>STOCKTON</v>
          </cell>
          <cell r="E499" t="str">
            <v>CA</v>
          </cell>
          <cell r="F499" t="str">
            <v>300 LINCOLN CTR</v>
          </cell>
          <cell r="G499">
            <v>95207</v>
          </cell>
          <cell r="J499" t="str">
            <v>(209) 477-5566</v>
          </cell>
          <cell r="K499" t="str">
            <v>(209) 477-5566</v>
          </cell>
          <cell r="L499" t="str">
            <v>NEIL GLUSKIN</v>
          </cell>
          <cell r="M499" t="str">
            <v>(209) 477-5566</v>
          </cell>
        </row>
        <row r="500">
          <cell r="B500">
            <v>1006648</v>
          </cell>
          <cell r="C500" t="str">
            <v>GRANITE ROCK CO - WATSONVILLE</v>
          </cell>
          <cell r="D500" t="str">
            <v>WATSONVILLE</v>
          </cell>
          <cell r="E500" t="str">
            <v>CA</v>
          </cell>
          <cell r="H500">
            <v>50001</v>
          </cell>
          <cell r="I500" t="str">
            <v>95077-5001</v>
          </cell>
          <cell r="J500" t="str">
            <v>(408) 724-5611</v>
          </cell>
          <cell r="K500" t="str">
            <v>(831) 724-5611</v>
          </cell>
          <cell r="L500" t="str">
            <v>GLORIANN KATEN</v>
          </cell>
          <cell r="M500" t="str">
            <v>(408) 724-5611</v>
          </cell>
        </row>
        <row r="501">
          <cell r="B501">
            <v>1006651</v>
          </cell>
          <cell r="C501" t="str">
            <v>SCIENTIFIC ENVIRONMENTAL</v>
          </cell>
          <cell r="D501" t="str">
            <v>PALO ALTO</v>
          </cell>
          <cell r="E501" t="str">
            <v>CA</v>
          </cell>
          <cell r="F501" t="str">
            <v>924 INDUSTRIAL AVE</v>
          </cell>
          <cell r="G501">
            <v>94303</v>
          </cell>
          <cell r="J501" t="str">
            <v>(415) 856-6011</v>
          </cell>
          <cell r="K501" t="str">
            <v>(650) 856-6011</v>
          </cell>
        </row>
        <row r="502">
          <cell r="B502">
            <v>1006673</v>
          </cell>
          <cell r="C502" t="str">
            <v>CHOICE TECHNICAL SERVICES, INC.</v>
          </cell>
          <cell r="D502" t="str">
            <v>CERRITOS</v>
          </cell>
          <cell r="E502" t="str">
            <v>CA</v>
          </cell>
          <cell r="F502" t="str">
            <v>17517 FABRICA WAY #K</v>
          </cell>
          <cell r="G502">
            <v>90703</v>
          </cell>
          <cell r="J502" t="str">
            <v>(714) 522-8123</v>
          </cell>
          <cell r="K502" t="str">
            <v>(714) 522-8123</v>
          </cell>
          <cell r="L502" t="str">
            <v>CHARLIE BRUNE</v>
          </cell>
          <cell r="M502" t="str">
            <v>(714) 522-8123</v>
          </cell>
        </row>
        <row r="503">
          <cell r="B503">
            <v>1006679</v>
          </cell>
          <cell r="C503" t="str">
            <v>GRAYBAR ELECTRIC CO INC</v>
          </cell>
          <cell r="D503" t="str">
            <v>HAYWARD</v>
          </cell>
          <cell r="E503" t="str">
            <v>CA</v>
          </cell>
          <cell r="F503" t="str">
            <v>2368 LINCOLN AVE</v>
          </cell>
          <cell r="G503">
            <v>94545</v>
          </cell>
          <cell r="J503" t="str">
            <v>(510) 265-2856</v>
          </cell>
          <cell r="K503" t="str">
            <v>(510) 259-0122</v>
          </cell>
          <cell r="L503" t="str">
            <v>W.E. LAUGHLIN</v>
          </cell>
          <cell r="M503" t="str">
            <v>(415) 871-7000</v>
          </cell>
        </row>
        <row r="504">
          <cell r="B504">
            <v>1006689</v>
          </cell>
          <cell r="C504" t="str">
            <v>DELL COMPUTER CORP</v>
          </cell>
          <cell r="D504" t="str">
            <v>DALLAS</v>
          </cell>
          <cell r="E504" t="str">
            <v>TX</v>
          </cell>
          <cell r="H504">
            <v>120001</v>
          </cell>
          <cell r="I504" t="str">
            <v>75312-0729</v>
          </cell>
          <cell r="J504" t="str">
            <v>(800) 274-3355</v>
          </cell>
          <cell r="K504" t="str">
            <v>(000) 000-0000</v>
          </cell>
          <cell r="L504" t="str">
            <v>SUZANNE SPEEDY</v>
          </cell>
          <cell r="M504" t="str">
            <v>(800) 274-3355</v>
          </cell>
        </row>
        <row r="505">
          <cell r="B505">
            <v>1006702</v>
          </cell>
          <cell r="C505" t="str">
            <v>VALLEY INDUSTRIAL COMMUNICATNS INC</v>
          </cell>
          <cell r="D505" t="str">
            <v>REDDING</v>
          </cell>
          <cell r="E505" t="str">
            <v>CA</v>
          </cell>
          <cell r="H505">
            <v>990970</v>
          </cell>
          <cell r="I505">
            <v>96003</v>
          </cell>
          <cell r="J505" t="str">
            <v>(916) 241-6025</v>
          </cell>
          <cell r="K505" t="str">
            <v>(530) 241-6025</v>
          </cell>
          <cell r="L505" t="str">
            <v>WANDA WOOD</v>
          </cell>
          <cell r="M505" t="str">
            <v>(916) 241-6025</v>
          </cell>
        </row>
        <row r="506">
          <cell r="B506">
            <v>1006708</v>
          </cell>
          <cell r="C506" t="str">
            <v>CITY OF SAN RAMON</v>
          </cell>
          <cell r="D506" t="str">
            <v>SAN RAMON</v>
          </cell>
          <cell r="E506" t="str">
            <v>CA</v>
          </cell>
          <cell r="F506" t="str">
            <v>2222 CAMINO RAMON</v>
          </cell>
          <cell r="G506">
            <v>94583</v>
          </cell>
          <cell r="H506">
            <v>5148</v>
          </cell>
          <cell r="I506">
            <v>94583</v>
          </cell>
          <cell r="J506" t="str">
            <v>(510) 866-5500</v>
          </cell>
          <cell r="K506" t="str">
            <v>(925) 973-2500</v>
          </cell>
        </row>
        <row r="507">
          <cell r="B507">
            <v>1006709</v>
          </cell>
          <cell r="C507" t="str">
            <v>SEARS COMMERCIAL CREDIT CTR</v>
          </cell>
          <cell r="D507" t="str">
            <v>ATLANTA</v>
          </cell>
          <cell r="E507" t="str">
            <v>GA</v>
          </cell>
          <cell r="H507">
            <v>740020</v>
          </cell>
          <cell r="I507">
            <v>33074</v>
          </cell>
          <cell r="J507" t="str">
            <v>(770) 723-8899</v>
          </cell>
          <cell r="K507" t="str">
            <v>(770) 723-8899</v>
          </cell>
        </row>
        <row r="508">
          <cell r="B508">
            <v>1006715</v>
          </cell>
          <cell r="C508" t="str">
            <v>STERLING MAY CO</v>
          </cell>
          <cell r="D508" t="str">
            <v>WOODLAND</v>
          </cell>
          <cell r="E508" t="str">
            <v>CA</v>
          </cell>
          <cell r="F508" t="str">
            <v>209 W MAIN ST</v>
          </cell>
          <cell r="G508">
            <v>95695</v>
          </cell>
          <cell r="H508">
            <v>1126</v>
          </cell>
          <cell r="I508">
            <v>95776</v>
          </cell>
          <cell r="J508" t="str">
            <v>(530) 662-6637</v>
          </cell>
          <cell r="K508" t="str">
            <v>(530) 662-6637</v>
          </cell>
          <cell r="L508" t="str">
            <v>MIKE GRISSOM</v>
          </cell>
          <cell r="M508" t="str">
            <v>(530) 662-6637</v>
          </cell>
        </row>
        <row r="509">
          <cell r="B509">
            <v>1006718</v>
          </cell>
          <cell r="C509" t="str">
            <v>FRESNO WIRE ROPE &amp; RIGGING CO INC</v>
          </cell>
          <cell r="D509" t="str">
            <v>FRESNO</v>
          </cell>
          <cell r="E509" t="str">
            <v>CA</v>
          </cell>
          <cell r="F509" t="str">
            <v>2360 S EAST AVE</v>
          </cell>
          <cell r="G509">
            <v>93721</v>
          </cell>
          <cell r="J509" t="str">
            <v>(559) 268-8885</v>
          </cell>
          <cell r="K509" t="str">
            <v>(559) 268-8885</v>
          </cell>
          <cell r="L509" t="str">
            <v>1=NICK 2=BILLIE BECKER</v>
          </cell>
          <cell r="M509" t="str">
            <v>(209) 268-8885</v>
          </cell>
        </row>
        <row r="510">
          <cell r="B510">
            <v>1006727</v>
          </cell>
          <cell r="C510" t="str">
            <v>COMTRONICS INDUSTRIAL COMMUNICATION</v>
          </cell>
          <cell r="D510" t="str">
            <v>LEXINGTON</v>
          </cell>
          <cell r="E510" t="str">
            <v>KY</v>
          </cell>
          <cell r="H510">
            <v>22716</v>
          </cell>
          <cell r="I510" t="str">
            <v>40533-2716</v>
          </cell>
          <cell r="J510" t="str">
            <v>(606) 223-5480</v>
          </cell>
          <cell r="K510" t="str">
            <v>(859) 299-9494</v>
          </cell>
          <cell r="L510" t="str">
            <v>DAVID FRIED</v>
          </cell>
          <cell r="M510" t="str">
            <v>(606) 223-5480</v>
          </cell>
        </row>
        <row r="511">
          <cell r="B511">
            <v>1006746</v>
          </cell>
          <cell r="C511" t="str">
            <v>VALLEY LUMBER &amp; SUPPLY CO INC</v>
          </cell>
          <cell r="D511" t="str">
            <v>STOCKTON</v>
          </cell>
          <cell r="E511" t="str">
            <v>CA</v>
          </cell>
          <cell r="F511" t="str">
            <v>1627 S CENTER ST</v>
          </cell>
          <cell r="G511">
            <v>95206</v>
          </cell>
          <cell r="H511">
            <v>6157</v>
          </cell>
          <cell r="I511">
            <v>95206</v>
          </cell>
          <cell r="J511" t="str">
            <v>(209) 464-4565</v>
          </cell>
          <cell r="K511" t="str">
            <v>(209) 464-4565</v>
          </cell>
          <cell r="L511" t="str">
            <v>DONALD J. GIOTTONINI</v>
          </cell>
          <cell r="M511" t="str">
            <v>(209) 464-4565</v>
          </cell>
        </row>
        <row r="512">
          <cell r="B512">
            <v>1006749</v>
          </cell>
          <cell r="C512" t="str">
            <v>ED RICHARD DISCING</v>
          </cell>
          <cell r="D512" t="str">
            <v>CONCORD</v>
          </cell>
          <cell r="E512" t="str">
            <v>CA</v>
          </cell>
          <cell r="H512">
            <v>27546</v>
          </cell>
          <cell r="I512">
            <v>94527</v>
          </cell>
          <cell r="J512" t="str">
            <v>(925) 229-2228</v>
          </cell>
          <cell r="K512" t="str">
            <v>(510) 680-1561</v>
          </cell>
        </row>
        <row r="513">
          <cell r="B513">
            <v>1006757</v>
          </cell>
          <cell r="C513" t="str">
            <v>VALLEY OIL CO</v>
          </cell>
          <cell r="D513" t="str">
            <v>MOUNTAIN VIEW</v>
          </cell>
          <cell r="E513" t="str">
            <v>CA</v>
          </cell>
          <cell r="H513">
            <v>326</v>
          </cell>
          <cell r="I513" t="str">
            <v>94042-0326</v>
          </cell>
          <cell r="J513" t="str">
            <v>(415) 967-2253</v>
          </cell>
          <cell r="K513" t="str">
            <v>(650) 967-2253</v>
          </cell>
          <cell r="L513" t="str">
            <v>ROBERT W. BUCK</v>
          </cell>
          <cell r="M513" t="str">
            <v>(415) 967-2253</v>
          </cell>
        </row>
        <row r="514">
          <cell r="B514">
            <v>1006766</v>
          </cell>
          <cell r="C514" t="str">
            <v>EAST BAY BLUE PRINT &amp; SUPPLY CO</v>
          </cell>
          <cell r="D514" t="str">
            <v>OAKLAND</v>
          </cell>
          <cell r="E514" t="str">
            <v>CA</v>
          </cell>
          <cell r="F514" t="str">
            <v>1745 14TH AVE</v>
          </cell>
          <cell r="G514">
            <v>94606</v>
          </cell>
          <cell r="J514" t="str">
            <v>(510) 261-2990</v>
          </cell>
          <cell r="K514" t="str">
            <v>(510) 261-2990</v>
          </cell>
        </row>
        <row r="515">
          <cell r="B515">
            <v>1006773</v>
          </cell>
          <cell r="C515" t="str">
            <v>SHERWIN WILLIAMS</v>
          </cell>
          <cell r="D515" t="str">
            <v>SAN LUIS OBISPO</v>
          </cell>
          <cell r="E515" t="str">
            <v>CA</v>
          </cell>
          <cell r="F515" t="str">
            <v>3281 S HIGUERA ST</v>
          </cell>
          <cell r="G515">
            <v>93401</v>
          </cell>
          <cell r="J515" t="str">
            <v>(805) 543-3800</v>
          </cell>
          <cell r="K515" t="str">
            <v>(805) 543-3800</v>
          </cell>
          <cell r="L515" t="str">
            <v>ROB CASEBOLT</v>
          </cell>
          <cell r="M515" t="str">
            <v>(805) 543-3800</v>
          </cell>
        </row>
        <row r="516">
          <cell r="B516">
            <v>1006775</v>
          </cell>
          <cell r="C516" t="str">
            <v>EDISON SAND CO</v>
          </cell>
          <cell r="D516" t="str">
            <v>EDISON</v>
          </cell>
          <cell r="E516" t="str">
            <v>CA</v>
          </cell>
          <cell r="H516">
            <v>205</v>
          </cell>
          <cell r="I516">
            <v>93220</v>
          </cell>
          <cell r="J516" t="str">
            <v>(805) 366-7897</v>
          </cell>
          <cell r="K516" t="str">
            <v>(661) 366-7897</v>
          </cell>
          <cell r="L516" t="str">
            <v>LYNN MALOUF</v>
          </cell>
          <cell r="M516" t="str">
            <v>(805) 366-7897</v>
          </cell>
        </row>
        <row r="517">
          <cell r="B517">
            <v>1006784</v>
          </cell>
          <cell r="C517" t="str">
            <v>CAPITAL SWEEPER SERVICE</v>
          </cell>
          <cell r="D517" t="str">
            <v>SACRAMENTO</v>
          </cell>
          <cell r="E517" t="str">
            <v>CA</v>
          </cell>
          <cell r="H517">
            <v>214204</v>
          </cell>
          <cell r="I517">
            <v>95821</v>
          </cell>
          <cell r="J517" t="str">
            <v>(916) 344-3575</v>
          </cell>
          <cell r="K517" t="str">
            <v>(916) 344-3575</v>
          </cell>
          <cell r="L517" t="str">
            <v>LEAH F FARINELLI</v>
          </cell>
          <cell r="M517" t="str">
            <v>(916) 344-3575</v>
          </cell>
        </row>
        <row r="518">
          <cell r="B518">
            <v>1006799</v>
          </cell>
          <cell r="C518" t="str">
            <v>NATIONAL BUSINESS FURNITURE</v>
          </cell>
          <cell r="D518" t="str">
            <v>LOS ANGELES</v>
          </cell>
          <cell r="E518" t="str">
            <v>CA</v>
          </cell>
          <cell r="F518" t="str">
            <v>3530 WILSHIRE BLVD STE 710</v>
          </cell>
          <cell r="G518">
            <v>90010</v>
          </cell>
          <cell r="J518" t="str">
            <v>(800) 558-1010</v>
          </cell>
          <cell r="K518" t="str">
            <v>(323) 935-6500</v>
          </cell>
        </row>
        <row r="519">
          <cell r="B519">
            <v>1006800</v>
          </cell>
          <cell r="C519" t="str">
            <v>BRILL ELECTRONICS</v>
          </cell>
          <cell r="D519" t="str">
            <v>OAKLAND</v>
          </cell>
          <cell r="E519" t="str">
            <v>CA</v>
          </cell>
          <cell r="F519" t="str">
            <v>610 E. 10TH ST</v>
          </cell>
          <cell r="G519">
            <v>94606</v>
          </cell>
          <cell r="J519" t="str">
            <v>(510) 834-5888</v>
          </cell>
          <cell r="K519" t="str">
            <v>(510) 834-5888</v>
          </cell>
          <cell r="L519" t="str">
            <v>JANE HUNTER</v>
          </cell>
          <cell r="M519" t="str">
            <v>(510) 834-5888</v>
          </cell>
        </row>
        <row r="520">
          <cell r="B520">
            <v>1006814</v>
          </cell>
          <cell r="C520" t="str">
            <v>WILLIAMS SCOTSMAN INC</v>
          </cell>
          <cell r="D520" t="str">
            <v>CHICAGO</v>
          </cell>
          <cell r="E520" t="str">
            <v>IL</v>
          </cell>
          <cell r="H520">
            <v>91975</v>
          </cell>
          <cell r="I520">
            <v>60693</v>
          </cell>
          <cell r="J520" t="str">
            <v>(209) 441-8181</v>
          </cell>
          <cell r="K520" t="str">
            <v>(000) 000-0000</v>
          </cell>
        </row>
        <row r="521">
          <cell r="B521">
            <v>1006844</v>
          </cell>
          <cell r="C521" t="str">
            <v>BUCKLES-SMITH</v>
          </cell>
          <cell r="D521" t="str">
            <v>RICHMOND</v>
          </cell>
          <cell r="E521" t="str">
            <v>CA</v>
          </cell>
          <cell r="F521" t="str">
            <v>2700 RYDIN RD SUITE D</v>
          </cell>
          <cell r="G521">
            <v>94804</v>
          </cell>
          <cell r="J521" t="str">
            <v>(510) 558-1717</v>
          </cell>
          <cell r="K521" t="str">
            <v>(510) 558-8171</v>
          </cell>
          <cell r="L521" t="str">
            <v>GORDON WEST</v>
          </cell>
          <cell r="M521" t="str">
            <v>510-5581717X106</v>
          </cell>
        </row>
        <row r="522">
          <cell r="B522">
            <v>1006865</v>
          </cell>
          <cell r="C522" t="str">
            <v>DELTA CABLE &amp; SUPPLY INC</v>
          </cell>
          <cell r="D522" t="str">
            <v>STOCKTON</v>
          </cell>
          <cell r="E522" t="str">
            <v>CA</v>
          </cell>
          <cell r="F522" t="str">
            <v>845 E. HAZELTON AVE</v>
          </cell>
          <cell r="G522">
            <v>95203</v>
          </cell>
          <cell r="J522" t="str">
            <v>(209) 944-9999</v>
          </cell>
          <cell r="K522" t="str">
            <v>(209) 944-9999</v>
          </cell>
          <cell r="L522" t="str">
            <v>MARIA SLAYDON</v>
          </cell>
          <cell r="M522" t="str">
            <v>(209) 944-9999</v>
          </cell>
        </row>
        <row r="523">
          <cell r="B523">
            <v>1006868</v>
          </cell>
          <cell r="C523" t="str">
            <v>DELTA RUBBER CO INC</v>
          </cell>
          <cell r="D523" t="str">
            <v>STOCKTON</v>
          </cell>
          <cell r="E523" t="str">
            <v>CA</v>
          </cell>
          <cell r="F523" t="str">
            <v>2648 TEEPEE DR</v>
          </cell>
          <cell r="G523" t="str">
            <v>95205-2421</v>
          </cell>
          <cell r="H523">
            <v>8302</v>
          </cell>
          <cell r="I523" t="str">
            <v>95205-2421</v>
          </cell>
          <cell r="J523" t="str">
            <v>(209) 948-0511</v>
          </cell>
          <cell r="K523" t="str">
            <v>(209) 948-0511</v>
          </cell>
          <cell r="L523" t="str">
            <v>JOHN WULFF</v>
          </cell>
          <cell r="M523" t="str">
            <v>(209) 948-0511</v>
          </cell>
        </row>
        <row r="524">
          <cell r="B524">
            <v>1006877</v>
          </cell>
          <cell r="C524" t="str">
            <v>PORTOSAN</v>
          </cell>
          <cell r="D524" t="str">
            <v>BENICIA</v>
          </cell>
          <cell r="E524" t="str">
            <v>CA</v>
          </cell>
          <cell r="F524" t="str">
            <v>945 TEAL DRIVE</v>
          </cell>
          <cell r="G524">
            <v>94510</v>
          </cell>
          <cell r="J524" t="str">
            <v>(800) 262-2995</v>
          </cell>
          <cell r="K524" t="str">
            <v>(707) 747-2800</v>
          </cell>
        </row>
        <row r="525">
          <cell r="B525">
            <v>1006887</v>
          </cell>
          <cell r="C525" t="str">
            <v>BAYFAB METALS INC</v>
          </cell>
          <cell r="D525" t="str">
            <v>SAN LEANDRO</v>
          </cell>
          <cell r="E525" t="str">
            <v>CA</v>
          </cell>
          <cell r="F525" t="str">
            <v>870 DOOLITTLE DR</v>
          </cell>
          <cell r="G525">
            <v>94577</v>
          </cell>
          <cell r="J525" t="str">
            <v>(510) 568-8950</v>
          </cell>
          <cell r="K525" t="str">
            <v>(510) 568-8950</v>
          </cell>
        </row>
        <row r="526">
          <cell r="B526">
            <v>1006894</v>
          </cell>
          <cell r="C526" t="str">
            <v>G.A.B. CONSTRUCTION INC</v>
          </cell>
          <cell r="D526" t="str">
            <v>SAN JOSE</v>
          </cell>
          <cell r="E526" t="str">
            <v>CA</v>
          </cell>
          <cell r="F526" t="str">
            <v>670 COLEMAN AVE</v>
          </cell>
          <cell r="G526" t="str">
            <v>95110-2003</v>
          </cell>
          <cell r="J526" t="str">
            <v>(408) 280-0900</v>
          </cell>
          <cell r="K526" t="str">
            <v>(408) 280-0900</v>
          </cell>
          <cell r="L526" t="str">
            <v>GEORGE A BRILLA</v>
          </cell>
          <cell r="M526" t="str">
            <v>(408) 280-0900</v>
          </cell>
        </row>
        <row r="527">
          <cell r="B527">
            <v>1006911</v>
          </cell>
          <cell r="C527" t="str">
            <v>DITCH WITCH SALES</v>
          </cell>
          <cell r="D527" t="str">
            <v>FOWLER</v>
          </cell>
          <cell r="E527" t="str">
            <v>CA</v>
          </cell>
          <cell r="F527" t="str">
            <v>7323 EAST MANNING</v>
          </cell>
          <cell r="G527">
            <v>93625</v>
          </cell>
          <cell r="J527" t="str">
            <v>(510) 657-5722</v>
          </cell>
          <cell r="K527" t="str">
            <v>(559) 834-3998</v>
          </cell>
          <cell r="L527" t="str">
            <v>MIKE ANDERSON</v>
          </cell>
          <cell r="M527" t="str">
            <v>(510) 657-5722</v>
          </cell>
        </row>
        <row r="528">
          <cell r="B528">
            <v>1006943</v>
          </cell>
          <cell r="C528" t="str">
            <v>JOHN W. WOODRUFF</v>
          </cell>
          <cell r="D528" t="str">
            <v>SAN RAMON</v>
          </cell>
          <cell r="E528" t="str">
            <v>CA</v>
          </cell>
          <cell r="F528" t="str">
            <v>203 ROSARIO CT</v>
          </cell>
          <cell r="G528">
            <v>94583</v>
          </cell>
          <cell r="J528" t="str">
            <v>(510) 866-2822</v>
          </cell>
          <cell r="L528" t="str">
            <v>JOHN WOODRUFF</v>
          </cell>
          <cell r="M528" t="str">
            <v>(510) 866-2822</v>
          </cell>
        </row>
        <row r="529">
          <cell r="B529">
            <v>1006960</v>
          </cell>
          <cell r="C529" t="str">
            <v>FARGO MANUFACTURING CO INC</v>
          </cell>
          <cell r="D529" t="str">
            <v>POUGHKEEPSIE</v>
          </cell>
          <cell r="E529" t="str">
            <v>NY</v>
          </cell>
          <cell r="F529" t="str">
            <v>130 SALT POINT RD</v>
          </cell>
          <cell r="G529">
            <v>12603</v>
          </cell>
          <cell r="H529">
            <v>2900</v>
          </cell>
          <cell r="I529">
            <v>12603</v>
          </cell>
          <cell r="J529" t="str">
            <v>(573) 682-8817</v>
          </cell>
          <cell r="K529" t="str">
            <v>(845) 471-0600</v>
          </cell>
          <cell r="L529" t="str">
            <v>VICKI HINTEN</v>
          </cell>
          <cell r="M529" t="str">
            <v>(573) 682-8817</v>
          </cell>
        </row>
        <row r="530">
          <cell r="B530">
            <v>1006990</v>
          </cell>
          <cell r="C530" t="str">
            <v>CHARLIE'S DAY &amp; NITE INC</v>
          </cell>
          <cell r="D530" t="str">
            <v>STOCKTON</v>
          </cell>
          <cell r="E530" t="str">
            <v>CA</v>
          </cell>
          <cell r="F530" t="str">
            <v>706 N EL DORADO ST</v>
          </cell>
          <cell r="G530" t="str">
            <v>95202-1602</v>
          </cell>
          <cell r="J530" t="str">
            <v>(209) 465-2667</v>
          </cell>
          <cell r="K530" t="str">
            <v>(209) 465-2667</v>
          </cell>
        </row>
        <row r="531">
          <cell r="B531">
            <v>1007024</v>
          </cell>
          <cell r="C531" t="str">
            <v>DURAN CONSTRUCTION</v>
          </cell>
          <cell r="D531" t="str">
            <v>REDWOOD VALLEY</v>
          </cell>
          <cell r="E531" t="str">
            <v>CA</v>
          </cell>
          <cell r="F531" t="str">
            <v>684 ROAD N</v>
          </cell>
          <cell r="G531">
            <v>95470</v>
          </cell>
          <cell r="H531">
            <v>681</v>
          </cell>
          <cell r="I531">
            <v>95470</v>
          </cell>
          <cell r="J531" t="str">
            <v>(707) 485-0071</v>
          </cell>
          <cell r="K531" t="str">
            <v>(707) 485-0071</v>
          </cell>
          <cell r="L531" t="str">
            <v>GIL OR KATHY DURAN</v>
          </cell>
          <cell r="M531" t="str">
            <v>(707) 485-0071</v>
          </cell>
        </row>
        <row r="532">
          <cell r="B532">
            <v>1007033</v>
          </cell>
          <cell r="C532" t="str">
            <v>CLARKLIFT WEST INC</v>
          </cell>
          <cell r="D532" t="str">
            <v>SACRAMENTO</v>
          </cell>
          <cell r="E532" t="str">
            <v>CA</v>
          </cell>
          <cell r="F532" t="str">
            <v>8111 FRUITRIDGE RD</v>
          </cell>
          <cell r="G532">
            <v>95826</v>
          </cell>
          <cell r="J532" t="str">
            <v>(916) 386-6309</v>
          </cell>
          <cell r="K532" t="str">
            <v>(916) 381-4000</v>
          </cell>
          <cell r="L532" t="str">
            <v>W.C. EBERHARDT</v>
          </cell>
          <cell r="M532" t="str">
            <v>(916) 381-4000</v>
          </cell>
        </row>
        <row r="533">
          <cell r="B533">
            <v>1007043</v>
          </cell>
          <cell r="C533" t="str">
            <v>LEE &amp; ASSOCIATES RESCUE EQUIP INC</v>
          </cell>
          <cell r="D533" t="str">
            <v>BOULDER CREEK</v>
          </cell>
          <cell r="E533" t="str">
            <v>CA</v>
          </cell>
          <cell r="H533">
            <v>99</v>
          </cell>
          <cell r="I533">
            <v>95006</v>
          </cell>
          <cell r="J533" t="str">
            <v>(408) 338-7692</v>
          </cell>
          <cell r="K533" t="str">
            <v>(831) 338-7692</v>
          </cell>
          <cell r="L533" t="str">
            <v>CARL KUSTIN</v>
          </cell>
          <cell r="M533" t="str">
            <v>(408) 338-7692</v>
          </cell>
        </row>
        <row r="534">
          <cell r="B534">
            <v>1007049</v>
          </cell>
          <cell r="C534" t="str">
            <v>ALBERCORP</v>
          </cell>
          <cell r="D534" t="str">
            <v>BOCA RATON</v>
          </cell>
          <cell r="E534" t="str">
            <v>FL</v>
          </cell>
          <cell r="F534" t="str">
            <v>990 S. ROGERS CIRCLE #11</v>
          </cell>
          <cell r="G534">
            <v>33487</v>
          </cell>
          <cell r="J534" t="str">
            <v>(561) 997-2299</v>
          </cell>
          <cell r="K534" t="str">
            <v>(561) 997-2299</v>
          </cell>
          <cell r="L534" t="str">
            <v>DEREK ALBER</v>
          </cell>
          <cell r="M534" t="str">
            <v>(407) 997-2299</v>
          </cell>
        </row>
        <row r="535">
          <cell r="B535">
            <v>1007075</v>
          </cell>
          <cell r="C535" t="str">
            <v>SOUZA'S LETTRNG &amp; SCREEN PRNTNG SVC</v>
          </cell>
          <cell r="D535" t="str">
            <v>WOODLAND</v>
          </cell>
          <cell r="E535" t="str">
            <v>CA</v>
          </cell>
          <cell r="F535" t="str">
            <v>10 N. EAST ST #105</v>
          </cell>
          <cell r="G535">
            <v>95776</v>
          </cell>
          <cell r="J535" t="str">
            <v>(916) 666-6387</v>
          </cell>
          <cell r="K535" t="str">
            <v>(530) 666-6387</v>
          </cell>
          <cell r="L535" t="str">
            <v>KATHY OR DOUG SOUZA</v>
          </cell>
          <cell r="M535" t="str">
            <v>(916) 666-6387</v>
          </cell>
        </row>
        <row r="536">
          <cell r="B536">
            <v>1007091</v>
          </cell>
          <cell r="C536" t="str">
            <v>MOUNTAIN ECHO</v>
          </cell>
          <cell r="D536" t="str">
            <v>FALL RIVER MILLS</v>
          </cell>
          <cell r="E536" t="str">
            <v>CA</v>
          </cell>
          <cell r="H536">
            <v>224</v>
          </cell>
          <cell r="I536">
            <v>96028</v>
          </cell>
          <cell r="J536" t="str">
            <v>(916) 336-6262</v>
          </cell>
          <cell r="K536" t="str">
            <v>(530) 336-6262</v>
          </cell>
        </row>
        <row r="537">
          <cell r="B537">
            <v>1007100</v>
          </cell>
          <cell r="C537" t="str">
            <v>PANOCHE DRAINAGE DISTRICT</v>
          </cell>
          <cell r="D537" t="str">
            <v>FIREBAUGH</v>
          </cell>
          <cell r="E537" t="str">
            <v>CA</v>
          </cell>
          <cell r="F537" t="str">
            <v>52027 W. ALTHEA</v>
          </cell>
          <cell r="G537">
            <v>93622</v>
          </cell>
          <cell r="J537" t="str">
            <v>(209) 364-6136</v>
          </cell>
          <cell r="K537" t="str">
            <v>(209) 364-6136</v>
          </cell>
        </row>
        <row r="538">
          <cell r="B538">
            <v>1007123</v>
          </cell>
          <cell r="C538" t="str">
            <v>ROYALE ENERGY INC</v>
          </cell>
          <cell r="D538" t="str">
            <v>SAN DIEGO</v>
          </cell>
          <cell r="E538" t="str">
            <v>CA</v>
          </cell>
          <cell r="F538" t="str">
            <v>7676 HAZARD CENTER DR SUITE 1500</v>
          </cell>
          <cell r="G538">
            <v>92108</v>
          </cell>
          <cell r="J538" t="str">
            <v>(619) 297-1967</v>
          </cell>
          <cell r="K538" t="str">
            <v>(619) 297-8505</v>
          </cell>
        </row>
        <row r="539">
          <cell r="B539">
            <v>1007124</v>
          </cell>
          <cell r="C539" t="str">
            <v>EDISON ELECTRIC INSTITUTE</v>
          </cell>
          <cell r="D539" t="str">
            <v>WASHINGTON</v>
          </cell>
          <cell r="E539" t="str">
            <v>DC</v>
          </cell>
          <cell r="F539" t="str">
            <v>701 PENNSYLVANIA AVE</v>
          </cell>
          <cell r="G539" t="str">
            <v>20004-2696</v>
          </cell>
          <cell r="J539" t="str">
            <v>(202) 508-5000</v>
          </cell>
          <cell r="K539" t="str">
            <v>(202) 508-5000</v>
          </cell>
        </row>
        <row r="540">
          <cell r="B540">
            <v>1007134</v>
          </cell>
          <cell r="C540" t="str">
            <v>SEMPRA ENERGY TRADING CORP</v>
          </cell>
          <cell r="D540" t="str">
            <v>STAMFORD</v>
          </cell>
          <cell r="E540" t="str">
            <v>CT</v>
          </cell>
          <cell r="F540" t="str">
            <v>58 COMMERCE RD</v>
          </cell>
          <cell r="G540">
            <v>6902</v>
          </cell>
          <cell r="J540" t="str">
            <v>(203) 355-5000</v>
          </cell>
          <cell r="K540" t="str">
            <v>(203) 355-5000</v>
          </cell>
        </row>
        <row r="541">
          <cell r="B541">
            <v>1007151</v>
          </cell>
          <cell r="C541" t="str">
            <v>CHEMETRON CORP</v>
          </cell>
          <cell r="D541" t="str">
            <v>MATTESON</v>
          </cell>
          <cell r="E541" t="str">
            <v>IL</v>
          </cell>
          <cell r="F541" t="str">
            <v>4801 SOUTHWICK DR 3RD FLR</v>
          </cell>
          <cell r="G541">
            <v>60443</v>
          </cell>
          <cell r="J541" t="str">
            <v>(708) 283-4415</v>
          </cell>
          <cell r="K541" t="str">
            <v>(708) 748-1503</v>
          </cell>
          <cell r="L541" t="str">
            <v>RALPH PAXSON</v>
          </cell>
          <cell r="M541" t="str">
            <v>(800) 323-4482</v>
          </cell>
        </row>
        <row r="542">
          <cell r="B542">
            <v>1007177</v>
          </cell>
          <cell r="C542" t="str">
            <v>TRENCH PLATE RENTAL CO</v>
          </cell>
          <cell r="D542" t="str">
            <v>PITTSBURG</v>
          </cell>
          <cell r="E542" t="str">
            <v>CA</v>
          </cell>
          <cell r="F542" t="str">
            <v>530 GARCIA AVE</v>
          </cell>
          <cell r="G542">
            <v>94565</v>
          </cell>
          <cell r="J542" t="str">
            <v>(510) 432-1914</v>
          </cell>
          <cell r="K542" t="str">
            <v>(925) 432-1914</v>
          </cell>
        </row>
        <row r="543">
          <cell r="B543">
            <v>1007185</v>
          </cell>
          <cell r="C543" t="str">
            <v>PRATT &amp; WHITNEY CANADA (ESP) INC</v>
          </cell>
          <cell r="D543" t="str">
            <v>DALLAS</v>
          </cell>
          <cell r="E543" t="str">
            <v>TX</v>
          </cell>
          <cell r="H543">
            <v>730011</v>
          </cell>
          <cell r="I543" t="str">
            <v>75373-0011</v>
          </cell>
          <cell r="J543" t="str">
            <v>(214) 350-8124</v>
          </cell>
          <cell r="K543" t="str">
            <v>(972) 574-4097</v>
          </cell>
        </row>
        <row r="544">
          <cell r="B544">
            <v>1007199</v>
          </cell>
          <cell r="C544" t="str">
            <v>FARWEST STORAGE CONTAINERS</v>
          </cell>
          <cell r="D544" t="str">
            <v>SAN LUIS OBISPO</v>
          </cell>
          <cell r="E544" t="str">
            <v>CA</v>
          </cell>
          <cell r="F544" t="str">
            <v>58 PRADO RD</v>
          </cell>
          <cell r="G544">
            <v>93401</v>
          </cell>
          <cell r="J544" t="str">
            <v>(805) 544-3959</v>
          </cell>
          <cell r="K544" t="str">
            <v>(805) 544-3959</v>
          </cell>
          <cell r="L544" t="str">
            <v>KURT NORD</v>
          </cell>
          <cell r="M544" t="str">
            <v>(805) 544-3959</v>
          </cell>
        </row>
        <row r="545">
          <cell r="B545">
            <v>1007210</v>
          </cell>
          <cell r="C545" t="str">
            <v>GRAYBAR ELECTRIC CO INC</v>
          </cell>
          <cell r="D545" t="str">
            <v>SEATTLE</v>
          </cell>
          <cell r="E545" t="str">
            <v>WA</v>
          </cell>
          <cell r="H545">
            <v>3727</v>
          </cell>
          <cell r="I545">
            <v>98124</v>
          </cell>
          <cell r="J545" t="str">
            <v>(916) 922-8061</v>
          </cell>
          <cell r="K545" t="str">
            <v>(206) 292-4848</v>
          </cell>
        </row>
        <row r="546">
          <cell r="B546">
            <v>1007216</v>
          </cell>
          <cell r="C546" t="str">
            <v>FUSES UNLIMITED</v>
          </cell>
          <cell r="D546" t="str">
            <v>VAN NUYS</v>
          </cell>
          <cell r="E546" t="str">
            <v>CA</v>
          </cell>
          <cell r="F546" t="str">
            <v>16216 RAYMER ST</v>
          </cell>
          <cell r="G546">
            <v>91408</v>
          </cell>
          <cell r="J546" t="str">
            <v>(800) 255-1919</v>
          </cell>
          <cell r="K546" t="str">
            <v>(818) 786-8111</v>
          </cell>
        </row>
        <row r="547">
          <cell r="B547">
            <v>1007234</v>
          </cell>
          <cell r="C547" t="str">
            <v>ROYAL WHOLESALE ELECTRIC</v>
          </cell>
          <cell r="D547" t="str">
            <v>STOCKTON</v>
          </cell>
          <cell r="E547" t="str">
            <v>CA</v>
          </cell>
          <cell r="F547" t="str">
            <v>816 E CHURCH ST</v>
          </cell>
          <cell r="G547">
            <v>95203</v>
          </cell>
          <cell r="J547" t="str">
            <v>(209) 948-6410</v>
          </cell>
          <cell r="K547" t="str">
            <v>(209) 466-2301</v>
          </cell>
        </row>
        <row r="548">
          <cell r="B548">
            <v>1007241</v>
          </cell>
          <cell r="C548" t="str">
            <v>CPS-A CORRPRO COMPANY</v>
          </cell>
          <cell r="D548" t="str">
            <v>SANTA FE SPRINGS</v>
          </cell>
          <cell r="E548" t="str">
            <v>CA</v>
          </cell>
          <cell r="F548" t="str">
            <v>11841 EAST SMITH AVE</v>
          </cell>
          <cell r="G548">
            <v>90670</v>
          </cell>
          <cell r="J548" t="str">
            <v>562-942-8964X239</v>
          </cell>
          <cell r="K548" t="str">
            <v>(310) 763-2564</v>
          </cell>
        </row>
        <row r="549">
          <cell r="B549">
            <v>1007261</v>
          </cell>
          <cell r="C549" t="str">
            <v>HOWARD T ASH</v>
          </cell>
          <cell r="D549" t="str">
            <v>SAN FRANCISCO</v>
          </cell>
          <cell r="E549" t="str">
            <v>CA</v>
          </cell>
          <cell r="F549" t="str">
            <v>1725 PIERCE ST #3</v>
          </cell>
          <cell r="G549">
            <v>94115</v>
          </cell>
          <cell r="J549" t="str">
            <v>(415) 923-9456</v>
          </cell>
          <cell r="K549" t="str">
            <v>(415) 957-3190</v>
          </cell>
          <cell r="L549" t="str">
            <v>HOWARD ASH</v>
          </cell>
          <cell r="M549" t="str">
            <v>(415) 923-9456</v>
          </cell>
        </row>
        <row r="550">
          <cell r="B550">
            <v>1007265</v>
          </cell>
          <cell r="C550" t="str">
            <v>TOSHIBA EASY LEASE</v>
          </cell>
          <cell r="D550" t="str">
            <v>PASADENA</v>
          </cell>
          <cell r="E550" t="str">
            <v>CA</v>
          </cell>
          <cell r="H550" t="str">
            <v>31001-027</v>
          </cell>
          <cell r="I550" t="str">
            <v>1 91110-02</v>
          </cell>
          <cell r="J550" t="str">
            <v>(888) 652-2279</v>
          </cell>
        </row>
        <row r="551">
          <cell r="B551">
            <v>1007297</v>
          </cell>
          <cell r="C551" t="str">
            <v>CRYSTAL SPRINGS BOTTLED WATER</v>
          </cell>
          <cell r="D551" t="str">
            <v>EUREKA</v>
          </cell>
          <cell r="E551" t="str">
            <v>CA</v>
          </cell>
          <cell r="H551">
            <v>3786</v>
          </cell>
          <cell r="I551">
            <v>95501</v>
          </cell>
          <cell r="J551" t="str">
            <v>(707) 443-7171</v>
          </cell>
          <cell r="K551" t="str">
            <v>(707) 443-7171</v>
          </cell>
        </row>
        <row r="552">
          <cell r="B552">
            <v>1007308</v>
          </cell>
          <cell r="C552" t="str">
            <v>JCH WIRE &amp; CABLE</v>
          </cell>
          <cell r="D552" t="str">
            <v>NO. LAS VEGAS</v>
          </cell>
          <cell r="E552" t="str">
            <v>NV</v>
          </cell>
          <cell r="H552">
            <v>335520</v>
          </cell>
          <cell r="I552">
            <v>89033</v>
          </cell>
          <cell r="J552" t="str">
            <v>(800) 827-1224</v>
          </cell>
          <cell r="K552" t="str">
            <v>(702) 639-4000</v>
          </cell>
          <cell r="L552" t="str">
            <v>DANNY FRAIRE</v>
          </cell>
          <cell r="M552" t="str">
            <v>(800) 827-1224</v>
          </cell>
        </row>
        <row r="553">
          <cell r="B553">
            <v>1007359</v>
          </cell>
          <cell r="C553" t="str">
            <v>LAHR INDUSTRIAL WELDING INC</v>
          </cell>
          <cell r="D553" t="str">
            <v>SANTA MARIA</v>
          </cell>
          <cell r="E553" t="str">
            <v>CA</v>
          </cell>
          <cell r="F553" t="str">
            <v>2336 S MEREDITH LN</v>
          </cell>
          <cell r="G553">
            <v>93455</v>
          </cell>
          <cell r="J553" t="str">
            <v>(805) 922-2571</v>
          </cell>
          <cell r="K553" t="str">
            <v>(805) 922-2571</v>
          </cell>
          <cell r="L553" t="str">
            <v>DONALD LAHR</v>
          </cell>
          <cell r="M553" t="str">
            <v>(805) 922-2571</v>
          </cell>
        </row>
        <row r="554">
          <cell r="B554">
            <v>1007380</v>
          </cell>
          <cell r="C554" t="str">
            <v>FRS MARKING DEVICES</v>
          </cell>
          <cell r="D554" t="str">
            <v>FRESNO</v>
          </cell>
          <cell r="E554" t="str">
            <v>CA</v>
          </cell>
          <cell r="F554" t="str">
            <v>1730 H ST</v>
          </cell>
          <cell r="G554">
            <v>93721</v>
          </cell>
          <cell r="J554" t="str">
            <v>(559) 268-9804</v>
          </cell>
          <cell r="K554" t="str">
            <v>(559) 485-8591</v>
          </cell>
          <cell r="L554" t="str">
            <v>RICK YAMAMOTO</v>
          </cell>
          <cell r="M554" t="str">
            <v>(209) 485-8591</v>
          </cell>
        </row>
        <row r="555">
          <cell r="B555">
            <v>1007382</v>
          </cell>
          <cell r="C555" t="str">
            <v>MATHESON FAST FREIGHT</v>
          </cell>
          <cell r="D555" t="str">
            <v>ELK GROVE</v>
          </cell>
          <cell r="E555" t="str">
            <v>CA</v>
          </cell>
          <cell r="H555">
            <v>910</v>
          </cell>
          <cell r="I555" t="str">
            <v>95759-0910</v>
          </cell>
          <cell r="J555" t="str">
            <v>(916) 686-4600</v>
          </cell>
          <cell r="K555" t="str">
            <v>(916) 686-4600</v>
          </cell>
        </row>
        <row r="556">
          <cell r="B556">
            <v>1007392</v>
          </cell>
          <cell r="C556" t="str">
            <v>J.V. MC DONALD ASSOCIATES</v>
          </cell>
          <cell r="D556" t="str">
            <v>EL DORADO HILLS</v>
          </cell>
          <cell r="E556" t="str">
            <v>CA</v>
          </cell>
          <cell r="F556" t="str">
            <v>945 SHASTA CIRCLE</v>
          </cell>
          <cell r="G556">
            <v>95762</v>
          </cell>
          <cell r="J556" t="str">
            <v>(916) 939-0745</v>
          </cell>
          <cell r="K556" t="str">
            <v>(916) 939-0745</v>
          </cell>
          <cell r="L556" t="str">
            <v>SHARON LA MARCHE</v>
          </cell>
          <cell r="M556" t="str">
            <v>(916) 939-0745</v>
          </cell>
        </row>
        <row r="557">
          <cell r="B557">
            <v>1007429</v>
          </cell>
          <cell r="C557" t="str">
            <v>B &amp; R SUPPLY INC</v>
          </cell>
          <cell r="D557" t="str">
            <v>VENTURA</v>
          </cell>
          <cell r="E557" t="str">
            <v>CA</v>
          </cell>
          <cell r="F557" t="str">
            <v>1711 CALLENS RD</v>
          </cell>
          <cell r="G557">
            <v>93003</v>
          </cell>
          <cell r="J557" t="str">
            <v>(805) 656-0715</v>
          </cell>
          <cell r="K557" t="str">
            <v>(805) 656-0715</v>
          </cell>
          <cell r="L557" t="str">
            <v>ART NEWLIN</v>
          </cell>
          <cell r="M557" t="str">
            <v>(805) 656-0715</v>
          </cell>
        </row>
        <row r="558">
          <cell r="B558">
            <v>1007450</v>
          </cell>
          <cell r="C558" t="str">
            <v>RANDOLPH R. VASQUEZ</v>
          </cell>
          <cell r="D558" t="str">
            <v>OROVILLE</v>
          </cell>
          <cell r="E558" t="str">
            <v>CA</v>
          </cell>
          <cell r="H558">
            <v>5663</v>
          </cell>
          <cell r="I558">
            <v>95966</v>
          </cell>
          <cell r="J558" t="str">
            <v>(916) 534-5069</v>
          </cell>
          <cell r="K558" t="str">
            <v>(000) 000-0000</v>
          </cell>
        </row>
        <row r="559">
          <cell r="B559">
            <v>1007456</v>
          </cell>
          <cell r="C559" t="str">
            <v>SHOP TOOLS INC</v>
          </cell>
          <cell r="D559" t="str">
            <v>PALO ALTO</v>
          </cell>
          <cell r="E559" t="str">
            <v>CA</v>
          </cell>
          <cell r="F559" t="str">
            <v>892 COMMERCIAL ST</v>
          </cell>
          <cell r="G559">
            <v>94303</v>
          </cell>
          <cell r="J559" t="str">
            <v>(650) 494-8331</v>
          </cell>
          <cell r="K559" t="str">
            <v>(650) 494-8331</v>
          </cell>
          <cell r="L559" t="str">
            <v>JAIME</v>
          </cell>
          <cell r="M559" t="str">
            <v>(800) 300-8331</v>
          </cell>
        </row>
        <row r="560">
          <cell r="B560">
            <v>1007463</v>
          </cell>
          <cell r="C560" t="str">
            <v>GRANITE CONSTRUCTION CO</v>
          </cell>
          <cell r="D560" t="str">
            <v>SAN FRANCISCO</v>
          </cell>
          <cell r="E560" t="str">
            <v>CA</v>
          </cell>
          <cell r="F560" t="str">
            <v>FILE 73523</v>
          </cell>
          <cell r="H560">
            <v>60000</v>
          </cell>
          <cell r="I560" t="str">
            <v>94160-3523</v>
          </cell>
          <cell r="J560" t="str">
            <v>(209) 982-4750</v>
          </cell>
          <cell r="K560" t="str">
            <v>(415) 626-5210</v>
          </cell>
        </row>
        <row r="561">
          <cell r="B561">
            <v>1007504</v>
          </cell>
          <cell r="C561" t="str">
            <v>WHATMAN INC</v>
          </cell>
          <cell r="D561" t="str">
            <v>HAVERHILL</v>
          </cell>
          <cell r="E561" t="str">
            <v>MA</v>
          </cell>
          <cell r="F561" t="str">
            <v>260 NECK RD</v>
          </cell>
          <cell r="G561" t="str">
            <v>01835-0723</v>
          </cell>
          <cell r="H561">
            <v>8223</v>
          </cell>
          <cell r="I561" t="str">
            <v>01835-0723</v>
          </cell>
          <cell r="J561" t="str">
            <v>(800) 343-4048</v>
          </cell>
          <cell r="K561" t="str">
            <v>(978) 374-9292</v>
          </cell>
          <cell r="L561" t="str">
            <v>DAN CONNOLLY</v>
          </cell>
          <cell r="M561" t="str">
            <v>(800) 343-4048</v>
          </cell>
        </row>
        <row r="562">
          <cell r="B562">
            <v>1007507</v>
          </cell>
          <cell r="C562" t="str">
            <v>BOSSEN LINEN &amp; UNIFORM RENTALS INC</v>
          </cell>
          <cell r="D562" t="str">
            <v>MARYSVILLE</v>
          </cell>
          <cell r="E562" t="str">
            <v>CA</v>
          </cell>
          <cell r="F562" t="str">
            <v>221 B ST</v>
          </cell>
          <cell r="G562">
            <v>95902</v>
          </cell>
          <cell r="H562">
            <v>1147</v>
          </cell>
          <cell r="I562">
            <v>95902</v>
          </cell>
          <cell r="J562" t="str">
            <v>(916) 742-2414</v>
          </cell>
          <cell r="K562" t="str">
            <v>(530) 742-2414</v>
          </cell>
          <cell r="L562" t="str">
            <v>BRAD BRANSCUM</v>
          </cell>
          <cell r="M562" t="str">
            <v>(916) 742-2414</v>
          </cell>
        </row>
        <row r="563">
          <cell r="B563">
            <v>1007508</v>
          </cell>
          <cell r="C563" t="str">
            <v>TEAM INDUSTRIAL SERVICES INC</v>
          </cell>
          <cell r="D563" t="str">
            <v>DALLAS</v>
          </cell>
          <cell r="E563" t="str">
            <v>TX</v>
          </cell>
          <cell r="H563">
            <v>842233</v>
          </cell>
          <cell r="I563" t="str">
            <v>75284-2233</v>
          </cell>
          <cell r="J563" t="str">
            <v>(713) 690-3800</v>
          </cell>
          <cell r="K563" t="str">
            <v>(214) 340-9924</v>
          </cell>
        </row>
        <row r="564">
          <cell r="B564">
            <v>1007539</v>
          </cell>
          <cell r="C564" t="str">
            <v>IKON OFFICE SOLUTIONS</v>
          </cell>
          <cell r="D564" t="str">
            <v>PASADENA</v>
          </cell>
          <cell r="E564" t="str">
            <v>CA</v>
          </cell>
          <cell r="H564">
            <v>100238</v>
          </cell>
          <cell r="I564" t="str">
            <v>91189-0238</v>
          </cell>
          <cell r="J564" t="str">
            <v>800-388-3555</v>
          </cell>
          <cell r="K564" t="str">
            <v>(415) 543-7500</v>
          </cell>
          <cell r="L564" t="str">
            <v>KYLE MCATEE</v>
          </cell>
          <cell r="M564" t="str">
            <v>(805) 834-9040</v>
          </cell>
        </row>
        <row r="565">
          <cell r="B565">
            <v>1007548</v>
          </cell>
          <cell r="C565" t="str">
            <v>THOMAS BROTHERS MAPS</v>
          </cell>
          <cell r="D565" t="str">
            <v>SAN FRANCISCO</v>
          </cell>
          <cell r="E565" t="str">
            <v>CA</v>
          </cell>
          <cell r="F565" t="str">
            <v>550 JACKSON ST</v>
          </cell>
          <cell r="G565">
            <v>94133</v>
          </cell>
          <cell r="J565" t="str">
            <v>(415) 981-7520</v>
          </cell>
          <cell r="K565" t="str">
            <v>(415) 981-7520</v>
          </cell>
        </row>
        <row r="566">
          <cell r="B566">
            <v>1007574</v>
          </cell>
          <cell r="C566" t="str">
            <v>SACRAMENTO EXECUTIVE HELICOPTRS INC</v>
          </cell>
          <cell r="D566" t="str">
            <v>SACRAMENTO</v>
          </cell>
          <cell r="E566" t="str">
            <v>CA</v>
          </cell>
          <cell r="F566" t="str">
            <v>6107 FREEPORT BLVD</v>
          </cell>
          <cell r="G566">
            <v>95822</v>
          </cell>
          <cell r="J566" t="str">
            <v>(916) 424-9691</v>
          </cell>
          <cell r="K566" t="str">
            <v>(916) 424-9691</v>
          </cell>
        </row>
        <row r="567">
          <cell r="B567">
            <v>1007575</v>
          </cell>
          <cell r="C567" t="str">
            <v>BENNETT'S MARKING PRODUCTS</v>
          </cell>
          <cell r="D567" t="str">
            <v>RANCHO CORDOVA</v>
          </cell>
          <cell r="E567" t="str">
            <v>CA</v>
          </cell>
          <cell r="F567" t="str">
            <v>11379 TRADE CENTER DR #350</v>
          </cell>
          <cell r="G567">
            <v>95742</v>
          </cell>
          <cell r="J567" t="str">
            <v>(916) 852-6065</v>
          </cell>
          <cell r="K567" t="str">
            <v>(916) 852-6065</v>
          </cell>
          <cell r="L567" t="str">
            <v>NANCY BENNETT</v>
          </cell>
          <cell r="M567" t="str">
            <v>(916) 852-6065</v>
          </cell>
        </row>
        <row r="568">
          <cell r="B568">
            <v>1007586</v>
          </cell>
          <cell r="C568" t="str">
            <v>BROWNIE'S</v>
          </cell>
          <cell r="D568" t="str">
            <v>SACRAMENTO</v>
          </cell>
          <cell r="E568" t="str">
            <v>CA</v>
          </cell>
          <cell r="F568" t="str">
            <v>1322 V ST</v>
          </cell>
          <cell r="G568">
            <v>95818</v>
          </cell>
          <cell r="J568" t="str">
            <v>(916) 443-1322</v>
          </cell>
          <cell r="K568" t="str">
            <v>(916) 443-2825</v>
          </cell>
          <cell r="L568" t="str">
            <v>JACK ANDERSON</v>
          </cell>
          <cell r="M568" t="str">
            <v>(916) 443-1322</v>
          </cell>
        </row>
        <row r="569">
          <cell r="B569">
            <v>1007601</v>
          </cell>
          <cell r="C569" t="str">
            <v>TAHOE TRUCKEE SIERRA DISPOSAL</v>
          </cell>
          <cell r="D569" t="str">
            <v>TAHOE CITY</v>
          </cell>
          <cell r="E569" t="str">
            <v>CA</v>
          </cell>
          <cell r="H569">
            <v>135</v>
          </cell>
          <cell r="I569" t="str">
            <v>96145-0135</v>
          </cell>
          <cell r="J569" t="str">
            <v>(916) 583-0148</v>
          </cell>
          <cell r="K569" t="str">
            <v>(530) 583-0148</v>
          </cell>
        </row>
        <row r="570">
          <cell r="B570">
            <v>1007608</v>
          </cell>
          <cell r="C570" t="str">
            <v>ACTION REPRO SYSTEMS</v>
          </cell>
          <cell r="D570" t="str">
            <v>RANCHO CORDOVA</v>
          </cell>
          <cell r="E570" t="str">
            <v>CA</v>
          </cell>
          <cell r="H570">
            <v>337</v>
          </cell>
          <cell r="I570" t="str">
            <v>95741-0337</v>
          </cell>
          <cell r="J570" t="str">
            <v>(916) 638-3272</v>
          </cell>
          <cell r="K570" t="str">
            <v>(916) 638-3272</v>
          </cell>
        </row>
        <row r="571">
          <cell r="B571">
            <v>1007609</v>
          </cell>
          <cell r="C571" t="str">
            <v>MID AMERICA FILTER &amp; EQUIPMENT CO</v>
          </cell>
          <cell r="D571" t="str">
            <v>EVANSVILLE</v>
          </cell>
          <cell r="E571" t="str">
            <v>IN</v>
          </cell>
          <cell r="H571">
            <v>5126</v>
          </cell>
          <cell r="I571">
            <v>47715</v>
          </cell>
          <cell r="J571" t="str">
            <v>(812) 473-1104</v>
          </cell>
          <cell r="K571" t="str">
            <v>(812) 473-1104</v>
          </cell>
        </row>
        <row r="572">
          <cell r="B572">
            <v>1007642</v>
          </cell>
          <cell r="C572" t="str">
            <v>ACME RIGGING SUPPLY</v>
          </cell>
          <cell r="D572" t="str">
            <v>UKIAH</v>
          </cell>
          <cell r="E572" t="str">
            <v>CA</v>
          </cell>
          <cell r="F572" t="str">
            <v>3350 N STATE ST</v>
          </cell>
          <cell r="G572">
            <v>95482</v>
          </cell>
          <cell r="J572" t="str">
            <v>(707) 462-0567</v>
          </cell>
          <cell r="K572" t="str">
            <v>(707) 462-0567</v>
          </cell>
          <cell r="L572" t="str">
            <v>GARY R. SMITH</v>
          </cell>
          <cell r="M572" t="str">
            <v>(707) 462-0567</v>
          </cell>
        </row>
        <row r="573">
          <cell r="B573">
            <v>1007647</v>
          </cell>
          <cell r="C573" t="str">
            <v>THE HOSE SHOP</v>
          </cell>
          <cell r="D573" t="str">
            <v>SANTA CRUZ</v>
          </cell>
          <cell r="E573" t="str">
            <v>CA</v>
          </cell>
          <cell r="F573" t="str">
            <v>121 INGALLS ST</v>
          </cell>
          <cell r="G573">
            <v>95060</v>
          </cell>
          <cell r="J573" t="str">
            <v>(408) 425-4673</v>
          </cell>
          <cell r="K573" t="str">
            <v>(831) 425-4673</v>
          </cell>
          <cell r="L573" t="str">
            <v>ROSANE PULLELI</v>
          </cell>
          <cell r="M573" t="str">
            <v>(408) 425-4673</v>
          </cell>
        </row>
        <row r="574">
          <cell r="B574">
            <v>1007654</v>
          </cell>
          <cell r="C574" t="str">
            <v>AMADOR TRANSIT MIX &amp; SUPPLY CO</v>
          </cell>
          <cell r="D574" t="str">
            <v>JACKSON</v>
          </cell>
          <cell r="E574" t="str">
            <v>CA</v>
          </cell>
          <cell r="H574">
            <v>1265</v>
          </cell>
          <cell r="I574">
            <v>95642</v>
          </cell>
          <cell r="J574" t="str">
            <v>(209) 223-0406</v>
          </cell>
          <cell r="K574" t="str">
            <v>(209) 223-0406</v>
          </cell>
        </row>
        <row r="575">
          <cell r="B575">
            <v>1007693</v>
          </cell>
          <cell r="C575" t="str">
            <v>JACK C ARBUCKLE COMPANY</v>
          </cell>
          <cell r="D575" t="str">
            <v>FRESNO</v>
          </cell>
          <cell r="E575" t="str">
            <v>CA</v>
          </cell>
          <cell r="F575" t="str">
            <v>2050 H ST</v>
          </cell>
          <cell r="G575" t="str">
            <v>93721-1078</v>
          </cell>
          <cell r="J575" t="str">
            <v>(209) 264-6554</v>
          </cell>
          <cell r="K575" t="str">
            <v>(559) 264-6554</v>
          </cell>
          <cell r="L575" t="str">
            <v>PAUL HUSELID</v>
          </cell>
          <cell r="M575" t="str">
            <v>(209) 264-6554</v>
          </cell>
        </row>
        <row r="576">
          <cell r="B576">
            <v>1007701</v>
          </cell>
          <cell r="C576" t="str">
            <v>MONTEREY MECHANICAL CO</v>
          </cell>
          <cell r="D576" t="str">
            <v>OAKLAND</v>
          </cell>
          <cell r="E576" t="str">
            <v>CA</v>
          </cell>
          <cell r="F576" t="str">
            <v>8275 SAN LEANDRO ST</v>
          </cell>
          <cell r="G576">
            <v>94621</v>
          </cell>
          <cell r="J576" t="str">
            <v>(510) 632-3173</v>
          </cell>
          <cell r="K576" t="str">
            <v>(510) 632-3173</v>
          </cell>
          <cell r="L576" t="str">
            <v>D MILLER</v>
          </cell>
          <cell r="M576" t="str">
            <v>(510) 632-3173</v>
          </cell>
        </row>
        <row r="577">
          <cell r="B577">
            <v>1007710</v>
          </cell>
          <cell r="C577" t="str">
            <v>RFL ELECTRONICS INC</v>
          </cell>
          <cell r="D577" t="str">
            <v>BOONTON</v>
          </cell>
          <cell r="E577" t="str">
            <v>NJ</v>
          </cell>
          <cell r="F577" t="str">
            <v>353 POWERVILLE RD</v>
          </cell>
          <cell r="G577" t="str">
            <v>07005-0239</v>
          </cell>
          <cell r="J577" t="str">
            <v>201-3343100x282</v>
          </cell>
          <cell r="K577" t="str">
            <v>(973) 334-3100</v>
          </cell>
          <cell r="L577" t="str">
            <v>RALPH AMATO</v>
          </cell>
          <cell r="M577" t="str">
            <v>201-3343100x282</v>
          </cell>
        </row>
        <row r="578">
          <cell r="B578">
            <v>1007716</v>
          </cell>
          <cell r="C578" t="str">
            <v>ASTA CONSTRUCTION CO INC</v>
          </cell>
          <cell r="D578" t="str">
            <v>RIO VISTA</v>
          </cell>
          <cell r="E578" t="str">
            <v>CA</v>
          </cell>
          <cell r="F578" t="str">
            <v>39 N FRONT ST</v>
          </cell>
          <cell r="G578">
            <v>94571</v>
          </cell>
          <cell r="H578">
            <v>758</v>
          </cell>
          <cell r="I578">
            <v>94571</v>
          </cell>
          <cell r="J578" t="str">
            <v>(707) 374-6472</v>
          </cell>
          <cell r="K578" t="str">
            <v>(707) 374-6472</v>
          </cell>
        </row>
        <row r="579">
          <cell r="B579">
            <v>1007723</v>
          </cell>
          <cell r="C579" t="str">
            <v>PAUL C HEILMANN</v>
          </cell>
          <cell r="D579" t="str">
            <v>LAFAYETTE</v>
          </cell>
          <cell r="E579" t="str">
            <v>CA</v>
          </cell>
          <cell r="F579" t="str">
            <v>1051 BROWN AVE</v>
          </cell>
          <cell r="G579">
            <v>94549</v>
          </cell>
          <cell r="J579" t="str">
            <v>(510) 283-1615</v>
          </cell>
        </row>
        <row r="580">
          <cell r="B580">
            <v>1007742</v>
          </cell>
          <cell r="C580" t="str">
            <v>AUBERRY BUILDERS SUPPLY</v>
          </cell>
          <cell r="D580" t="str">
            <v>AUBERRY</v>
          </cell>
          <cell r="E580" t="str">
            <v>CA</v>
          </cell>
          <cell r="F580" t="str">
            <v>33044 N AUBERRY RD</v>
          </cell>
          <cell r="G580">
            <v>93602</v>
          </cell>
          <cell r="H580">
            <v>219</v>
          </cell>
          <cell r="I580">
            <v>93602</v>
          </cell>
          <cell r="J580" t="str">
            <v>(209) 855-2202</v>
          </cell>
          <cell r="K580" t="str">
            <v>(559) 855-2202</v>
          </cell>
          <cell r="L580" t="str">
            <v>MARY TAYLOR</v>
          </cell>
          <cell r="M580" t="str">
            <v>(209) 855-2202</v>
          </cell>
        </row>
        <row r="581">
          <cell r="B581">
            <v>1007754</v>
          </cell>
          <cell r="C581" t="str">
            <v>POLLUTION CONTROL SYSTEMS</v>
          </cell>
          <cell r="D581" t="str">
            <v>SUTTER CREEK</v>
          </cell>
          <cell r="E581" t="str">
            <v>CA</v>
          </cell>
          <cell r="F581" t="str">
            <v>15 EUREKA ST BLDG 1B</v>
          </cell>
          <cell r="G581">
            <v>95685</v>
          </cell>
          <cell r="H581">
            <v>1960</v>
          </cell>
          <cell r="I581">
            <v>95685</v>
          </cell>
          <cell r="J581" t="str">
            <v>(209) 267-2255</v>
          </cell>
          <cell r="K581" t="str">
            <v>(209) 267-2255</v>
          </cell>
          <cell r="L581" t="str">
            <v>JAY STOCKTON</v>
          </cell>
          <cell r="M581" t="str">
            <v>(510) 837-0303</v>
          </cell>
        </row>
        <row r="582">
          <cell r="B582">
            <v>1007793</v>
          </cell>
          <cell r="C582" t="str">
            <v>A-1 SEPTIC TANK SERVICE INC</v>
          </cell>
          <cell r="D582" t="str">
            <v>HAYWARD</v>
          </cell>
          <cell r="E582" t="str">
            <v>CA</v>
          </cell>
          <cell r="F582" t="str">
            <v>1111 INDUSTRIAL PARKWAY W.</v>
          </cell>
          <cell r="G582">
            <v>94544</v>
          </cell>
          <cell r="J582" t="str">
            <v>(510) 886-4455</v>
          </cell>
          <cell r="K582" t="str">
            <v>(510) 886-4455</v>
          </cell>
        </row>
        <row r="583">
          <cell r="B583">
            <v>1007796</v>
          </cell>
          <cell r="C583" t="str">
            <v>BIG 4 RENTS INC</v>
          </cell>
          <cell r="D583" t="str">
            <v>ROHNERT PARK</v>
          </cell>
          <cell r="E583" t="str">
            <v>CA</v>
          </cell>
          <cell r="H583">
            <v>2939</v>
          </cell>
          <cell r="I583" t="str">
            <v>94927-2939</v>
          </cell>
          <cell r="J583" t="str">
            <v>(707) 586-4444</v>
          </cell>
          <cell r="K583" t="str">
            <v>(707) 586-4444</v>
          </cell>
          <cell r="L583" t="str">
            <v>DOUG CAUFIELD</v>
          </cell>
          <cell r="M583" t="str">
            <v>(707) 586-4444</v>
          </cell>
        </row>
        <row r="584">
          <cell r="B584">
            <v>1007810</v>
          </cell>
          <cell r="C584" t="str">
            <v>VALLEN SAFETY SUPPLY CO</v>
          </cell>
          <cell r="D584" t="str">
            <v>MARTINEZ</v>
          </cell>
          <cell r="E584" t="str">
            <v>CA</v>
          </cell>
          <cell r="F584" t="str">
            <v>982 HOWE RD</v>
          </cell>
          <cell r="G584">
            <v>94553</v>
          </cell>
          <cell r="J584" t="str">
            <v>(510) 313-8470</v>
          </cell>
          <cell r="K584" t="str">
            <v>(925) 313-8470</v>
          </cell>
        </row>
        <row r="585">
          <cell r="B585">
            <v>1007817</v>
          </cell>
          <cell r="C585" t="str">
            <v>ESTEX</v>
          </cell>
          <cell r="D585" t="str">
            <v>NOVATO</v>
          </cell>
          <cell r="E585" t="str">
            <v>CA</v>
          </cell>
          <cell r="F585" t="str">
            <v>936-B SEVENTH ST #440</v>
          </cell>
          <cell r="G585">
            <v>94945</v>
          </cell>
          <cell r="J585" t="str">
            <v>(415) 897-2640</v>
          </cell>
          <cell r="K585" t="str">
            <v>(415) 388-7422</v>
          </cell>
          <cell r="L585" t="str">
            <v>CHRIS STEPHENS</v>
          </cell>
          <cell r="M585" t="str">
            <v>(415) 388-7422</v>
          </cell>
        </row>
        <row r="586">
          <cell r="B586">
            <v>1007858</v>
          </cell>
          <cell r="C586" t="str">
            <v>VASQUEZ COFFEE</v>
          </cell>
          <cell r="D586" t="str">
            <v>SAN FRANCISCO</v>
          </cell>
          <cell r="E586" t="str">
            <v>CA</v>
          </cell>
          <cell r="H586">
            <v>40177</v>
          </cell>
          <cell r="I586">
            <v>94140</v>
          </cell>
          <cell r="J586" t="str">
            <v>(415) 824-2925</v>
          </cell>
          <cell r="K586" t="str">
            <v>(415) 824-2925</v>
          </cell>
          <cell r="L586" t="str">
            <v>VERONICA VASQUEZ</v>
          </cell>
          <cell r="M586" t="str">
            <v>(415) 824-2925</v>
          </cell>
        </row>
        <row r="587">
          <cell r="B587">
            <v>1007897</v>
          </cell>
          <cell r="C587" t="str">
            <v>ADT SECURITY SYSTEMS, WEST INC</v>
          </cell>
          <cell r="D587" t="str">
            <v>PITTSBURG</v>
          </cell>
          <cell r="E587" t="str">
            <v>PA</v>
          </cell>
          <cell r="H587" t="str">
            <v>371956M</v>
          </cell>
          <cell r="I587">
            <v>15250</v>
          </cell>
          <cell r="J587" t="str">
            <v>(800) 732-9237</v>
          </cell>
          <cell r="K587" t="str">
            <v>(000) 000-0000</v>
          </cell>
        </row>
        <row r="588">
          <cell r="B588">
            <v>1007901</v>
          </cell>
          <cell r="C588" t="str">
            <v>GILLESPIE PRUDHON &amp; ASSOCIATES INC</v>
          </cell>
          <cell r="D588" t="str">
            <v>SAN CARLOS</v>
          </cell>
          <cell r="E588" t="str">
            <v>CA</v>
          </cell>
          <cell r="F588" t="str">
            <v>1549 INDUSTRIAL RD</v>
          </cell>
          <cell r="G588" t="str">
            <v>94070-4111</v>
          </cell>
          <cell r="J588" t="str">
            <v>(650) 637-2000</v>
          </cell>
          <cell r="K588" t="str">
            <v>(650) 637-2000</v>
          </cell>
          <cell r="L588" t="str">
            <v>MATT PRUDHON</v>
          </cell>
          <cell r="M588" t="str">
            <v>(415) 595-2145</v>
          </cell>
        </row>
        <row r="589">
          <cell r="B589">
            <v>1007905</v>
          </cell>
          <cell r="C589" t="str">
            <v>B A R PACKAGING ENTERPRISES</v>
          </cell>
          <cell r="D589" t="str">
            <v>SAN LEANDRO</v>
          </cell>
          <cell r="E589" t="str">
            <v>CA</v>
          </cell>
          <cell r="F589" t="str">
            <v>2174 SAN REMO CT</v>
          </cell>
          <cell r="G589">
            <v>94578</v>
          </cell>
          <cell r="H589">
            <v>4172</v>
          </cell>
          <cell r="I589">
            <v>94578</v>
          </cell>
          <cell r="J589" t="str">
            <v>(510) 483-9978</v>
          </cell>
          <cell r="K589" t="str">
            <v>(510) 483-9978</v>
          </cell>
          <cell r="L589" t="str">
            <v>BARBARA CRAWFORD</v>
          </cell>
          <cell r="M589" t="str">
            <v>(510) 483-9978</v>
          </cell>
        </row>
        <row r="590">
          <cell r="B590">
            <v>1007927</v>
          </cell>
          <cell r="C590" t="str">
            <v>L.D. MCFARLAND CO</v>
          </cell>
          <cell r="D590" t="str">
            <v>TACOMA</v>
          </cell>
          <cell r="E590" t="str">
            <v>WA</v>
          </cell>
          <cell r="H590">
            <v>1496</v>
          </cell>
          <cell r="I590">
            <v>98401</v>
          </cell>
          <cell r="J590" t="str">
            <v>(206) 572-3033</v>
          </cell>
          <cell r="K590" t="str">
            <v>(253) 572-3033</v>
          </cell>
          <cell r="L590" t="str">
            <v>CAROLYN D. SMITH</v>
          </cell>
          <cell r="M590" t="str">
            <v>(206) 572-3033</v>
          </cell>
        </row>
        <row r="591">
          <cell r="B591">
            <v>1007935</v>
          </cell>
          <cell r="C591" t="str">
            <v>THE PLANK CO</v>
          </cell>
          <cell r="D591" t="str">
            <v>HOUSTON</v>
          </cell>
          <cell r="E591" t="str">
            <v>TX</v>
          </cell>
          <cell r="H591">
            <v>201048</v>
          </cell>
          <cell r="I591" t="str">
            <v>77216-1048</v>
          </cell>
          <cell r="J591" t="str">
            <v>(800) 770-0740</v>
          </cell>
          <cell r="K591" t="str">
            <v>(713) 944-9661</v>
          </cell>
        </row>
        <row r="592">
          <cell r="B592">
            <v>1007953</v>
          </cell>
          <cell r="C592" t="str">
            <v>CATHERINE E TUSCHER</v>
          </cell>
          <cell r="D592" t="str">
            <v>WINDSOR</v>
          </cell>
          <cell r="E592" t="str">
            <v>CA</v>
          </cell>
          <cell r="F592" t="str">
            <v>9420 ELSIE WAY</v>
          </cell>
          <cell r="G592">
            <v>95492</v>
          </cell>
          <cell r="J592" t="str">
            <v>(707) 838-2412</v>
          </cell>
          <cell r="K592" t="str">
            <v>(707) 838-2412</v>
          </cell>
          <cell r="L592" t="str">
            <v>CATHERINE TUSCHER</v>
          </cell>
          <cell r="M592" t="str">
            <v>(707) 838-2412</v>
          </cell>
        </row>
        <row r="593">
          <cell r="B593">
            <v>1007992</v>
          </cell>
          <cell r="C593" t="str">
            <v>UKIAH FIRE EQUIPMENT INC</v>
          </cell>
          <cell r="D593" t="str">
            <v>SANTA ROSA</v>
          </cell>
          <cell r="E593" t="str">
            <v>CA</v>
          </cell>
          <cell r="H593">
            <v>7070</v>
          </cell>
          <cell r="I593" t="str">
            <v>95407-0070</v>
          </cell>
          <cell r="J593" t="str">
            <v>(707) 462-5725</v>
          </cell>
          <cell r="K593" t="str">
            <v>(707) 462-5725</v>
          </cell>
        </row>
        <row r="594">
          <cell r="B594">
            <v>1007993</v>
          </cell>
          <cell r="C594" t="str">
            <v>NORCAL ELECTRIC SUPPLY OF AUBURN</v>
          </cell>
          <cell r="D594" t="str">
            <v>AUBURN</v>
          </cell>
          <cell r="E594" t="str">
            <v>CA</v>
          </cell>
          <cell r="F594" t="str">
            <v>12001 ENTERPRISE DR.</v>
          </cell>
          <cell r="G594">
            <v>95603</v>
          </cell>
          <cell r="H594">
            <v>6808</v>
          </cell>
          <cell r="I594">
            <v>95603</v>
          </cell>
          <cell r="J594" t="str">
            <v>(916) 885-8411</v>
          </cell>
          <cell r="K594" t="str">
            <v>(530) 885-8411</v>
          </cell>
        </row>
        <row r="595">
          <cell r="B595">
            <v>1007995</v>
          </cell>
          <cell r="C595" t="str">
            <v>STATE WATER RESOURCES CONTROL BOARD</v>
          </cell>
          <cell r="D595" t="str">
            <v>SACRAMENTO</v>
          </cell>
          <cell r="E595" t="str">
            <v>CA</v>
          </cell>
          <cell r="F595" t="str">
            <v>2014 T STREET</v>
          </cell>
          <cell r="G595">
            <v>94244</v>
          </cell>
          <cell r="H595">
            <v>944212</v>
          </cell>
          <cell r="I595" t="str">
            <v>94244-2120</v>
          </cell>
          <cell r="J595" t="str">
            <v>(916) 227-4431</v>
          </cell>
          <cell r="K595" t="str">
            <v>(916) 657-2399</v>
          </cell>
        </row>
        <row r="596">
          <cell r="B596">
            <v>1008006</v>
          </cell>
          <cell r="C596" t="str">
            <v>AACTION RENTS</v>
          </cell>
          <cell r="D596" t="str">
            <v>WINDSOR</v>
          </cell>
          <cell r="E596" t="str">
            <v>CA</v>
          </cell>
          <cell r="F596" t="str">
            <v>10510 OLD REDWOOD HWY</v>
          </cell>
          <cell r="G596">
            <v>95492</v>
          </cell>
          <cell r="J596" t="str">
            <v>(707) 838-4373</v>
          </cell>
          <cell r="K596" t="str">
            <v>(707) 838-4373</v>
          </cell>
          <cell r="L596" t="str">
            <v>MICHELLE OR STU</v>
          </cell>
          <cell r="M596" t="str">
            <v>(707) 838-4373</v>
          </cell>
        </row>
        <row r="597">
          <cell r="B597">
            <v>1008039</v>
          </cell>
          <cell r="C597" t="str">
            <v>VWR SCIENTIFIC</v>
          </cell>
          <cell r="D597" t="str">
            <v>BRISBANE</v>
          </cell>
          <cell r="E597" t="str">
            <v>CA</v>
          </cell>
          <cell r="F597" t="str">
            <v>3745 BAYSHORE BLVD</v>
          </cell>
          <cell r="G597">
            <v>94005</v>
          </cell>
          <cell r="J597" t="str">
            <v>(800) 932-5000</v>
          </cell>
          <cell r="K597" t="str">
            <v>(415) 468-7150</v>
          </cell>
        </row>
        <row r="598">
          <cell r="B598">
            <v>1008069</v>
          </cell>
          <cell r="C598" t="str">
            <v>ACCESS COURIER CALIFORNIA</v>
          </cell>
          <cell r="D598" t="str">
            <v>ST LOUIS</v>
          </cell>
          <cell r="E598" t="str">
            <v>MO</v>
          </cell>
          <cell r="H598">
            <v>6828</v>
          </cell>
          <cell r="I598">
            <v>63144</v>
          </cell>
          <cell r="J598" t="str">
            <v>(415) 615-0400</v>
          </cell>
          <cell r="K598" t="str">
            <v>(000) 000-0000</v>
          </cell>
        </row>
        <row r="599">
          <cell r="B599">
            <v>1008076</v>
          </cell>
          <cell r="C599" t="str">
            <v>WOODLAND DIESEL</v>
          </cell>
          <cell r="D599" t="str">
            <v>WOODLAND</v>
          </cell>
          <cell r="E599" t="str">
            <v>CA</v>
          </cell>
          <cell r="F599" t="str">
            <v>38 KENTUCKY AVE</v>
          </cell>
          <cell r="G599">
            <v>95695</v>
          </cell>
          <cell r="H599">
            <v>1198</v>
          </cell>
          <cell r="I599">
            <v>95695</v>
          </cell>
          <cell r="J599" t="str">
            <v>(916) 666-4401</v>
          </cell>
          <cell r="K599" t="str">
            <v>(530) 666-4401</v>
          </cell>
          <cell r="L599" t="str">
            <v>JOHN H.MOORE</v>
          </cell>
          <cell r="M599" t="str">
            <v>(916) 666-4401</v>
          </cell>
        </row>
        <row r="600">
          <cell r="B600">
            <v>1008078</v>
          </cell>
          <cell r="C600" t="str">
            <v>U-SAVE EQUIPMENT RENTAL</v>
          </cell>
          <cell r="D600" t="str">
            <v>SAN FRANCISCO</v>
          </cell>
          <cell r="E600" t="str">
            <v>CA</v>
          </cell>
          <cell r="F600" t="str">
            <v>1800 THIRD ST</v>
          </cell>
          <cell r="G600">
            <v>94107</v>
          </cell>
          <cell r="J600" t="str">
            <v>(415) 864-2811</v>
          </cell>
          <cell r="K600" t="str">
            <v>(415) 864-2811</v>
          </cell>
          <cell r="L600" t="str">
            <v>LOUIS WONG</v>
          </cell>
          <cell r="M600" t="str">
            <v>(415) 864-2811</v>
          </cell>
        </row>
        <row r="601">
          <cell r="B601">
            <v>1008094</v>
          </cell>
          <cell r="C601" t="str">
            <v>TRI-PACIFIC SUPPLY INC</v>
          </cell>
          <cell r="D601" t="str">
            <v>ROCKLIN</v>
          </cell>
          <cell r="E601" t="str">
            <v>CA</v>
          </cell>
          <cell r="F601" t="str">
            <v>4345 PACIFIC STREET</v>
          </cell>
          <cell r="G601">
            <v>95677</v>
          </cell>
          <cell r="J601" t="str">
            <v>(916) 630-2323</v>
          </cell>
          <cell r="K601" t="str">
            <v>(916) 652-1652</v>
          </cell>
          <cell r="L601" t="str">
            <v>LISA/DENA/CLAUDE/JONI</v>
          </cell>
          <cell r="M601" t="str">
            <v>(916) 630-2323</v>
          </cell>
        </row>
        <row r="602">
          <cell r="B602">
            <v>1008100</v>
          </cell>
          <cell r="C602" t="str">
            <v>SIERRA RESOURCE MANAGEMENT</v>
          </cell>
          <cell r="D602" t="str">
            <v>CEDAR RIDGE</v>
          </cell>
          <cell r="E602" t="str">
            <v>CA</v>
          </cell>
          <cell r="H602">
            <v>1542</v>
          </cell>
          <cell r="I602">
            <v>95924</v>
          </cell>
          <cell r="J602" t="str">
            <v>(530) 273-1473</v>
          </cell>
          <cell r="K602" t="str">
            <v>(530) 273-1473</v>
          </cell>
          <cell r="L602" t="str">
            <v>LARRY RIEGER</v>
          </cell>
          <cell r="M602" t="str">
            <v>(530) 273-1473</v>
          </cell>
        </row>
        <row r="603">
          <cell r="B603">
            <v>1008130</v>
          </cell>
          <cell r="C603" t="str">
            <v>LIEBERT CORP</v>
          </cell>
          <cell r="D603" t="str">
            <v>CHICAGO</v>
          </cell>
          <cell r="E603" t="str">
            <v>IL</v>
          </cell>
          <cell r="H603">
            <v>70474</v>
          </cell>
          <cell r="I603">
            <v>60673</v>
          </cell>
          <cell r="K603" t="str">
            <v>(000) 000-0000</v>
          </cell>
        </row>
        <row r="604">
          <cell r="B604">
            <v>1008136</v>
          </cell>
          <cell r="C604" t="str">
            <v>VIASOFT</v>
          </cell>
          <cell r="D604" t="str">
            <v>DALLAS</v>
          </cell>
          <cell r="E604" t="str">
            <v>TX</v>
          </cell>
          <cell r="H604">
            <v>200288</v>
          </cell>
          <cell r="I604" t="str">
            <v>75320-0288</v>
          </cell>
          <cell r="J604" t="str">
            <v>(602) 952-0050</v>
          </cell>
          <cell r="K604" t="str">
            <v>(000) 000-0000</v>
          </cell>
        </row>
        <row r="605">
          <cell r="B605">
            <v>1008144</v>
          </cell>
          <cell r="C605" t="str">
            <v>LEXMARK INTERNATIONAL</v>
          </cell>
          <cell r="D605" t="str">
            <v>SAN FRANCISCO</v>
          </cell>
          <cell r="E605" t="str">
            <v>CA</v>
          </cell>
          <cell r="F605" t="str">
            <v>1 CALIFORNIA ST #250</v>
          </cell>
          <cell r="G605">
            <v>94111</v>
          </cell>
          <cell r="J605" t="str">
            <v>(415) 288-3049</v>
          </cell>
          <cell r="K605" t="str">
            <v>(000) 000-0000</v>
          </cell>
          <cell r="L605" t="str">
            <v>MICHAEL GRIFFIN</v>
          </cell>
          <cell r="M605" t="str">
            <v>(630) 260-5109</v>
          </cell>
        </row>
        <row r="606">
          <cell r="B606">
            <v>1008148</v>
          </cell>
          <cell r="C606" t="str">
            <v>BMC WEST BUILDING MATERIALS CTR</v>
          </cell>
          <cell r="D606" t="str">
            <v>FRESNO</v>
          </cell>
          <cell r="E606" t="str">
            <v>CA</v>
          </cell>
          <cell r="H606">
            <v>15245</v>
          </cell>
          <cell r="I606">
            <v>93702</v>
          </cell>
          <cell r="J606" t="str">
            <v>(209) 456-4400</v>
          </cell>
          <cell r="K606" t="str">
            <v>(559) 456-4400</v>
          </cell>
          <cell r="L606" t="str">
            <v>KU VUA</v>
          </cell>
          <cell r="M606" t="str">
            <v>(209) 456-4400</v>
          </cell>
        </row>
        <row r="607">
          <cell r="B607">
            <v>1008149</v>
          </cell>
          <cell r="C607" t="str">
            <v>REDWOOD COFFEE SERVICE</v>
          </cell>
          <cell r="D607" t="str">
            <v>EUREKA</v>
          </cell>
          <cell r="E607" t="str">
            <v>CA</v>
          </cell>
          <cell r="F607" t="str">
            <v>4500 UNION ST</v>
          </cell>
          <cell r="G607">
            <v>95503</v>
          </cell>
          <cell r="J607" t="str">
            <v>(707) 443-2363</v>
          </cell>
          <cell r="K607" t="str">
            <v>(707) 443-2363</v>
          </cell>
        </row>
        <row r="608">
          <cell r="B608">
            <v>1008157</v>
          </cell>
          <cell r="C608" t="str">
            <v>84 LUMBER COMPANY</v>
          </cell>
          <cell r="D608" t="str">
            <v>EIGHTY FOUR</v>
          </cell>
          <cell r="E608" t="str">
            <v>PA</v>
          </cell>
          <cell r="H608">
            <v>365</v>
          </cell>
          <cell r="I608" t="str">
            <v>15330-0365</v>
          </cell>
          <cell r="J608" t="str">
            <v>(412) 228-8820</v>
          </cell>
          <cell r="K608" t="str">
            <v>(724) 228-8820</v>
          </cell>
        </row>
        <row r="609">
          <cell r="B609">
            <v>1008166</v>
          </cell>
          <cell r="C609" t="str">
            <v>BIOMEDICAL CLINICAL ENGINEERING</v>
          </cell>
          <cell r="D609" t="str">
            <v>ARROYO GRANDE</v>
          </cell>
          <cell r="E609" t="str">
            <v>CA</v>
          </cell>
          <cell r="F609" t="str">
            <v>1451 SIERRA DR</v>
          </cell>
          <cell r="G609">
            <v>93420</v>
          </cell>
          <cell r="J609" t="str">
            <v>(805) 489-6605</v>
          </cell>
          <cell r="K609" t="str">
            <v>(805) 489-6605</v>
          </cell>
          <cell r="L609" t="str">
            <v>N WILLIAM NEWELL</v>
          </cell>
          <cell r="M609" t="str">
            <v>(805) 489-6605</v>
          </cell>
        </row>
        <row r="610">
          <cell r="B610">
            <v>1008184</v>
          </cell>
          <cell r="C610" t="str">
            <v>ADVANCED COMPUTER SOLUTIONS</v>
          </cell>
          <cell r="D610" t="str">
            <v>EUREKA</v>
          </cell>
          <cell r="E610" t="str">
            <v>CA</v>
          </cell>
          <cell r="F610" t="str">
            <v>320 SECOND ST #1-A</v>
          </cell>
          <cell r="G610">
            <v>95501</v>
          </cell>
          <cell r="J610" t="str">
            <v>(707) 443-2221</v>
          </cell>
          <cell r="K610" t="str">
            <v>(707) 443-2221</v>
          </cell>
          <cell r="L610" t="str">
            <v>RODNEY GREER</v>
          </cell>
          <cell r="M610" t="str">
            <v>(707) 443-2221</v>
          </cell>
        </row>
        <row r="611">
          <cell r="B611">
            <v>1008187</v>
          </cell>
          <cell r="C611" t="str">
            <v>ADVANCED SECURITY SYSTEMS INC</v>
          </cell>
          <cell r="D611" t="str">
            <v>EUREKA</v>
          </cell>
          <cell r="E611" t="str">
            <v>CA</v>
          </cell>
          <cell r="F611" t="str">
            <v>3302 T ST</v>
          </cell>
          <cell r="G611">
            <v>95501</v>
          </cell>
          <cell r="J611" t="str">
            <v>(707) 443-6366</v>
          </cell>
          <cell r="K611" t="str">
            <v>(707) 443-6366</v>
          </cell>
        </row>
        <row r="612">
          <cell r="B612">
            <v>1008197</v>
          </cell>
          <cell r="C612" t="str">
            <v>WESTERN IMAGING INDUSTRIES</v>
          </cell>
          <cell r="D612" t="str">
            <v>SAN JOSE</v>
          </cell>
          <cell r="E612" t="str">
            <v>CA</v>
          </cell>
          <cell r="F612" t="str">
            <v>1805 LITTLE ORCHARD ST #149</v>
          </cell>
          <cell r="G612">
            <v>95125</v>
          </cell>
          <cell r="J612" t="str">
            <v>(408) 226-9699</v>
          </cell>
          <cell r="K612" t="str">
            <v>(408) 226-9668</v>
          </cell>
          <cell r="L612" t="str">
            <v>DONNA ELLIOTT</v>
          </cell>
          <cell r="M612" t="str">
            <v>(408) 226-9668</v>
          </cell>
        </row>
        <row r="613">
          <cell r="B613">
            <v>1008215</v>
          </cell>
          <cell r="C613" t="str">
            <v>AERO SPECIAL DELIVERY</v>
          </cell>
          <cell r="D613" t="str">
            <v>SAN FRANCISCO</v>
          </cell>
          <cell r="E613" t="str">
            <v>CA</v>
          </cell>
          <cell r="F613" t="str">
            <v>1900 THIRD ST</v>
          </cell>
          <cell r="G613" t="str">
            <v>94107-2502</v>
          </cell>
          <cell r="J613" t="str">
            <v>(415) 522-8458</v>
          </cell>
          <cell r="K613" t="str">
            <v>(415) 495-8333</v>
          </cell>
          <cell r="L613" t="str">
            <v>BILL CARLSON</v>
          </cell>
          <cell r="M613" t="str">
            <v>(415) 522-8458</v>
          </cell>
        </row>
        <row r="614">
          <cell r="B614">
            <v>1008219</v>
          </cell>
          <cell r="C614" t="str">
            <v>BOMA OAKLAND/EAST BAY</v>
          </cell>
          <cell r="D614" t="str">
            <v>OAKLAND</v>
          </cell>
          <cell r="E614" t="str">
            <v>CA</v>
          </cell>
          <cell r="F614" t="str">
            <v>1000 BROADWAY SUITE 355</v>
          </cell>
          <cell r="G614">
            <v>94607</v>
          </cell>
          <cell r="J614" t="str">
            <v>(510) 893-8780</v>
          </cell>
          <cell r="K614" t="str">
            <v>(510) 893-8780</v>
          </cell>
          <cell r="L614" t="str">
            <v>WALTER FINCH</v>
          </cell>
          <cell r="M614" t="str">
            <v>(510) 893-8780</v>
          </cell>
        </row>
        <row r="615">
          <cell r="B615">
            <v>1008220</v>
          </cell>
          <cell r="C615" t="str">
            <v>ARTHUR ANDERSEN LLP</v>
          </cell>
          <cell r="D615" t="str">
            <v>SAN FRANCISCO</v>
          </cell>
          <cell r="E615" t="str">
            <v>CA</v>
          </cell>
          <cell r="F615" t="str">
            <v>FILE 73180</v>
          </cell>
          <cell r="H615">
            <v>60000</v>
          </cell>
          <cell r="I615" t="str">
            <v>94160-3180</v>
          </cell>
          <cell r="J615" t="str">
            <v>(415) 546-8200</v>
          </cell>
          <cell r="K615" t="str">
            <v>(415) 546-8200</v>
          </cell>
          <cell r="L615" t="str">
            <v>ROBERT HENRY</v>
          </cell>
          <cell r="M615" t="str">
            <v>(415) 546-8200</v>
          </cell>
        </row>
        <row r="616">
          <cell r="B616">
            <v>1008229</v>
          </cell>
          <cell r="C616" t="str">
            <v>ALPHA FIRE SPRINKLER CORP.</v>
          </cell>
          <cell r="D616" t="str">
            <v>SAN LUIS OBISPO</v>
          </cell>
          <cell r="E616" t="str">
            <v>CA</v>
          </cell>
          <cell r="F616" t="str">
            <v>650 SWEENEY LN</v>
          </cell>
          <cell r="G616">
            <v>93401</v>
          </cell>
          <cell r="J616" t="str">
            <v>(805) 541-2324</v>
          </cell>
          <cell r="K616" t="str">
            <v>(805) 541-2324</v>
          </cell>
          <cell r="L616" t="str">
            <v>FRANK/MARTHA</v>
          </cell>
          <cell r="M616" t="str">
            <v>(805) 541-2324</v>
          </cell>
        </row>
        <row r="617">
          <cell r="B617">
            <v>1008244</v>
          </cell>
          <cell r="C617" t="str">
            <v>BRODHEAD STEEL PRODUCTS CO</v>
          </cell>
          <cell r="D617" t="str">
            <v>SOUTH SAN FRANCISCO</v>
          </cell>
          <cell r="E617" t="str">
            <v>CA</v>
          </cell>
          <cell r="F617" t="str">
            <v>143 S LINDEN AVE</v>
          </cell>
          <cell r="G617">
            <v>94083</v>
          </cell>
          <cell r="H617">
            <v>2903</v>
          </cell>
          <cell r="I617">
            <v>94083</v>
          </cell>
          <cell r="J617" t="str">
            <v>(650) 871-8251</v>
          </cell>
          <cell r="K617" t="str">
            <v>(650) 871-8251</v>
          </cell>
          <cell r="L617" t="str">
            <v>DAVID R. BRODHEAD</v>
          </cell>
          <cell r="M617" t="str">
            <v>(415) 871-8251</v>
          </cell>
        </row>
        <row r="618">
          <cell r="B618">
            <v>1008344</v>
          </cell>
          <cell r="C618" t="str">
            <v>MEEKS BUILDING CTR</v>
          </cell>
          <cell r="D618" t="str">
            <v>YUBA CITY</v>
          </cell>
          <cell r="E618" t="str">
            <v>CA</v>
          </cell>
          <cell r="F618" t="str">
            <v>1414 COLUSA AVE</v>
          </cell>
          <cell r="G618">
            <v>95991</v>
          </cell>
          <cell r="J618" t="str">
            <v>(916) 674-5060</v>
          </cell>
          <cell r="K618" t="str">
            <v>(530) 674-5060</v>
          </cell>
        </row>
        <row r="619">
          <cell r="B619">
            <v>1008392</v>
          </cell>
          <cell r="C619" t="str">
            <v>COASTAL FLUID TECHNOLOGIES</v>
          </cell>
          <cell r="D619" t="str">
            <v>ABBEVILLE</v>
          </cell>
          <cell r="E619" t="str">
            <v>LA</v>
          </cell>
          <cell r="F619" t="str">
            <v>3520 CHARITY ST</v>
          </cell>
          <cell r="G619">
            <v>70511</v>
          </cell>
          <cell r="H619">
            <v>820</v>
          </cell>
          <cell r="I619">
            <v>70511</v>
          </cell>
          <cell r="J619" t="str">
            <v>(318) 898-0001</v>
          </cell>
          <cell r="K619" t="str">
            <v>(337) 893-1952</v>
          </cell>
          <cell r="L619" t="str">
            <v>MIKE KOERNER</v>
          </cell>
          <cell r="M619" t="str">
            <v>(318) 898-0001</v>
          </cell>
        </row>
        <row r="620">
          <cell r="B620">
            <v>1008395</v>
          </cell>
          <cell r="C620" t="str">
            <v>VALCOM TECHNOLOGY CENTER</v>
          </cell>
          <cell r="D620" t="str">
            <v>FRESNO</v>
          </cell>
          <cell r="E620" t="str">
            <v>CA</v>
          </cell>
          <cell r="F620" t="str">
            <v>303 W BEDFORD</v>
          </cell>
          <cell r="G620" t="str">
            <v>93711-6857</v>
          </cell>
          <cell r="J620" t="str">
            <v>(559) 650-6420</v>
          </cell>
          <cell r="K620" t="str">
            <v>(559) 650-6420</v>
          </cell>
          <cell r="L620" t="str">
            <v>KATE SMITH</v>
          </cell>
          <cell r="M620" t="str">
            <v>(209) 436-6420</v>
          </cell>
        </row>
        <row r="621">
          <cell r="B621">
            <v>1008442</v>
          </cell>
          <cell r="C621" t="str">
            <v>R &amp; S ERECTION OF SANTA ROSA</v>
          </cell>
          <cell r="D621" t="str">
            <v>SANTA ROSA</v>
          </cell>
          <cell r="E621" t="str">
            <v>CA</v>
          </cell>
          <cell r="F621" t="str">
            <v>3531 SANTA ROSA AVE</v>
          </cell>
          <cell r="G621">
            <v>95407</v>
          </cell>
          <cell r="J621" t="str">
            <v>(707) 585-0892</v>
          </cell>
          <cell r="K621" t="str">
            <v>(707) 585-0892</v>
          </cell>
        </row>
        <row r="622">
          <cell r="B622">
            <v>1008447</v>
          </cell>
          <cell r="C622" t="str">
            <v>MCGARD INC</v>
          </cell>
          <cell r="D622" t="str">
            <v>ORCHARD PARK</v>
          </cell>
          <cell r="E622" t="str">
            <v>NY</v>
          </cell>
          <cell r="F622" t="str">
            <v>3875 CALIFORNIA RD</v>
          </cell>
          <cell r="G622">
            <v>14127</v>
          </cell>
          <cell r="J622" t="str">
            <v>(716) 662-8980</v>
          </cell>
          <cell r="K622" t="str">
            <v>(716) 662-8980</v>
          </cell>
        </row>
        <row r="623">
          <cell r="B623">
            <v>1008457</v>
          </cell>
          <cell r="C623" t="str">
            <v>PROCTOR ENGINEERING GRP</v>
          </cell>
          <cell r="D623" t="str">
            <v>SAN RAFAEL</v>
          </cell>
          <cell r="E623" t="str">
            <v>CA</v>
          </cell>
          <cell r="F623" t="str">
            <v>818 FIFTH AVE #208</v>
          </cell>
          <cell r="G623">
            <v>94901</v>
          </cell>
          <cell r="J623" t="str">
            <v>(415) 455-5700</v>
          </cell>
          <cell r="K623" t="str">
            <v>(415) 455-5700</v>
          </cell>
        </row>
        <row r="624">
          <cell r="B624">
            <v>1008468</v>
          </cell>
          <cell r="C624" t="str">
            <v>ALAMEDA ELECTRICAL DISTRIBUTORS INC</v>
          </cell>
          <cell r="D624" t="str">
            <v>HAYWARD</v>
          </cell>
          <cell r="E624" t="str">
            <v>CA</v>
          </cell>
          <cell r="H624">
            <v>4138</v>
          </cell>
          <cell r="I624">
            <v>94540</v>
          </cell>
          <cell r="J624" t="str">
            <v>(510) 786-1400</v>
          </cell>
          <cell r="K624" t="str">
            <v>(510) 786-1400</v>
          </cell>
        </row>
        <row r="625">
          <cell r="B625">
            <v>1008485</v>
          </cell>
          <cell r="C625" t="str">
            <v>RICHARD HEATH &amp; ASSOCIATES INC</v>
          </cell>
          <cell r="D625" t="str">
            <v>FRESNO</v>
          </cell>
          <cell r="E625" t="str">
            <v>CA</v>
          </cell>
          <cell r="F625" t="str">
            <v>1300 WEST SHAW AVENUE SUITE 1-A</v>
          </cell>
          <cell r="G625">
            <v>93711</v>
          </cell>
          <cell r="J625" t="str">
            <v>(209) 222-1377</v>
          </cell>
          <cell r="K625" t="str">
            <v>(559) 222-1377</v>
          </cell>
          <cell r="L625" t="str">
            <v>RICHARD HEATH</v>
          </cell>
          <cell r="M625" t="str">
            <v>(209) 237-2955</v>
          </cell>
        </row>
        <row r="626">
          <cell r="B626">
            <v>1008519</v>
          </cell>
          <cell r="C626" t="str">
            <v>INDEPENDENT ELECTRIC SUPPLY</v>
          </cell>
          <cell r="D626" t="str">
            <v>SANTA ROSA</v>
          </cell>
          <cell r="E626" t="str">
            <v>CA</v>
          </cell>
          <cell r="F626" t="str">
            <v>460 TESCONI CIRCLE</v>
          </cell>
          <cell r="G626">
            <v>95401</v>
          </cell>
          <cell r="J626" t="str">
            <v>(707) 577-7900</v>
          </cell>
          <cell r="K626" t="str">
            <v>(707) 577-7900</v>
          </cell>
        </row>
        <row r="627">
          <cell r="B627">
            <v>1008527</v>
          </cell>
          <cell r="C627" t="str">
            <v>THOMAS HYDRAULIC/HARDWARE SUPP INC</v>
          </cell>
          <cell r="D627" t="str">
            <v>CHICO</v>
          </cell>
          <cell r="E627" t="str">
            <v>CA</v>
          </cell>
          <cell r="F627" t="str">
            <v>1308A W 8TH AVE</v>
          </cell>
          <cell r="G627">
            <v>95926</v>
          </cell>
          <cell r="J627" t="str">
            <v>(916) 345-7171</v>
          </cell>
          <cell r="K627" t="str">
            <v>(530) 345-7171</v>
          </cell>
          <cell r="L627" t="str">
            <v>DOUG DAUTERMAN</v>
          </cell>
          <cell r="M627" t="str">
            <v>(916) 345-7171</v>
          </cell>
        </row>
        <row r="628">
          <cell r="B628">
            <v>1008543</v>
          </cell>
          <cell r="C628" t="str">
            <v>PLG INC</v>
          </cell>
          <cell r="D628" t="str">
            <v>NEWPORT BEACH</v>
          </cell>
          <cell r="E628" t="str">
            <v>CA</v>
          </cell>
          <cell r="F628" t="str">
            <v>4590 MACARTHUR BLVD. #400</v>
          </cell>
          <cell r="G628" t="str">
            <v>92660-2027</v>
          </cell>
          <cell r="J628" t="str">
            <v>(714) 833-2020</v>
          </cell>
          <cell r="K628" t="str">
            <v>(714) 734-4242</v>
          </cell>
        </row>
        <row r="629">
          <cell r="B629">
            <v>1008583</v>
          </cell>
          <cell r="C629" t="str">
            <v>THE SIGN SHOP</v>
          </cell>
          <cell r="D629" t="str">
            <v>STOCKTON</v>
          </cell>
          <cell r="E629" t="str">
            <v>CA</v>
          </cell>
          <cell r="F629" t="str">
            <v>7723 LORRAINE AVE #104</v>
          </cell>
          <cell r="G629">
            <v>95210</v>
          </cell>
          <cell r="J629" t="str">
            <v>(209) 951-0227</v>
          </cell>
          <cell r="K629" t="str">
            <v>(209) 951-0227</v>
          </cell>
        </row>
        <row r="630">
          <cell r="B630">
            <v>1008584</v>
          </cell>
          <cell r="C630" t="str">
            <v>AIRGAS</v>
          </cell>
          <cell r="D630" t="str">
            <v>CHICO</v>
          </cell>
          <cell r="E630" t="str">
            <v>CA</v>
          </cell>
          <cell r="F630" t="str">
            <v>709 ORANGE ST</v>
          </cell>
          <cell r="G630">
            <v>95928</v>
          </cell>
          <cell r="J630" t="str">
            <v>(916) 343-0251</v>
          </cell>
          <cell r="K630" t="str">
            <v>(916) 343-0251</v>
          </cell>
        </row>
        <row r="631">
          <cell r="B631">
            <v>1008586</v>
          </cell>
          <cell r="C631" t="str">
            <v>DANKA OFFICE IMAGING</v>
          </cell>
          <cell r="D631" t="str">
            <v>LOS ANGELES</v>
          </cell>
          <cell r="E631" t="str">
            <v>CA</v>
          </cell>
          <cell r="F631" t="str">
            <v>DEPT 53558</v>
          </cell>
          <cell r="G631" t="str">
            <v>90074-3558</v>
          </cell>
          <cell r="J631" t="str">
            <v>(213) 243-0841</v>
          </cell>
          <cell r="K631" t="str">
            <v>(213) 243-0841</v>
          </cell>
        </row>
        <row r="632">
          <cell r="B632">
            <v>1008587</v>
          </cell>
          <cell r="C632" t="str">
            <v>THE BUREAU OF NATIONAL AFFAIRS INC</v>
          </cell>
          <cell r="D632" t="str">
            <v>WASHINGTON</v>
          </cell>
          <cell r="E632" t="str">
            <v>DC</v>
          </cell>
          <cell r="F632" t="str">
            <v>1231 25TH ST NW</v>
          </cell>
          <cell r="G632">
            <v>20037</v>
          </cell>
          <cell r="J632" t="str">
            <v>(800) 372-1033</v>
          </cell>
          <cell r="K632" t="str">
            <v>(202) 452-4200</v>
          </cell>
        </row>
        <row r="633">
          <cell r="B633">
            <v>1008593</v>
          </cell>
          <cell r="C633" t="str">
            <v>PROTECTION SERVICE INDUSTRIES</v>
          </cell>
          <cell r="D633" t="str">
            <v>RANCHO CURAMONGA</v>
          </cell>
          <cell r="E633" t="str">
            <v>CA</v>
          </cell>
          <cell r="H633">
            <v>1179</v>
          </cell>
          <cell r="I633">
            <v>91729</v>
          </cell>
          <cell r="J633" t="str">
            <v>(408) 926-3500</v>
          </cell>
          <cell r="K633" t="str">
            <v>(909) 456-8000</v>
          </cell>
        </row>
        <row r="634">
          <cell r="B634">
            <v>1008605</v>
          </cell>
          <cell r="C634" t="str">
            <v>ACTION SIGN SYSTEMS INC</v>
          </cell>
          <cell r="D634" t="str">
            <v>SAN CARLOS</v>
          </cell>
          <cell r="E634" t="str">
            <v>CA</v>
          </cell>
          <cell r="F634" t="str">
            <v>1200 INDUSTRIAL RD #14</v>
          </cell>
          <cell r="G634">
            <v>94070</v>
          </cell>
          <cell r="J634" t="str">
            <v>(415) 593-8974</v>
          </cell>
          <cell r="K634" t="str">
            <v>(650) 593-8974</v>
          </cell>
          <cell r="L634" t="str">
            <v>GREG CUMMINGS</v>
          </cell>
          <cell r="M634" t="str">
            <v>(415) 593-8974</v>
          </cell>
        </row>
        <row r="635">
          <cell r="B635">
            <v>1008615</v>
          </cell>
          <cell r="C635" t="str">
            <v>A &amp; D WELDING</v>
          </cell>
          <cell r="D635" t="str">
            <v>SAN CARLOS</v>
          </cell>
          <cell r="E635" t="str">
            <v>CA</v>
          </cell>
          <cell r="F635" t="str">
            <v>1061 AMERICAN ST</v>
          </cell>
          <cell r="G635">
            <v>94070</v>
          </cell>
          <cell r="J635" t="str">
            <v>(415) 593-4040</v>
          </cell>
          <cell r="K635" t="str">
            <v>(650) 593-4040</v>
          </cell>
        </row>
        <row r="636">
          <cell r="B636">
            <v>1008630</v>
          </cell>
          <cell r="C636" t="str">
            <v>TURNER ELECTRIC CORP</v>
          </cell>
          <cell r="D636" t="str">
            <v>ST. LOUIS</v>
          </cell>
          <cell r="E636" t="str">
            <v>MO</v>
          </cell>
          <cell r="H636">
            <v>500658</v>
          </cell>
          <cell r="I636" t="str">
            <v>63150-0658</v>
          </cell>
          <cell r="J636" t="str">
            <v>(618) 397-1865</v>
          </cell>
          <cell r="K636" t="str">
            <v>(314) 621-6449</v>
          </cell>
        </row>
        <row r="637">
          <cell r="B637">
            <v>1008654</v>
          </cell>
          <cell r="C637" t="str">
            <v>TIMBERLINE DEBRIS BOX SERVICE INC</v>
          </cell>
          <cell r="D637" t="str">
            <v>SAN CARLOS</v>
          </cell>
          <cell r="E637" t="str">
            <v>CA</v>
          </cell>
          <cell r="H637">
            <v>1068</v>
          </cell>
          <cell r="I637" t="str">
            <v>94070-1068</v>
          </cell>
          <cell r="J637" t="str">
            <v>(415) 574-2310</v>
          </cell>
          <cell r="K637" t="str">
            <v>(415) 697-4099</v>
          </cell>
        </row>
        <row r="638">
          <cell r="B638">
            <v>1008660</v>
          </cell>
          <cell r="C638" t="str">
            <v>LEWIS &amp; TIBBITTS INC</v>
          </cell>
          <cell r="D638" t="str">
            <v>FREMONT</v>
          </cell>
          <cell r="E638" t="str">
            <v>CA</v>
          </cell>
          <cell r="F638" t="str">
            <v>42700 BOYCE RD</v>
          </cell>
          <cell r="G638" t="str">
            <v>94538-3187</v>
          </cell>
          <cell r="J638" t="str">
            <v>(510) 657-0316</v>
          </cell>
          <cell r="K638" t="str">
            <v>(510) 657-0316</v>
          </cell>
          <cell r="L638" t="str">
            <v>GARY T. MANLY</v>
          </cell>
          <cell r="M638" t="str">
            <v>(510) 657-0316</v>
          </cell>
        </row>
        <row r="639">
          <cell r="B639">
            <v>1008691</v>
          </cell>
          <cell r="C639" t="str">
            <v>SIGNWORKS</v>
          </cell>
          <cell r="D639" t="str">
            <v>HANFORD</v>
          </cell>
          <cell r="E639" t="str">
            <v>CA</v>
          </cell>
          <cell r="F639" t="str">
            <v>423 W 4TH STREET</v>
          </cell>
          <cell r="G639">
            <v>93230</v>
          </cell>
          <cell r="J639" t="str">
            <v>559-583-1175</v>
          </cell>
        </row>
        <row r="640">
          <cell r="B640">
            <v>1008718</v>
          </cell>
          <cell r="C640" t="str">
            <v>ANATEC INTERNATIONAL, INC.</v>
          </cell>
          <cell r="D640" t="str">
            <v>SAN CLEMENTE</v>
          </cell>
          <cell r="E640" t="str">
            <v>CA</v>
          </cell>
          <cell r="H640">
            <v>3758</v>
          </cell>
          <cell r="I640">
            <v>92673</v>
          </cell>
          <cell r="J640" t="str">
            <v>(714) 498-3350</v>
          </cell>
          <cell r="K640" t="str">
            <v>(949) 498-3350</v>
          </cell>
        </row>
        <row r="641">
          <cell r="B641">
            <v>1008721</v>
          </cell>
          <cell r="C641" t="str">
            <v>HELWIG CARBON PRODUCTS INC</v>
          </cell>
          <cell r="D641" t="str">
            <v>MILWAUKEE</v>
          </cell>
          <cell r="E641" t="str">
            <v>WI</v>
          </cell>
          <cell r="F641" t="str">
            <v>8900 W TOWER AVE</v>
          </cell>
          <cell r="G641" t="str">
            <v>53224-0400</v>
          </cell>
          <cell r="H641">
            <v>24400</v>
          </cell>
          <cell r="I641" t="str">
            <v>53224-0400</v>
          </cell>
          <cell r="J641" t="str">
            <v>(414) 354-2411</v>
          </cell>
          <cell r="K641" t="str">
            <v>(414) 354-2411</v>
          </cell>
          <cell r="L641" t="str">
            <v>ORDER DEPARTMENT</v>
          </cell>
          <cell r="M641" t="str">
            <v>(414) 354-2411</v>
          </cell>
        </row>
        <row r="642">
          <cell r="B642">
            <v>1008733</v>
          </cell>
          <cell r="C642" t="str">
            <v>MANGO PRESS</v>
          </cell>
          <cell r="D642" t="str">
            <v>SAN FRANCISCO</v>
          </cell>
          <cell r="E642" t="str">
            <v>CA</v>
          </cell>
          <cell r="F642" t="str">
            <v>1230 SECOND AVE</v>
          </cell>
          <cell r="G642">
            <v>94122</v>
          </cell>
          <cell r="J642" t="str">
            <v>(415) 731-1377</v>
          </cell>
          <cell r="K642" t="str">
            <v>(415) 731-1377</v>
          </cell>
          <cell r="L642" t="str">
            <v>LILY MANOSAI THANG</v>
          </cell>
          <cell r="M642" t="str">
            <v>(415) 731-1377</v>
          </cell>
        </row>
        <row r="643">
          <cell r="B643">
            <v>1008744</v>
          </cell>
          <cell r="C643" t="str">
            <v>YOUNTVILLE COGENERATION ASSOCIATES</v>
          </cell>
          <cell r="D643" t="str">
            <v>FAIRFIELD</v>
          </cell>
          <cell r="E643" t="str">
            <v>CA</v>
          </cell>
          <cell r="H643">
            <v>250</v>
          </cell>
          <cell r="I643">
            <v>94533</v>
          </cell>
          <cell r="K643" t="str">
            <v>(707) 422-4844</v>
          </cell>
        </row>
        <row r="644">
          <cell r="B644">
            <v>1008750</v>
          </cell>
          <cell r="C644" t="str">
            <v>CONSOLIDATED PLASTICS CO</v>
          </cell>
          <cell r="D644" t="str">
            <v>TWINSBURG</v>
          </cell>
          <cell r="E644" t="str">
            <v>OH</v>
          </cell>
          <cell r="F644" t="str">
            <v>8181 DARROW RD</v>
          </cell>
          <cell r="G644" t="str">
            <v>44087-9822</v>
          </cell>
          <cell r="J644" t="str">
            <v>(800) 321-1980</v>
          </cell>
          <cell r="K644" t="str">
            <v>(330) 425-3900</v>
          </cell>
          <cell r="L644" t="str">
            <v>CUSTOMER SERVICE</v>
          </cell>
          <cell r="M644" t="str">
            <v>(800) 321-1980</v>
          </cell>
        </row>
        <row r="645">
          <cell r="B645">
            <v>1008763</v>
          </cell>
          <cell r="C645" t="str">
            <v>SPSS INC</v>
          </cell>
          <cell r="D645" t="str">
            <v>CHICAGO</v>
          </cell>
          <cell r="E645" t="str">
            <v>IL</v>
          </cell>
          <cell r="F645" t="str">
            <v>DEPT #77-6531</v>
          </cell>
          <cell r="G645" t="str">
            <v>60678-6531</v>
          </cell>
          <cell r="J645" t="str">
            <v>(312) 329-2400</v>
          </cell>
        </row>
        <row r="646">
          <cell r="B646">
            <v>1008796</v>
          </cell>
          <cell r="C646" t="str">
            <v>ADVANCED HANDLING SYSTEMS</v>
          </cell>
          <cell r="D646" t="str">
            <v>SAN JOSE</v>
          </cell>
          <cell r="E646" t="str">
            <v>CA</v>
          </cell>
          <cell r="F646" t="str">
            <v>950 RINCON CIRCLE UNIT C</v>
          </cell>
          <cell r="G646" t="str">
            <v>95131-1313</v>
          </cell>
          <cell r="J646" t="str">
            <v>(800) 464-2635</v>
          </cell>
          <cell r="K646" t="str">
            <v>(408) 324-1022</v>
          </cell>
        </row>
        <row r="647">
          <cell r="B647">
            <v>1008809</v>
          </cell>
          <cell r="C647" t="str">
            <v>WESTERN CONTRACT FURNISHERS</v>
          </cell>
          <cell r="D647" t="str">
            <v>RANCHO CORDOVA</v>
          </cell>
          <cell r="E647" t="str">
            <v>CA</v>
          </cell>
          <cell r="F647" t="str">
            <v>11455 FOLSOM BLVD</v>
          </cell>
          <cell r="G647">
            <v>95742</v>
          </cell>
          <cell r="J647" t="str">
            <v>(916) 638-3338</v>
          </cell>
          <cell r="K647" t="str">
            <v>(916) 638-3338</v>
          </cell>
          <cell r="L647" t="str">
            <v>MAC MC CARDLE</v>
          </cell>
          <cell r="M647" t="str">
            <v>(916) 638-3338</v>
          </cell>
        </row>
        <row r="648">
          <cell r="B648">
            <v>1008815</v>
          </cell>
          <cell r="C648" t="str">
            <v>VALLEY RUBBER &amp; GASKET CO INC</v>
          </cell>
          <cell r="D648" t="str">
            <v>SACRAMENTO</v>
          </cell>
          <cell r="E648" t="str">
            <v>CA</v>
          </cell>
          <cell r="F648" t="str">
            <v>10182 CROYDON WAY STE C</v>
          </cell>
          <cell r="G648">
            <v>95827</v>
          </cell>
          <cell r="J648" t="str">
            <v>(916) 369-8885</v>
          </cell>
          <cell r="K648" t="str">
            <v>(916) 369-8885</v>
          </cell>
          <cell r="L648" t="str">
            <v>MARK ZENTI</v>
          </cell>
          <cell r="M648" t="str">
            <v>(916) 369-8885</v>
          </cell>
        </row>
        <row r="649">
          <cell r="B649">
            <v>1008848</v>
          </cell>
          <cell r="C649" t="str">
            <v>RADIOLOGY ASSOCIATES OF SLO</v>
          </cell>
          <cell r="D649" t="str">
            <v>SAN LUIS OBISPO</v>
          </cell>
          <cell r="E649" t="str">
            <v>CA</v>
          </cell>
          <cell r="H649">
            <v>8129</v>
          </cell>
          <cell r="I649">
            <v>93403</v>
          </cell>
          <cell r="J649" t="str">
            <v>(805) 546-8517</v>
          </cell>
          <cell r="K649" t="str">
            <v>(805) 461-7080</v>
          </cell>
          <cell r="L649" t="str">
            <v>KAREN HAISLIP</v>
          </cell>
          <cell r="M649" t="str">
            <v>(805) 546-8517</v>
          </cell>
        </row>
        <row r="650">
          <cell r="B650">
            <v>1008870</v>
          </cell>
          <cell r="C650" t="str">
            <v>GUNITE SUPPLY &amp; EQUIPMENT CO</v>
          </cell>
          <cell r="D650" t="str">
            <v>MONROVIA</v>
          </cell>
          <cell r="E650" t="str">
            <v>CA</v>
          </cell>
          <cell r="F650" t="str">
            <v>1726 S MAGNOLIA AVE</v>
          </cell>
          <cell r="G650">
            <v>91016</v>
          </cell>
          <cell r="J650" t="str">
            <v>(818) 358-0143</v>
          </cell>
          <cell r="K650" t="str">
            <v>(626) 359-9361</v>
          </cell>
          <cell r="L650" t="str">
            <v>CHRIS MARSTON</v>
          </cell>
          <cell r="M650" t="str">
            <v>(818) 358-0143</v>
          </cell>
        </row>
        <row r="651">
          <cell r="B651">
            <v>1008876</v>
          </cell>
          <cell r="C651" t="str">
            <v>RELIABILITY MANAGEMENT GRP</v>
          </cell>
          <cell r="D651" t="str">
            <v>MINNEAPOLIS</v>
          </cell>
          <cell r="E651" t="str">
            <v>MN</v>
          </cell>
          <cell r="F651" t="str">
            <v>151 W. BURNSVILLE PKY #224</v>
          </cell>
          <cell r="G651">
            <v>55337</v>
          </cell>
          <cell r="J651" t="str">
            <v>(612) 882-8122</v>
          </cell>
          <cell r="K651" t="str">
            <v>(952) 882-8122</v>
          </cell>
          <cell r="L651" t="str">
            <v>CHARLES MORGAN</v>
          </cell>
          <cell r="M651" t="str">
            <v>(612) 882-8122</v>
          </cell>
        </row>
        <row r="652">
          <cell r="B652">
            <v>1008879</v>
          </cell>
          <cell r="C652" t="str">
            <v>ALLIED PROPANE SERVICE INC</v>
          </cell>
          <cell r="D652" t="str">
            <v>RICHMOND</v>
          </cell>
          <cell r="E652" t="str">
            <v>CA</v>
          </cell>
          <cell r="F652" t="str">
            <v>5000 SEAPORT AVE</v>
          </cell>
          <cell r="G652">
            <v>94804</v>
          </cell>
          <cell r="J652" t="str">
            <v>(510) 237-7077</v>
          </cell>
          <cell r="K652" t="str">
            <v>(510) 237-7077</v>
          </cell>
        </row>
        <row r="653">
          <cell r="B653">
            <v>1008899</v>
          </cell>
          <cell r="C653" t="str">
            <v>ALLTECH ASSOCIATES</v>
          </cell>
          <cell r="D653" t="str">
            <v>DEERFIELD</v>
          </cell>
          <cell r="E653" t="str">
            <v>IL</v>
          </cell>
          <cell r="H653">
            <v>23</v>
          </cell>
          <cell r="I653">
            <v>60015</v>
          </cell>
          <cell r="J653" t="str">
            <v>(800) 255-8324</v>
          </cell>
          <cell r="K653" t="str">
            <v>(847) 948-8600</v>
          </cell>
        </row>
        <row r="654">
          <cell r="B654">
            <v>1008910</v>
          </cell>
          <cell r="C654" t="str">
            <v>H R OPTIONS INC</v>
          </cell>
          <cell r="D654" t="str">
            <v>WALNUT CREEK</v>
          </cell>
          <cell r="E654" t="str">
            <v>CA</v>
          </cell>
          <cell r="F654" t="str">
            <v>1990 N CALIFORNIA BLVD #1060</v>
          </cell>
          <cell r="G654">
            <v>94596</v>
          </cell>
          <cell r="J654" t="str">
            <v>(800) 777-8944</v>
          </cell>
          <cell r="K654" t="str">
            <v>(925) 906-1600</v>
          </cell>
        </row>
        <row r="655">
          <cell r="B655">
            <v>1008911</v>
          </cell>
          <cell r="C655" t="str">
            <v>ALPHA ANALYTICAL</v>
          </cell>
          <cell r="D655" t="str">
            <v>UKIAH</v>
          </cell>
          <cell r="E655" t="str">
            <v>CA</v>
          </cell>
          <cell r="F655" t="str">
            <v>860 WAUGH LN H-1</v>
          </cell>
          <cell r="G655">
            <v>95482</v>
          </cell>
          <cell r="J655" t="str">
            <v>(707) 468-0401</v>
          </cell>
          <cell r="K655" t="str">
            <v>(707) 468-0401</v>
          </cell>
          <cell r="L655" t="str">
            <v>ROBERT A. PHILLIPS</v>
          </cell>
          <cell r="M655" t="str">
            <v>(707) 468-0401</v>
          </cell>
        </row>
        <row r="656">
          <cell r="B656">
            <v>1008919</v>
          </cell>
          <cell r="C656" t="str">
            <v>VALLEJO ELECTRIC MOTOR SHOP INC</v>
          </cell>
          <cell r="D656" t="str">
            <v>VALLEJO</v>
          </cell>
          <cell r="E656" t="str">
            <v>CA</v>
          </cell>
          <cell r="F656" t="str">
            <v>925 MAINE ST</v>
          </cell>
          <cell r="G656">
            <v>94590</v>
          </cell>
          <cell r="J656" t="str">
            <v>(707) 552-7488</v>
          </cell>
          <cell r="K656" t="str">
            <v>(707) 642-4315</v>
          </cell>
        </row>
        <row r="657">
          <cell r="B657">
            <v>1008923</v>
          </cell>
          <cell r="C657" t="str">
            <v>ALPHA EXPLOSIVES</v>
          </cell>
          <cell r="D657" t="str">
            <v>LINCOLN</v>
          </cell>
          <cell r="E657" t="str">
            <v>CA</v>
          </cell>
          <cell r="H657">
            <v>310</v>
          </cell>
          <cell r="I657">
            <v>95648</v>
          </cell>
          <cell r="J657" t="str">
            <v>(916) 645-3377</v>
          </cell>
          <cell r="K657" t="str">
            <v>(916) 645-3377</v>
          </cell>
        </row>
        <row r="658">
          <cell r="B658">
            <v>1008942</v>
          </cell>
          <cell r="C658" t="str">
            <v>WIL-CAL</v>
          </cell>
          <cell r="D658" t="str">
            <v>SAN JOSE</v>
          </cell>
          <cell r="E658" t="str">
            <v>CA</v>
          </cell>
          <cell r="F658" t="str">
            <v>1688 POMANA</v>
          </cell>
          <cell r="G658">
            <v>95110</v>
          </cell>
          <cell r="J658" t="str">
            <v>(408) 297-6118</v>
          </cell>
          <cell r="K658" t="str">
            <v>(408) 297-6118</v>
          </cell>
        </row>
        <row r="659">
          <cell r="B659">
            <v>1008949</v>
          </cell>
          <cell r="C659" t="str">
            <v>PITNEY BOWES</v>
          </cell>
          <cell r="D659" t="str">
            <v>SPOKANE</v>
          </cell>
          <cell r="E659" t="str">
            <v>WA</v>
          </cell>
          <cell r="F659" t="str">
            <v>1313 N ATLANTIC</v>
          </cell>
          <cell r="G659" t="str">
            <v>99201-2303</v>
          </cell>
          <cell r="J659" t="str">
            <v>(502) 584-6611</v>
          </cell>
          <cell r="K659" t="str">
            <v>(502) 584-6611</v>
          </cell>
        </row>
        <row r="660">
          <cell r="B660">
            <v>1008999</v>
          </cell>
          <cell r="C660" t="str">
            <v>ALTAMONT-MIDWAY LTD</v>
          </cell>
          <cell r="D660" t="str">
            <v>SAN DIEGO</v>
          </cell>
          <cell r="E660" t="str">
            <v>CA</v>
          </cell>
          <cell r="F660" t="str">
            <v>1455 FRAZEE RD., NINTH FL</v>
          </cell>
          <cell r="G660">
            <v>92108</v>
          </cell>
        </row>
        <row r="661">
          <cell r="B661">
            <v>1009010</v>
          </cell>
          <cell r="C661" t="str">
            <v>THE BANK OF NEW YORK TRUST COPANY</v>
          </cell>
          <cell r="D661" t="str">
            <v>LOS ANGELES</v>
          </cell>
          <cell r="E661" t="str">
            <v>CA</v>
          </cell>
          <cell r="F661" t="str">
            <v>700 S FLOWER ST 5TH FL</v>
          </cell>
          <cell r="G661">
            <v>90017</v>
          </cell>
          <cell r="J661" t="str">
            <v>619-3292933x122</v>
          </cell>
          <cell r="K661" t="str">
            <v>(213) 630-6400</v>
          </cell>
          <cell r="L661" t="str">
            <v>JEFFREY S WELTON</v>
          </cell>
          <cell r="M661" t="str">
            <v>619-3292933x122</v>
          </cell>
        </row>
        <row r="662">
          <cell r="B662">
            <v>1009012</v>
          </cell>
          <cell r="C662" t="str">
            <v>MOBILE EQUIPMENT CO</v>
          </cell>
          <cell r="D662" t="str">
            <v>BAKERSFIELD</v>
          </cell>
          <cell r="E662" t="str">
            <v>CA</v>
          </cell>
          <cell r="F662" t="str">
            <v>3610 GILMORE AVE</v>
          </cell>
          <cell r="G662" t="str">
            <v>93308-6294</v>
          </cell>
          <cell r="J662" t="str">
            <v>(805) 327-8476</v>
          </cell>
          <cell r="K662" t="str">
            <v>(661) 327-8476</v>
          </cell>
          <cell r="L662" t="str">
            <v>GARY L. STANFILL</v>
          </cell>
          <cell r="M662" t="str">
            <v>(805) 327-8476</v>
          </cell>
        </row>
        <row r="663">
          <cell r="B663">
            <v>1009017</v>
          </cell>
          <cell r="C663" t="str">
            <v>FAMILIAN NW</v>
          </cell>
          <cell r="D663" t="str">
            <v>EUREKA</v>
          </cell>
          <cell r="E663" t="str">
            <v>CA</v>
          </cell>
          <cell r="F663" t="str">
            <v>112 W. 3RD ST</v>
          </cell>
          <cell r="G663">
            <v>95501</v>
          </cell>
          <cell r="J663" t="str">
            <v>(707) 445-9636</v>
          </cell>
          <cell r="K663" t="str">
            <v>(707) 445-9636</v>
          </cell>
        </row>
        <row r="664">
          <cell r="B664">
            <v>1009025</v>
          </cell>
          <cell r="C664" t="str">
            <v>ALTRAN CORP.</v>
          </cell>
          <cell r="D664" t="str">
            <v>BOSTON</v>
          </cell>
          <cell r="E664" t="str">
            <v>MA</v>
          </cell>
          <cell r="F664" t="str">
            <v>451 D ST</v>
          </cell>
          <cell r="G664">
            <v>2210</v>
          </cell>
          <cell r="J664" t="str">
            <v>(617) 204-1000</v>
          </cell>
          <cell r="K664" t="str">
            <v>(617) 204-1000</v>
          </cell>
          <cell r="L664" t="str">
            <v>DR. THOMAS ESSELMAN</v>
          </cell>
          <cell r="M664" t="str">
            <v>(617) 330-1080</v>
          </cell>
        </row>
        <row r="665">
          <cell r="B665">
            <v>1009029</v>
          </cell>
          <cell r="C665" t="str">
            <v>R S HUGHES CO INC</v>
          </cell>
          <cell r="D665" t="str">
            <v>SACRAMENTO</v>
          </cell>
          <cell r="E665" t="str">
            <v>CA</v>
          </cell>
          <cell r="F665" t="str">
            <v>8173 BELVEDERE ST #A</v>
          </cell>
          <cell r="G665">
            <v>95826</v>
          </cell>
          <cell r="H665">
            <v>292933</v>
          </cell>
          <cell r="I665" t="str">
            <v>95829-2933</v>
          </cell>
          <cell r="J665" t="str">
            <v>(916) 737-7484</v>
          </cell>
          <cell r="K665" t="str">
            <v>(916) 737-7484</v>
          </cell>
          <cell r="L665" t="str">
            <v>DON EDLUND</v>
          </cell>
          <cell r="M665" t="str">
            <v>(916) 737-7484</v>
          </cell>
        </row>
        <row r="666">
          <cell r="B666">
            <v>1009035</v>
          </cell>
          <cell r="C666" t="str">
            <v>BI PERFORMANCE SERVICES</v>
          </cell>
          <cell r="D666" t="str">
            <v>MINNEAPOLIS</v>
          </cell>
          <cell r="E666" t="str">
            <v>MN</v>
          </cell>
          <cell r="H666">
            <v>1521</v>
          </cell>
          <cell r="I666" t="str">
            <v>55480-1521</v>
          </cell>
          <cell r="J666" t="str">
            <v>(612) 844-4333</v>
          </cell>
          <cell r="K666" t="str">
            <v>(952) 835-4800</v>
          </cell>
        </row>
        <row r="667">
          <cell r="B667">
            <v>1009060</v>
          </cell>
          <cell r="C667" t="str">
            <v>HUSKIE TOOLS INC</v>
          </cell>
          <cell r="D667" t="str">
            <v>SAN RAMON</v>
          </cell>
          <cell r="E667" t="str">
            <v>CA</v>
          </cell>
          <cell r="F667" t="str">
            <v>8 CROW CANYON CT SUITE 210</v>
          </cell>
          <cell r="G667">
            <v>94583</v>
          </cell>
          <cell r="J667" t="str">
            <v>(510) 426-4718</v>
          </cell>
          <cell r="L667" t="str">
            <v>BOB SHERIDAN</v>
          </cell>
          <cell r="M667" t="str">
            <v>(510) 426-4718</v>
          </cell>
        </row>
        <row r="668">
          <cell r="B668">
            <v>1009076</v>
          </cell>
          <cell r="C668" t="str">
            <v>AMERICAN AIR CONDITIONING CO</v>
          </cell>
          <cell r="D668" t="str">
            <v>OAKLAND</v>
          </cell>
          <cell r="E668" t="str">
            <v>CA</v>
          </cell>
          <cell r="F668" t="str">
            <v>7900 CAPWELL DR</v>
          </cell>
          <cell r="G668">
            <v>94621</v>
          </cell>
          <cell r="J668" t="str">
            <v>(510) 636-1178</v>
          </cell>
          <cell r="K668" t="str">
            <v>(510) 636-1178</v>
          </cell>
        </row>
        <row r="669">
          <cell r="B669">
            <v>1009084</v>
          </cell>
          <cell r="C669" t="str">
            <v>SAN FRANCISCO PETROLEUM CO</v>
          </cell>
          <cell r="D669" t="str">
            <v>SAN FRANCISCO</v>
          </cell>
          <cell r="E669" t="str">
            <v>CA</v>
          </cell>
          <cell r="F669" t="str">
            <v>2121 3RD ST</v>
          </cell>
          <cell r="G669">
            <v>94107</v>
          </cell>
          <cell r="H669">
            <v>77166</v>
          </cell>
          <cell r="I669">
            <v>94107</v>
          </cell>
          <cell r="J669" t="str">
            <v>(415) 621-5226</v>
          </cell>
          <cell r="K669" t="str">
            <v>(415) 621-5226</v>
          </cell>
          <cell r="L669" t="str">
            <v>ROBERT FALCHE</v>
          </cell>
          <cell r="M669" t="str">
            <v>(415) 621-5226</v>
          </cell>
        </row>
        <row r="670">
          <cell r="B670">
            <v>1009094</v>
          </cell>
          <cell r="C670" t="str">
            <v>CAL-TECH METAL FINISHERS INC</v>
          </cell>
          <cell r="D670" t="str">
            <v>OAKLAND</v>
          </cell>
          <cell r="E670" t="str">
            <v>CA</v>
          </cell>
          <cell r="F670" t="str">
            <v>841 31ST ST</v>
          </cell>
          <cell r="G670">
            <v>94608</v>
          </cell>
          <cell r="J670" t="str">
            <v>(510) 653-5054</v>
          </cell>
          <cell r="K670" t="str">
            <v>(510) 653-5054</v>
          </cell>
          <cell r="L670" t="str">
            <v>ISAAC PARK</v>
          </cell>
          <cell r="M670" t="str">
            <v>(510) 653-5054</v>
          </cell>
        </row>
        <row r="671">
          <cell r="B671">
            <v>1009099</v>
          </cell>
          <cell r="C671" t="str">
            <v>MCNICHOLS CO</v>
          </cell>
          <cell r="D671" t="str">
            <v>HAYWARD</v>
          </cell>
          <cell r="E671" t="str">
            <v>CA</v>
          </cell>
          <cell r="F671" t="str">
            <v>19226 CABOT BLVD</v>
          </cell>
          <cell r="G671">
            <v>94545</v>
          </cell>
          <cell r="J671" t="str">
            <v>(800) 237-3820</v>
          </cell>
          <cell r="K671" t="str">
            <v>(510) 429-8899</v>
          </cell>
          <cell r="L671" t="str">
            <v>MELANIE GEIGER</v>
          </cell>
          <cell r="M671" t="str">
            <v>(510) 429-8989</v>
          </cell>
        </row>
        <row r="672">
          <cell r="B672">
            <v>1009104</v>
          </cell>
          <cell r="C672" t="str">
            <v>HIGH VOLTAGE SUPPLY INC</v>
          </cell>
          <cell r="D672" t="str">
            <v>DALLAS</v>
          </cell>
          <cell r="E672" t="str">
            <v>TX</v>
          </cell>
          <cell r="F672" t="str">
            <v>9011 GOVERNORS ROW</v>
          </cell>
          <cell r="G672">
            <v>75247</v>
          </cell>
          <cell r="J672" t="str">
            <v>(800) 338-5526</v>
          </cell>
          <cell r="K672" t="str">
            <v>(214) 637-4434</v>
          </cell>
          <cell r="L672" t="str">
            <v>SUSAN RESSA</v>
          </cell>
          <cell r="M672" t="str">
            <v>(800) 338-5526</v>
          </cell>
        </row>
        <row r="673">
          <cell r="B673">
            <v>1009105</v>
          </cell>
          <cell r="C673" t="str">
            <v>BABCO</v>
          </cell>
          <cell r="D673" t="str">
            <v>FRESNO</v>
          </cell>
          <cell r="E673" t="str">
            <v>CA</v>
          </cell>
          <cell r="F673" t="str">
            <v>1228 S HAYES</v>
          </cell>
          <cell r="G673">
            <v>93706</v>
          </cell>
          <cell r="J673" t="str">
            <v>(209) 268-1952</v>
          </cell>
          <cell r="K673" t="str">
            <v>(559) 268-1952</v>
          </cell>
        </row>
        <row r="674">
          <cell r="B674">
            <v>1009115</v>
          </cell>
          <cell r="C674" t="str">
            <v>FLEETSTAR INC</v>
          </cell>
          <cell r="D674" t="str">
            <v>AMARILLO</v>
          </cell>
          <cell r="E674" t="str">
            <v>TX</v>
          </cell>
          <cell r="H674">
            <v>50539</v>
          </cell>
          <cell r="I674" t="str">
            <v>79159-0539</v>
          </cell>
          <cell r="J674" t="str">
            <v>(512) 320-1421</v>
          </cell>
          <cell r="K674" t="str">
            <v>(800) 723-9398</v>
          </cell>
        </row>
        <row r="675">
          <cell r="B675">
            <v>1009125</v>
          </cell>
          <cell r="C675" t="str">
            <v>FARMER BROS COFFEE</v>
          </cell>
          <cell r="D675" t="str">
            <v>TORRANCE</v>
          </cell>
          <cell r="E675" t="str">
            <v>CA</v>
          </cell>
          <cell r="H675">
            <v>2959</v>
          </cell>
          <cell r="I675">
            <v>90509</v>
          </cell>
          <cell r="J675" t="str">
            <v>(408) 724-4781</v>
          </cell>
          <cell r="K675" t="str">
            <v>(831) 724-4781</v>
          </cell>
          <cell r="L675" t="str">
            <v>BEVERLY STILLSON</v>
          </cell>
          <cell r="M675" t="str">
            <v>(213) 320-1212</v>
          </cell>
        </row>
        <row r="676">
          <cell r="B676">
            <v>1009149</v>
          </cell>
          <cell r="C676" t="str">
            <v>BROOKS PRODUCTS INC</v>
          </cell>
          <cell r="D676" t="str">
            <v>STOCKTON</v>
          </cell>
          <cell r="E676" t="str">
            <v>CA</v>
          </cell>
          <cell r="F676" t="str">
            <v>2441 W CHARTER WAY</v>
          </cell>
          <cell r="G676">
            <v>95266</v>
          </cell>
          <cell r="J676" t="str">
            <v>(209) 464-7696</v>
          </cell>
          <cell r="K676" t="str">
            <v>(209) 464-7696</v>
          </cell>
          <cell r="L676" t="str">
            <v>JIM ALBERTSON/CHUCK</v>
          </cell>
          <cell r="M676" t="str">
            <v>(209) 464-7696</v>
          </cell>
        </row>
        <row r="677">
          <cell r="B677">
            <v>1009175</v>
          </cell>
          <cell r="C677" t="str">
            <v>LOS ALAMOS ENERGY LLC</v>
          </cell>
          <cell r="D677" t="str">
            <v>LOS ALAMOS</v>
          </cell>
          <cell r="E677" t="str">
            <v>CA</v>
          </cell>
          <cell r="G677">
            <v>93440</v>
          </cell>
          <cell r="H677">
            <v>676</v>
          </cell>
          <cell r="K677" t="str">
            <v>(805) 473-3026</v>
          </cell>
        </row>
        <row r="678">
          <cell r="B678">
            <v>1009186</v>
          </cell>
          <cell r="C678" t="str">
            <v>E J BROOKS CO INC</v>
          </cell>
          <cell r="D678" t="str">
            <v>SAN RAFAEL</v>
          </cell>
          <cell r="E678" t="str">
            <v>CA</v>
          </cell>
          <cell r="H678">
            <v>2939</v>
          </cell>
          <cell r="I678">
            <v>94912</v>
          </cell>
          <cell r="J678" t="str">
            <v>(800) 637-3100</v>
          </cell>
          <cell r="K678" t="str">
            <v>(415) 456-3453</v>
          </cell>
          <cell r="L678" t="str">
            <v>FRED KERSMARKI</v>
          </cell>
          <cell r="M678" t="str">
            <v>(800) 637-3100</v>
          </cell>
        </row>
        <row r="679">
          <cell r="B679">
            <v>1009189</v>
          </cell>
          <cell r="C679" t="str">
            <v>FORENSIC ANALYTICAL SPECIALTIES INC</v>
          </cell>
          <cell r="D679" t="str">
            <v>HAYWARD</v>
          </cell>
          <cell r="E679" t="str">
            <v>CA</v>
          </cell>
          <cell r="F679" t="str">
            <v>3777 DEPOT RD #409</v>
          </cell>
          <cell r="G679">
            <v>94545</v>
          </cell>
          <cell r="J679" t="str">
            <v>(510) 887-8828</v>
          </cell>
          <cell r="K679" t="str">
            <v>(510) 887-8828</v>
          </cell>
          <cell r="L679" t="str">
            <v>KELLEY RAO</v>
          </cell>
          <cell r="M679" t="str">
            <v>(510) 887-8828</v>
          </cell>
        </row>
        <row r="680">
          <cell r="B680">
            <v>1009194</v>
          </cell>
          <cell r="C680" t="str">
            <v>LIQUID HANDLING SYSTEMS</v>
          </cell>
          <cell r="D680" t="str">
            <v>IRVINE</v>
          </cell>
          <cell r="E680" t="str">
            <v>CA</v>
          </cell>
          <cell r="F680" t="str">
            <v>17422 MURPHY AVE</v>
          </cell>
          <cell r="G680">
            <v>92614</v>
          </cell>
          <cell r="J680" t="str">
            <v>(714) 955-2800</v>
          </cell>
          <cell r="K680" t="str">
            <v>(949) 955-2800</v>
          </cell>
          <cell r="L680" t="str">
            <v>LORI BROWN</v>
          </cell>
          <cell r="M680" t="str">
            <v>(714) 858-7800</v>
          </cell>
        </row>
        <row r="681">
          <cell r="B681">
            <v>1009201</v>
          </cell>
          <cell r="C681" t="str">
            <v>MID TERM</v>
          </cell>
          <cell r="D681" t="str">
            <v>FRESNO</v>
          </cell>
          <cell r="E681" t="str">
            <v>CA</v>
          </cell>
          <cell r="F681" t="str">
            <v>1428 N. BLACKSTONE AVE</v>
          </cell>
          <cell r="G681" t="str">
            <v>93703-3610</v>
          </cell>
          <cell r="J681" t="str">
            <v>(209) 237-5825</v>
          </cell>
          <cell r="K681" t="str">
            <v>(559) 237-5817</v>
          </cell>
        </row>
        <row r="682">
          <cell r="B682">
            <v>1009223</v>
          </cell>
          <cell r="C682" t="str">
            <v>ON HOLD PRODUCTIONS</v>
          </cell>
          <cell r="D682" t="str">
            <v>PHOENIX</v>
          </cell>
          <cell r="E682" t="str">
            <v>AZ</v>
          </cell>
          <cell r="H682">
            <v>30795</v>
          </cell>
          <cell r="I682">
            <v>85046</v>
          </cell>
          <cell r="J682" t="str">
            <v>(800) 678-9971</v>
          </cell>
          <cell r="K682" t="str">
            <v>(602) 395-0142</v>
          </cell>
        </row>
        <row r="683">
          <cell r="B683">
            <v>1009266</v>
          </cell>
          <cell r="C683" t="str">
            <v>AMERICAN MANAGEMENT ASSN INC</v>
          </cell>
          <cell r="D683" t="str">
            <v>NEW YORK</v>
          </cell>
          <cell r="E683" t="str">
            <v>NY</v>
          </cell>
          <cell r="F683" t="str">
            <v>1601 BROADWAY</v>
          </cell>
          <cell r="G683">
            <v>10019</v>
          </cell>
          <cell r="H683">
            <v>4725</v>
          </cell>
          <cell r="I683">
            <v>10019</v>
          </cell>
          <cell r="J683" t="str">
            <v>(212) 586-8100</v>
          </cell>
          <cell r="K683" t="str">
            <v>(212) 586-8100</v>
          </cell>
        </row>
        <row r="684">
          <cell r="B684">
            <v>1009295</v>
          </cell>
          <cell r="C684" t="str">
            <v>THE FULFLO SPECIALTIES CO INC</v>
          </cell>
          <cell r="D684" t="str">
            <v>CINCINNATI</v>
          </cell>
          <cell r="E684" t="str">
            <v>OH</v>
          </cell>
          <cell r="H684">
            <v>691421</v>
          </cell>
          <cell r="I684" t="str">
            <v>45269-1421</v>
          </cell>
          <cell r="J684" t="str">
            <v>(513) 783-2411</v>
          </cell>
          <cell r="K684" t="str">
            <v>(513) 559-1900</v>
          </cell>
        </row>
        <row r="685">
          <cell r="B685">
            <v>1009336</v>
          </cell>
          <cell r="C685" t="str">
            <v>GOLDEN WEST INDUSTRIES</v>
          </cell>
          <cell r="D685" t="str">
            <v>CONCORD</v>
          </cell>
          <cell r="E685" t="str">
            <v>CA</v>
          </cell>
          <cell r="H685">
            <v>1001</v>
          </cell>
          <cell r="I685">
            <v>94522</v>
          </cell>
          <cell r="J685" t="str">
            <v>(510) 632-9012</v>
          </cell>
          <cell r="K685" t="str">
            <v>(925) 827-3100</v>
          </cell>
          <cell r="L685" t="str">
            <v>KEN GONZALEZ</v>
          </cell>
          <cell r="M685" t="str">
            <v>(510) 632-9012</v>
          </cell>
        </row>
        <row r="686">
          <cell r="B686">
            <v>1009371</v>
          </cell>
          <cell r="C686" t="str">
            <v>MRO PLUS INC</v>
          </cell>
          <cell r="D686" t="str">
            <v>BALTIMORE</v>
          </cell>
          <cell r="E686" t="str">
            <v>MD</v>
          </cell>
          <cell r="F686" t="str">
            <v>846 W. 36TH ST</v>
          </cell>
          <cell r="G686">
            <v>21211</v>
          </cell>
          <cell r="J686" t="str">
            <v>(301) 366-3700</v>
          </cell>
          <cell r="K686" t="str">
            <v>(410) 366-3700</v>
          </cell>
        </row>
        <row r="687">
          <cell r="B687">
            <v>1009404</v>
          </cell>
          <cell r="C687" t="str">
            <v>MID-SET COGENERATION COMPANY</v>
          </cell>
          <cell r="D687" t="str">
            <v>HOUSTON</v>
          </cell>
          <cell r="E687" t="str">
            <v>TX</v>
          </cell>
          <cell r="H687">
            <v>201213</v>
          </cell>
          <cell r="I687" t="str">
            <v>77216-1213</v>
          </cell>
          <cell r="J687" t="str">
            <v>(805) 399-2961</v>
          </cell>
          <cell r="K687" t="str">
            <v>(000) 000-0000</v>
          </cell>
          <cell r="L687" t="str">
            <v>CHARLIE MYERS</v>
          </cell>
          <cell r="M687" t="str">
            <v>(805) 399-2961</v>
          </cell>
        </row>
        <row r="688">
          <cell r="B688">
            <v>1009408</v>
          </cell>
          <cell r="C688" t="str">
            <v>P &amp; R INDUSTRIES</v>
          </cell>
          <cell r="D688" t="str">
            <v>NOVATO</v>
          </cell>
          <cell r="E688" t="str">
            <v>CA</v>
          </cell>
          <cell r="F688" t="str">
            <v>936-B SEVENTH ST #440</v>
          </cell>
          <cell r="G688">
            <v>94945</v>
          </cell>
          <cell r="J688" t="str">
            <v>(415) 897-2640</v>
          </cell>
          <cell r="K688" t="str">
            <v>(415) 388-7422</v>
          </cell>
          <cell r="L688" t="str">
            <v>CHRIS STEPHENS</v>
          </cell>
          <cell r="M688" t="str">
            <v>(415) 388-7422</v>
          </cell>
        </row>
        <row r="689">
          <cell r="B689">
            <v>1009414</v>
          </cell>
          <cell r="C689" t="str">
            <v>NELSON MARKETING</v>
          </cell>
          <cell r="D689" t="str">
            <v>OSHKOSH</v>
          </cell>
          <cell r="E689" t="str">
            <v>WI</v>
          </cell>
          <cell r="F689" t="str">
            <v>210 COMMERCE ST</v>
          </cell>
          <cell r="G689" t="str">
            <v>54902-0320</v>
          </cell>
          <cell r="H689">
            <v>320</v>
          </cell>
          <cell r="I689" t="str">
            <v>54902-0320</v>
          </cell>
          <cell r="J689" t="str">
            <v>(414) 236-7272</v>
          </cell>
          <cell r="K689" t="str">
            <v>(920) 236-7272</v>
          </cell>
        </row>
        <row r="690">
          <cell r="B690">
            <v>1009444</v>
          </cell>
          <cell r="C690" t="str">
            <v>AZTLAN HORTICULTURAL SERVICE</v>
          </cell>
          <cell r="D690" t="str">
            <v>FRESNO</v>
          </cell>
          <cell r="E690" t="str">
            <v>CA</v>
          </cell>
          <cell r="F690" t="str">
            <v>3737 WEST MCKINLEY</v>
          </cell>
          <cell r="G690">
            <v>93722</v>
          </cell>
          <cell r="J690" t="str">
            <v>(209) 275-6518</v>
          </cell>
          <cell r="K690" t="str">
            <v>(559) 275-6518</v>
          </cell>
          <cell r="L690" t="str">
            <v>VINCE GARZA JR.</v>
          </cell>
          <cell r="M690" t="str">
            <v>(209) 275-6518</v>
          </cell>
        </row>
        <row r="691">
          <cell r="B691">
            <v>1009458</v>
          </cell>
          <cell r="C691" t="str">
            <v>STATEWIDE SAFETY &amp; SIGNS INC</v>
          </cell>
          <cell r="D691" t="str">
            <v>PISMO BEACH</v>
          </cell>
          <cell r="E691" t="str">
            <v>CA</v>
          </cell>
          <cell r="H691">
            <v>1440</v>
          </cell>
          <cell r="I691">
            <v>93448</v>
          </cell>
          <cell r="J691" t="str">
            <v>(800) 559-7080</v>
          </cell>
          <cell r="K691" t="str">
            <v>(805) 929-5070</v>
          </cell>
        </row>
        <row r="692">
          <cell r="B692">
            <v>1009485</v>
          </cell>
          <cell r="C692" t="str">
            <v>AMERICAN TRANSIT MIX CO INC</v>
          </cell>
          <cell r="D692" t="str">
            <v>EL MONTE</v>
          </cell>
          <cell r="E692" t="str">
            <v>CA</v>
          </cell>
          <cell r="F692" t="str">
            <v>DEPT 66084</v>
          </cell>
          <cell r="G692">
            <v>91735</v>
          </cell>
          <cell r="J692" t="str">
            <v>(626) 442-6200</v>
          </cell>
          <cell r="K692" t="str">
            <v>(626) 442-6200</v>
          </cell>
        </row>
        <row r="693">
          <cell r="B693">
            <v>1009514</v>
          </cell>
          <cell r="C693" t="str">
            <v>AMERON INTERNATIONAL</v>
          </cell>
          <cell r="D693" t="str">
            <v>BREA</v>
          </cell>
          <cell r="E693" t="str">
            <v>CA</v>
          </cell>
          <cell r="H693">
            <v>1020</v>
          </cell>
          <cell r="I693">
            <v>92621</v>
          </cell>
          <cell r="J693" t="str">
            <v>(714) 256-7755</v>
          </cell>
          <cell r="K693" t="str">
            <v>(714) 256-7755</v>
          </cell>
        </row>
        <row r="694">
          <cell r="B694">
            <v>1009542</v>
          </cell>
          <cell r="C694" t="str">
            <v>LUMBERJACK</v>
          </cell>
          <cell r="D694" t="str">
            <v>AUBURN</v>
          </cell>
          <cell r="E694" t="str">
            <v>CA</v>
          </cell>
          <cell r="F694" t="str">
            <v>3950 GRASS VALLEY HWY</v>
          </cell>
          <cell r="G694">
            <v>95602</v>
          </cell>
          <cell r="J694" t="str">
            <v>(916) 823-3829</v>
          </cell>
          <cell r="K694" t="str">
            <v>(530) 823-8888</v>
          </cell>
        </row>
        <row r="695">
          <cell r="B695">
            <v>1009550</v>
          </cell>
          <cell r="C695" t="str">
            <v>CANON U S A INC</v>
          </cell>
          <cell r="D695" t="str">
            <v>IRVINE</v>
          </cell>
          <cell r="E695" t="str">
            <v>CA</v>
          </cell>
          <cell r="F695" t="str">
            <v>15955 ALTON PKY</v>
          </cell>
          <cell r="G695" t="str">
            <v>92718-3616</v>
          </cell>
          <cell r="J695" t="str">
            <v>(415) 777-0200</v>
          </cell>
          <cell r="K695" t="str">
            <v>(949) 753-4000</v>
          </cell>
          <cell r="L695" t="str">
            <v>ROD SCHURMAN</v>
          </cell>
          <cell r="M695" t="str">
            <v>(415) 777-0200</v>
          </cell>
        </row>
        <row r="696">
          <cell r="B696">
            <v>1009578</v>
          </cell>
          <cell r="C696" t="str">
            <v>WELCOME BUILDING MAINTENANCE</v>
          </cell>
          <cell r="D696" t="str">
            <v>WALNUT CREEK</v>
          </cell>
          <cell r="E696" t="str">
            <v>CA</v>
          </cell>
          <cell r="F696" t="str">
            <v>2255 YGNACIO VALLEY RD #365</v>
          </cell>
          <cell r="G696">
            <v>94598</v>
          </cell>
          <cell r="J696" t="str">
            <v>(510) 932-5326</v>
          </cell>
          <cell r="K696" t="str">
            <v>(925) 932-5326</v>
          </cell>
        </row>
        <row r="697">
          <cell r="B697">
            <v>1009588</v>
          </cell>
          <cell r="C697" t="str">
            <v>POSDEF POWER COMPANY L.P.</v>
          </cell>
          <cell r="D697" t="str">
            <v>JUNO BEACH</v>
          </cell>
          <cell r="E697" t="str">
            <v>FL</v>
          </cell>
          <cell r="F697" t="str">
            <v>700 UNIVERSE BLVD</v>
          </cell>
          <cell r="G697">
            <v>33408</v>
          </cell>
          <cell r="J697" t="str">
            <v>(209) 467-3838</v>
          </cell>
          <cell r="L697" t="str">
            <v>RICHARD RECON</v>
          </cell>
          <cell r="M697" t="str">
            <v>(209) 467-3838</v>
          </cell>
        </row>
        <row r="698">
          <cell r="B698">
            <v>1009608</v>
          </cell>
          <cell r="C698" t="str">
            <v>PINPOINT INC</v>
          </cell>
          <cell r="D698" t="str">
            <v>ROHNERT PARK</v>
          </cell>
          <cell r="E698" t="str">
            <v>CA</v>
          </cell>
          <cell r="H698">
            <v>1459</v>
          </cell>
          <cell r="I698" t="str">
            <v>94927-1459</v>
          </cell>
          <cell r="J698" t="str">
            <v>(800) 548-1250</v>
          </cell>
          <cell r="K698" t="str">
            <v>(707) 584-1234</v>
          </cell>
          <cell r="L698" t="str">
            <v>GLORIA JONES</v>
          </cell>
          <cell r="M698" t="str">
            <v>(800) 548-1250</v>
          </cell>
        </row>
        <row r="699">
          <cell r="B699">
            <v>1009613</v>
          </cell>
          <cell r="C699" t="str">
            <v>STS HYDROPOWER LTD-KANAKA</v>
          </cell>
          <cell r="D699" t="str">
            <v>CHICAGO</v>
          </cell>
          <cell r="E699" t="str">
            <v>IL</v>
          </cell>
          <cell r="F699" t="str">
            <v>135 SOUTH LA SALLE ST</v>
          </cell>
          <cell r="G699" t="str">
            <v>60674-9135</v>
          </cell>
          <cell r="J699" t="str">
            <v>(312) 553-2131</v>
          </cell>
          <cell r="K699" t="str">
            <v>(312) 553-2131</v>
          </cell>
        </row>
        <row r="700">
          <cell r="B700">
            <v>1009637</v>
          </cell>
          <cell r="C700" t="str">
            <v>A F EQUIPMENT CO</v>
          </cell>
          <cell r="D700" t="str">
            <v>SUNNYVALE</v>
          </cell>
          <cell r="E700" t="str">
            <v>CA</v>
          </cell>
          <cell r="F700" t="str">
            <v>1273 FORGEWOOD AVE.</v>
          </cell>
          <cell r="G700" t="str">
            <v>94089-2216</v>
          </cell>
          <cell r="J700" t="str">
            <v>(408) 734-2525</v>
          </cell>
          <cell r="K700" t="str">
            <v>(408) 734-2525</v>
          </cell>
        </row>
        <row r="701">
          <cell r="B701">
            <v>1009645</v>
          </cell>
          <cell r="C701" t="str">
            <v>ANACOMP INC</v>
          </cell>
          <cell r="D701" t="str">
            <v>PASADENA</v>
          </cell>
          <cell r="E701" t="str">
            <v>CA</v>
          </cell>
          <cell r="H701">
            <v>100335</v>
          </cell>
          <cell r="I701" t="str">
            <v>91189-0335</v>
          </cell>
          <cell r="J701" t="str">
            <v>(510) 889-0277</v>
          </cell>
          <cell r="K701" t="str">
            <v>(000) 000-0000</v>
          </cell>
        </row>
        <row r="702">
          <cell r="B702">
            <v>1009647</v>
          </cell>
          <cell r="C702" t="str">
            <v>ANALYSTS INC</v>
          </cell>
          <cell r="D702" t="str">
            <v>TORRANCE</v>
          </cell>
          <cell r="E702" t="str">
            <v>CA</v>
          </cell>
          <cell r="H702">
            <v>2955</v>
          </cell>
          <cell r="I702">
            <v>90509</v>
          </cell>
          <cell r="J702" t="str">
            <v>(310) 212-7001</v>
          </cell>
          <cell r="K702" t="str">
            <v>(310) 370-2345</v>
          </cell>
        </row>
        <row r="703">
          <cell r="B703">
            <v>1009663</v>
          </cell>
          <cell r="C703" t="str">
            <v>JEYCO PRODUCTS</v>
          </cell>
          <cell r="D703" t="str">
            <v>SAN DIEGO</v>
          </cell>
          <cell r="E703" t="str">
            <v>CA</v>
          </cell>
          <cell r="F703" t="str">
            <v>1221 CUSHMAN AVE</v>
          </cell>
          <cell r="G703">
            <v>92110</v>
          </cell>
          <cell r="J703" t="str">
            <v>(619) 260-1075</v>
          </cell>
          <cell r="K703" t="str">
            <v>(619) 260-1075</v>
          </cell>
          <cell r="L703" t="str">
            <v>PATRICIA A. JOHNSON</v>
          </cell>
          <cell r="M703" t="str">
            <v>(619) 260-1075</v>
          </cell>
        </row>
        <row r="704">
          <cell r="B704">
            <v>1009688</v>
          </cell>
          <cell r="C704" t="str">
            <v>COSTCO WHOLESALE</v>
          </cell>
          <cell r="D704" t="str">
            <v>MERCED</v>
          </cell>
          <cell r="E704" t="str">
            <v>CA</v>
          </cell>
          <cell r="F704" t="str">
            <v>1445 R ST</v>
          </cell>
          <cell r="G704">
            <v>95348</v>
          </cell>
          <cell r="J704" t="str">
            <v>(209) 725-5032</v>
          </cell>
          <cell r="K704" t="str">
            <v>(209) 725-5032</v>
          </cell>
        </row>
        <row r="705">
          <cell r="B705">
            <v>1009693</v>
          </cell>
          <cell r="C705" t="str">
            <v>TOYOTA MOTOR CREDIT CORP</v>
          </cell>
          <cell r="D705" t="str">
            <v>TORRANCE</v>
          </cell>
          <cell r="E705" t="str">
            <v>CA</v>
          </cell>
          <cell r="F705" t="str">
            <v>1515 W 190TH ST</v>
          </cell>
          <cell r="G705" t="str">
            <v>90510-3457</v>
          </cell>
          <cell r="H705">
            <v>3457</v>
          </cell>
          <cell r="I705" t="str">
            <v>90510-3457</v>
          </cell>
          <cell r="J705" t="str">
            <v>(213) 715-3700</v>
          </cell>
          <cell r="K705" t="str">
            <v>(310) 715-3700</v>
          </cell>
        </row>
        <row r="706">
          <cell r="B706">
            <v>1009742</v>
          </cell>
          <cell r="C706" t="str">
            <v>SANTA MARIA COGEN.,INC.</v>
          </cell>
          <cell r="D706" t="str">
            <v>SACRAMENTO</v>
          </cell>
          <cell r="E706" t="str">
            <v>CA</v>
          </cell>
          <cell r="F706" t="str">
            <v>650 BERCUT DR #C</v>
          </cell>
          <cell r="G706">
            <v>95814</v>
          </cell>
        </row>
        <row r="707">
          <cell r="B707">
            <v>1009749</v>
          </cell>
          <cell r="C707" t="str">
            <v>SOUTHERN STATES INC</v>
          </cell>
          <cell r="D707" t="str">
            <v>HAMPTON</v>
          </cell>
          <cell r="E707" t="str">
            <v>GA</v>
          </cell>
          <cell r="F707" t="str">
            <v>30 GEORGIA AVE</v>
          </cell>
          <cell r="G707">
            <v>30228</v>
          </cell>
          <cell r="J707" t="str">
            <v>(770) 946-4562</v>
          </cell>
          <cell r="K707" t="str">
            <v>(770) 946-4562</v>
          </cell>
          <cell r="L707" t="str">
            <v>PHYLLIS BARKLEY</v>
          </cell>
          <cell r="M707" t="str">
            <v>(404) 946-4562</v>
          </cell>
        </row>
        <row r="708">
          <cell r="B708">
            <v>1009771</v>
          </cell>
          <cell r="C708" t="str">
            <v>ABB AUTOMATION INC-TOTALFLOW DIV</v>
          </cell>
          <cell r="D708" t="str">
            <v>BARTLESVILLE</v>
          </cell>
          <cell r="E708" t="str">
            <v>OK</v>
          </cell>
          <cell r="F708" t="str">
            <v>7051 INDUSTRIAL BLVD</v>
          </cell>
          <cell r="G708">
            <v>74006</v>
          </cell>
          <cell r="J708" t="str">
            <v>(918) 338-4888</v>
          </cell>
          <cell r="K708" t="str">
            <v>(918) 338-4888</v>
          </cell>
        </row>
        <row r="709">
          <cell r="B709">
            <v>1009797</v>
          </cell>
          <cell r="C709" t="str">
            <v>SCOTT SPECIALTY GASES</v>
          </cell>
          <cell r="D709" t="str">
            <v>PHILADELPHIA</v>
          </cell>
          <cell r="E709" t="str">
            <v>PA</v>
          </cell>
          <cell r="H709">
            <v>850050910</v>
          </cell>
          <cell r="I709">
            <v>19178</v>
          </cell>
          <cell r="K709" t="str">
            <v>(000) 000-0000</v>
          </cell>
        </row>
        <row r="710">
          <cell r="B710">
            <v>1009817</v>
          </cell>
          <cell r="C710" t="str">
            <v>ARAMARK UNIFORM SERVICES</v>
          </cell>
          <cell r="D710" t="str">
            <v>HAYWARD</v>
          </cell>
          <cell r="E710" t="str">
            <v>CA</v>
          </cell>
          <cell r="F710" t="str">
            <v>31148 SAN ANTONIO ST</v>
          </cell>
          <cell r="G710">
            <v>94544</v>
          </cell>
          <cell r="H710">
            <v>5034</v>
          </cell>
          <cell r="I710" t="str">
            <v>94540-5034</v>
          </cell>
          <cell r="J710" t="str">
            <v>(510) 487-1855</v>
          </cell>
          <cell r="K710" t="str">
            <v>(510) 487-1855</v>
          </cell>
        </row>
        <row r="711">
          <cell r="B711">
            <v>1009822</v>
          </cell>
          <cell r="C711" t="str">
            <v>BELILOVE CO</v>
          </cell>
          <cell r="D711" t="str">
            <v>SAN LEANDRO</v>
          </cell>
          <cell r="E711" t="str">
            <v>CA</v>
          </cell>
          <cell r="F711" t="str">
            <v>14680 DOOLITTLE DR</v>
          </cell>
          <cell r="G711" t="str">
            <v>94577-0317</v>
          </cell>
          <cell r="H711">
            <v>2057</v>
          </cell>
          <cell r="I711" t="str">
            <v>94577-0317</v>
          </cell>
          <cell r="J711" t="str">
            <v>(510) 895-6186</v>
          </cell>
          <cell r="K711" t="str">
            <v>(510) 895-6186</v>
          </cell>
          <cell r="L711" t="str">
            <v>JAMES SANDEEN</v>
          </cell>
          <cell r="M711" t="str">
            <v>(510) 895-6186</v>
          </cell>
        </row>
        <row r="712">
          <cell r="B712">
            <v>1009840</v>
          </cell>
          <cell r="C712" t="str">
            <v>K G P TELECOMMUNICATIONS INC</v>
          </cell>
          <cell r="D712" t="str">
            <v>LIVERMORE</v>
          </cell>
          <cell r="E712" t="str">
            <v>CA</v>
          </cell>
          <cell r="F712" t="str">
            <v>6189 PRESTON AVE</v>
          </cell>
          <cell r="G712">
            <v>94550</v>
          </cell>
          <cell r="J712" t="str">
            <v>(925) 606-2060</v>
          </cell>
          <cell r="K712" t="str">
            <v>(925) 606-2060</v>
          </cell>
          <cell r="L712" t="str">
            <v>DON DELLA NINA</v>
          </cell>
          <cell r="M712" t="str">
            <v>(925) 606-2060</v>
          </cell>
        </row>
        <row r="713">
          <cell r="B713">
            <v>1009849</v>
          </cell>
          <cell r="C713" t="str">
            <v>ACP INTERNATIONAL INC</v>
          </cell>
          <cell r="D713" t="str">
            <v>ARLINGTON</v>
          </cell>
          <cell r="E713" t="str">
            <v>TX</v>
          </cell>
          <cell r="F713" t="str">
            <v>1010 OAKMEAD</v>
          </cell>
          <cell r="G713">
            <v>76011</v>
          </cell>
          <cell r="J713" t="str">
            <v>(817) 640-0992</v>
          </cell>
          <cell r="K713" t="str">
            <v>(817) 640-0992</v>
          </cell>
        </row>
        <row r="714">
          <cell r="B714">
            <v>1009863</v>
          </cell>
          <cell r="C714" t="str">
            <v>RELIABLE OUTFITTERS</v>
          </cell>
          <cell r="D714" t="str">
            <v>ARLINGTON HEIGHTS</v>
          </cell>
          <cell r="E714" t="str">
            <v>IL</v>
          </cell>
          <cell r="F714" t="str">
            <v>1725 S. CHESTERFIELD</v>
          </cell>
          <cell r="G714">
            <v>60005</v>
          </cell>
          <cell r="J714" t="str">
            <v>(800) 779-2149</v>
          </cell>
          <cell r="L714" t="str">
            <v>LEE LARSON</v>
          </cell>
          <cell r="M714" t="str">
            <v>(800) 779-2149</v>
          </cell>
        </row>
        <row r="715">
          <cell r="B715">
            <v>1009904</v>
          </cell>
          <cell r="C715" t="str">
            <v>SUBURBAN PROPANE</v>
          </cell>
          <cell r="D715" t="str">
            <v>GRASS VALLEY</v>
          </cell>
          <cell r="E715" t="str">
            <v>CA</v>
          </cell>
          <cell r="F715" t="str">
            <v>12033 NEVADA CITY HWY</v>
          </cell>
          <cell r="G715">
            <v>95945</v>
          </cell>
          <cell r="J715" t="str">
            <v>(916) 273-6113</v>
          </cell>
          <cell r="K715" t="str">
            <v>(530) 273-6113</v>
          </cell>
        </row>
        <row r="716">
          <cell r="B716">
            <v>1009925</v>
          </cell>
          <cell r="C716" t="str">
            <v>PACIFIC AIR SWITCH CORP</v>
          </cell>
          <cell r="D716" t="str">
            <v>FOREST GROVE</v>
          </cell>
          <cell r="E716" t="str">
            <v>OR</v>
          </cell>
          <cell r="F716" t="str">
            <v>2615 23RD AVE</v>
          </cell>
          <cell r="G716">
            <v>97116</v>
          </cell>
          <cell r="J716" t="str">
            <v>(503) 359-3939</v>
          </cell>
          <cell r="K716" t="str">
            <v>(503) 359-3939</v>
          </cell>
        </row>
        <row r="717">
          <cell r="B717">
            <v>1009927</v>
          </cell>
          <cell r="C717" t="str">
            <v>DEWALCH TECHNOLOGIES INC</v>
          </cell>
          <cell r="D717" t="str">
            <v>HOUSTON</v>
          </cell>
          <cell r="E717" t="str">
            <v>TX</v>
          </cell>
          <cell r="F717" t="str">
            <v>6850 WYNNWOOD</v>
          </cell>
          <cell r="G717">
            <v>77008</v>
          </cell>
          <cell r="J717" t="str">
            <v>(800) 880-8993</v>
          </cell>
          <cell r="K717" t="str">
            <v>(713) 861-8993</v>
          </cell>
          <cell r="L717" t="str">
            <v>BINZ DEWALCH</v>
          </cell>
          <cell r="M717" t="str">
            <v>(800) 880-8993</v>
          </cell>
        </row>
        <row r="718">
          <cell r="B718">
            <v>1009963</v>
          </cell>
          <cell r="C718" t="str">
            <v>WEBER MARKING SYSTEMS INC</v>
          </cell>
          <cell r="D718" t="str">
            <v>MT. PROSPECT</v>
          </cell>
          <cell r="E718" t="str">
            <v>IL</v>
          </cell>
          <cell r="H718">
            <v>141</v>
          </cell>
          <cell r="I718" t="str">
            <v>60056-0141</v>
          </cell>
          <cell r="J718" t="str">
            <v>708-3648500x330</v>
          </cell>
          <cell r="K718" t="str">
            <v>(000) 000-0000</v>
          </cell>
          <cell r="L718" t="str">
            <v>NADINE</v>
          </cell>
          <cell r="M718" t="str">
            <v>708-3648500x330</v>
          </cell>
        </row>
        <row r="719">
          <cell r="B719">
            <v>1009967</v>
          </cell>
          <cell r="C719" t="str">
            <v>SCHLUMBERGER INDUSTRIES</v>
          </cell>
          <cell r="D719" t="str">
            <v>ST. LOUIS</v>
          </cell>
          <cell r="E719" t="str">
            <v>MO</v>
          </cell>
          <cell r="H719" t="str">
            <v>18142F</v>
          </cell>
          <cell r="I719">
            <v>63150</v>
          </cell>
          <cell r="J719" t="str">
            <v>(502) 484-5747</v>
          </cell>
          <cell r="K719" t="str">
            <v>(000) 000-0000</v>
          </cell>
        </row>
        <row r="720">
          <cell r="B720">
            <v>1009994</v>
          </cell>
          <cell r="C720" t="str">
            <v>HARBINGER CORPORATION</v>
          </cell>
          <cell r="D720" t="str">
            <v>ATLANTA</v>
          </cell>
          <cell r="E720" t="str">
            <v>GA</v>
          </cell>
          <cell r="F720" t="str">
            <v>1055 LENOX PARK BLVD</v>
          </cell>
          <cell r="G720">
            <v>30319</v>
          </cell>
          <cell r="J720" t="str">
            <v>(404) 841-4334</v>
          </cell>
          <cell r="K720" t="str">
            <v>(404) 467-3000</v>
          </cell>
        </row>
        <row r="721">
          <cell r="B721">
            <v>1009998</v>
          </cell>
          <cell r="C721" t="str">
            <v>CAFE LEAH INC</v>
          </cell>
          <cell r="D721" t="str">
            <v>SAN FRANCISCO</v>
          </cell>
          <cell r="E721" t="str">
            <v>CA</v>
          </cell>
          <cell r="H721">
            <v>194091</v>
          </cell>
          <cell r="I721" t="str">
            <v>94119-4091</v>
          </cell>
          <cell r="J721" t="str">
            <v>(415) 543-5409</v>
          </cell>
          <cell r="K721" t="str">
            <v>(415) 543-5409</v>
          </cell>
          <cell r="L721" t="str">
            <v>KENNETH CHEN</v>
          </cell>
          <cell r="M721" t="str">
            <v>(415) 543-8272</v>
          </cell>
        </row>
        <row r="722">
          <cell r="B722">
            <v>1010003</v>
          </cell>
          <cell r="C722" t="str">
            <v>INTERIOR PLANTSCAPING</v>
          </cell>
          <cell r="D722" t="str">
            <v>VACAVILLE</v>
          </cell>
          <cell r="E722" t="str">
            <v>CA</v>
          </cell>
          <cell r="F722" t="str">
            <v>743 ARBOR OAKS DR</v>
          </cell>
          <cell r="G722">
            <v>95687</v>
          </cell>
          <cell r="J722" t="str">
            <v>(707) 447-2394</v>
          </cell>
          <cell r="K722" t="str">
            <v>(707) 447-2394</v>
          </cell>
        </row>
        <row r="723">
          <cell r="B723">
            <v>1010010</v>
          </cell>
          <cell r="C723" t="str">
            <v>RADMAN AERIAL SURVEYS</v>
          </cell>
          <cell r="D723" t="str">
            <v>SACRAMENTO</v>
          </cell>
          <cell r="E723" t="str">
            <v>CA</v>
          </cell>
          <cell r="F723" t="str">
            <v>6220 24TH</v>
          </cell>
          <cell r="G723">
            <v>95822</v>
          </cell>
          <cell r="J723" t="str">
            <v>(916) 391-1651</v>
          </cell>
          <cell r="K723" t="str">
            <v>(916) 391-1651</v>
          </cell>
          <cell r="L723" t="str">
            <v>DAN RADMAN</v>
          </cell>
          <cell r="M723" t="str">
            <v>(916) 391-1651</v>
          </cell>
        </row>
        <row r="724">
          <cell r="B724">
            <v>1010012</v>
          </cell>
          <cell r="C724" t="str">
            <v>HOME DEPOT</v>
          </cell>
          <cell r="D724" t="str">
            <v>MACON</v>
          </cell>
          <cell r="E724" t="str">
            <v>GA</v>
          </cell>
          <cell r="H724">
            <v>9903</v>
          </cell>
          <cell r="I724" t="str">
            <v>31297-9903</v>
          </cell>
          <cell r="J724" t="str">
            <v>(800) 374-4269</v>
          </cell>
          <cell r="K724" t="str">
            <v>(000) 000-0000</v>
          </cell>
        </row>
        <row r="725">
          <cell r="B725">
            <v>1010024</v>
          </cell>
          <cell r="C725" t="str">
            <v>DELL MARKETING L.P.</v>
          </cell>
          <cell r="D725" t="str">
            <v>AUSTIN</v>
          </cell>
          <cell r="E725" t="str">
            <v>TX</v>
          </cell>
          <cell r="F725" t="str">
            <v>2214 W. BRAKER LANE BLDG 3</v>
          </cell>
          <cell r="G725">
            <v>78758</v>
          </cell>
          <cell r="J725" t="str">
            <v>(800) 274-3355</v>
          </cell>
          <cell r="K725" t="str">
            <v>(800) 449-3355</v>
          </cell>
        </row>
        <row r="726">
          <cell r="B726">
            <v>1010041</v>
          </cell>
          <cell r="C726" t="str">
            <v>PLACER COUNTY AIR POLLUTION</v>
          </cell>
          <cell r="D726" t="str">
            <v>AUBURN</v>
          </cell>
          <cell r="E726" t="str">
            <v>CA</v>
          </cell>
          <cell r="F726" t="str">
            <v>11464 "B" AVE</v>
          </cell>
          <cell r="G726">
            <v>95603</v>
          </cell>
          <cell r="J726" t="str">
            <v>(916) 889-7107</v>
          </cell>
          <cell r="K726" t="str">
            <v>(530) 889-7784</v>
          </cell>
        </row>
        <row r="727">
          <cell r="B727">
            <v>1010055</v>
          </cell>
          <cell r="C727" t="str">
            <v>ARROWHEAD MTN SPRING DRINKING WATER</v>
          </cell>
          <cell r="D727" t="str">
            <v>PHOENIX</v>
          </cell>
          <cell r="E727" t="str">
            <v>AZ</v>
          </cell>
          <cell r="H727">
            <v>52237</v>
          </cell>
          <cell r="I727" t="str">
            <v>85072-2237</v>
          </cell>
          <cell r="J727" t="str">
            <v>(800) 950-9393</v>
          </cell>
          <cell r="K727" t="str">
            <v>(000) 000-0000</v>
          </cell>
        </row>
        <row r="728">
          <cell r="B728">
            <v>1010100</v>
          </cell>
          <cell r="C728" t="str">
            <v>PIP PRINTING</v>
          </cell>
          <cell r="D728" t="str">
            <v>AUBURN</v>
          </cell>
          <cell r="E728" t="str">
            <v>CA</v>
          </cell>
          <cell r="F728" t="str">
            <v>11954 MASTERS CT.</v>
          </cell>
          <cell r="G728">
            <v>95603</v>
          </cell>
          <cell r="J728" t="str">
            <v>(916) 885-4777</v>
          </cell>
          <cell r="K728" t="str">
            <v>(530) 885-4777</v>
          </cell>
          <cell r="L728" t="str">
            <v>DONNA</v>
          </cell>
          <cell r="M728" t="str">
            <v>(916) 885-4777</v>
          </cell>
        </row>
        <row r="729">
          <cell r="B729">
            <v>1010134</v>
          </cell>
          <cell r="C729" t="str">
            <v>EPD TECHNOLOGY CORP</v>
          </cell>
          <cell r="D729" t="str">
            <v>ELMSFORD</v>
          </cell>
          <cell r="E729" t="str">
            <v>NY</v>
          </cell>
          <cell r="F729" t="str">
            <v>14 HAYES ST</v>
          </cell>
          <cell r="G729">
            <v>10523</v>
          </cell>
          <cell r="J729" t="str">
            <v>(914) 592-1234</v>
          </cell>
          <cell r="K729" t="str">
            <v>(914) 592-1234</v>
          </cell>
          <cell r="L729" t="str">
            <v>HELEN A. CLINT</v>
          </cell>
          <cell r="M729" t="str">
            <v>(914) 592-1234</v>
          </cell>
        </row>
        <row r="730">
          <cell r="B730">
            <v>1010143</v>
          </cell>
          <cell r="C730" t="str">
            <v>HEALTH &amp; FITNESS INSTITUTE</v>
          </cell>
          <cell r="D730" t="str">
            <v>CONCORD</v>
          </cell>
          <cell r="E730" t="str">
            <v>CA</v>
          </cell>
          <cell r="F730" t="str">
            <v>2231 GALAXY CT</v>
          </cell>
          <cell r="G730">
            <v>94520</v>
          </cell>
          <cell r="J730" t="str">
            <v>(925) 685-1779</v>
          </cell>
          <cell r="K730" t="str">
            <v>(925) 685-7744</v>
          </cell>
        </row>
        <row r="731">
          <cell r="B731">
            <v>1010144</v>
          </cell>
          <cell r="C731" t="str">
            <v>CARTRICHARGE , INC.</v>
          </cell>
          <cell r="D731" t="str">
            <v>ARCATA</v>
          </cell>
          <cell r="E731" t="str">
            <v>CA</v>
          </cell>
          <cell r="F731" t="str">
            <v>840 WILEY CT</v>
          </cell>
          <cell r="G731" t="str">
            <v>95521-6566</v>
          </cell>
          <cell r="J731" t="str">
            <v>(707) 822-9212</v>
          </cell>
          <cell r="K731" t="str">
            <v>(707) 822-9212</v>
          </cell>
          <cell r="L731" t="str">
            <v>DIXIE OR NICK WILSON</v>
          </cell>
          <cell r="M731" t="str">
            <v>(707) 822-9212</v>
          </cell>
        </row>
        <row r="732">
          <cell r="B732">
            <v>1010149</v>
          </cell>
          <cell r="C732" t="str">
            <v>G R CLARK INC</v>
          </cell>
          <cell r="D732" t="str">
            <v>ATWATER</v>
          </cell>
          <cell r="E732" t="str">
            <v>CA</v>
          </cell>
          <cell r="F732" t="str">
            <v>500 COMMERCE AVE</v>
          </cell>
          <cell r="G732">
            <v>95301</v>
          </cell>
          <cell r="J732" t="str">
            <v>(209) 358-7117</v>
          </cell>
          <cell r="K732" t="str">
            <v>(209) 358-7117</v>
          </cell>
          <cell r="L732" t="str">
            <v>GORDON CLARK</v>
          </cell>
          <cell r="M732" t="str">
            <v>(209) 358-7117</v>
          </cell>
        </row>
        <row r="733">
          <cell r="B733">
            <v>1010150</v>
          </cell>
          <cell r="C733" t="str">
            <v>SALESCO SYSTEMS USA INC</v>
          </cell>
          <cell r="D733" t="str">
            <v>PHOENIX</v>
          </cell>
          <cell r="E733" t="str">
            <v>AZ</v>
          </cell>
          <cell r="F733" t="str">
            <v>5736 W JEFFERSON</v>
          </cell>
          <cell r="G733">
            <v>85043</v>
          </cell>
          <cell r="J733" t="str">
            <v>602-233-2955</v>
          </cell>
          <cell r="K733" t="str">
            <v>(602) 233-2955</v>
          </cell>
          <cell r="L733" t="str">
            <v>FRANK SALES</v>
          </cell>
          <cell r="M733" t="str">
            <v>(602) 233-2955</v>
          </cell>
        </row>
        <row r="734">
          <cell r="B734">
            <v>1010170</v>
          </cell>
          <cell r="C734" t="str">
            <v>P J HELICOPTERS</v>
          </cell>
          <cell r="D734" t="str">
            <v>RED BLUFF</v>
          </cell>
          <cell r="E734" t="str">
            <v>CA</v>
          </cell>
          <cell r="F734" t="str">
            <v>1495 VISTA AVE</v>
          </cell>
          <cell r="G734">
            <v>96080</v>
          </cell>
          <cell r="J734" t="str">
            <v>(916) 527-5059</v>
          </cell>
          <cell r="K734" t="str">
            <v>(530) 527-5059</v>
          </cell>
          <cell r="L734" t="str">
            <v>PHIL GUNSAULS</v>
          </cell>
          <cell r="M734" t="str">
            <v>(916) 527-5059</v>
          </cell>
        </row>
        <row r="735">
          <cell r="B735">
            <v>1010175</v>
          </cell>
          <cell r="C735" t="str">
            <v>PEERLESS MFG CO</v>
          </cell>
          <cell r="D735" t="str">
            <v>DALLAS</v>
          </cell>
          <cell r="E735" t="str">
            <v>TX</v>
          </cell>
          <cell r="H735">
            <v>540667</v>
          </cell>
          <cell r="I735">
            <v>75354</v>
          </cell>
          <cell r="J735" t="str">
            <v>(214) 357-6181</v>
          </cell>
          <cell r="K735" t="str">
            <v>(214) 357-6181</v>
          </cell>
        </row>
        <row r="736">
          <cell r="B736">
            <v>1010183</v>
          </cell>
          <cell r="C736" t="str">
            <v>GEORGIA-PACIFIC CORP</v>
          </cell>
          <cell r="D736" t="str">
            <v>FORT BRAGG</v>
          </cell>
          <cell r="E736" t="str">
            <v>CA</v>
          </cell>
          <cell r="F736" t="str">
            <v>90 W REDWOOD AVE</v>
          </cell>
          <cell r="G736">
            <v>95437</v>
          </cell>
          <cell r="J736" t="str">
            <v>(707) 964-5651</v>
          </cell>
          <cell r="K736" t="str">
            <v>(707) 964-5651</v>
          </cell>
        </row>
        <row r="737">
          <cell r="B737">
            <v>1010197</v>
          </cell>
          <cell r="C737" t="str">
            <v>CSUS FOUNDATION</v>
          </cell>
          <cell r="D737" t="str">
            <v>SACRAMENTO</v>
          </cell>
          <cell r="E737" t="str">
            <v>CA</v>
          </cell>
          <cell r="F737" t="str">
            <v>6000 J ST</v>
          </cell>
          <cell r="G737" t="str">
            <v>95819-6063</v>
          </cell>
          <cell r="J737" t="str">
            <v>(916) 278-6635</v>
          </cell>
          <cell r="K737" t="str">
            <v>(916) 278-7043</v>
          </cell>
        </row>
        <row r="738">
          <cell r="B738">
            <v>1010202</v>
          </cell>
          <cell r="C738" t="str">
            <v>WILLYARD LANDSCAPE MAINTENANCE</v>
          </cell>
          <cell r="D738" t="str">
            <v>NOVATO</v>
          </cell>
          <cell r="E738" t="str">
            <v>CA</v>
          </cell>
          <cell r="F738" t="str">
            <v>628 WILSON AVE</v>
          </cell>
          <cell r="G738">
            <v>94947</v>
          </cell>
          <cell r="J738" t="str">
            <v>(415) 892-8289</v>
          </cell>
          <cell r="K738" t="str">
            <v>(415) 892-8289</v>
          </cell>
          <cell r="L738" t="str">
            <v>JAMES WILLYARD</v>
          </cell>
          <cell r="M738" t="str">
            <v>(415) 892-8289</v>
          </cell>
        </row>
        <row r="739">
          <cell r="B739">
            <v>1010204</v>
          </cell>
          <cell r="C739" t="str">
            <v>AUTOMATED BUSINESS SYSTEMS INC</v>
          </cell>
          <cell r="D739" t="str">
            <v>REDDING</v>
          </cell>
          <cell r="E739" t="str">
            <v>CA</v>
          </cell>
          <cell r="F739" t="str">
            <v>1183 HILLTOP DR</v>
          </cell>
          <cell r="G739">
            <v>96003</v>
          </cell>
          <cell r="J739" t="str">
            <v>(916) 222-2601</v>
          </cell>
          <cell r="K739" t="str">
            <v>(530) 222-2601</v>
          </cell>
          <cell r="L739" t="str">
            <v>KEN</v>
          </cell>
          <cell r="M739" t="str">
            <v>(916) 222-2601</v>
          </cell>
        </row>
        <row r="740">
          <cell r="B740">
            <v>1010206</v>
          </cell>
          <cell r="C740" t="str">
            <v>BATTERIES USA, INC.</v>
          </cell>
          <cell r="D740" t="str">
            <v>SAN FRANCISCO</v>
          </cell>
          <cell r="E740" t="str">
            <v>CA</v>
          </cell>
          <cell r="F740" t="str">
            <v>1 INDUSTRIAL ST</v>
          </cell>
          <cell r="G740">
            <v>94124</v>
          </cell>
          <cell r="J740" t="str">
            <v>(415) 647-5575</v>
          </cell>
          <cell r="K740" t="str">
            <v>(415) 387-1230</v>
          </cell>
        </row>
        <row r="741">
          <cell r="B741">
            <v>1010216</v>
          </cell>
          <cell r="C741" t="str">
            <v>CHROMALAB INC</v>
          </cell>
          <cell r="D741" t="str">
            <v>PLEASANTON</v>
          </cell>
          <cell r="E741" t="str">
            <v>CA</v>
          </cell>
          <cell r="F741" t="str">
            <v>1220 QUARRY LN</v>
          </cell>
          <cell r="G741" t="str">
            <v>94566-4756</v>
          </cell>
          <cell r="J741" t="str">
            <v>(510) 484-1919</v>
          </cell>
          <cell r="K741" t="str">
            <v>(925) 484-1919</v>
          </cell>
          <cell r="L741" t="str">
            <v>PIERRE MONETTE</v>
          </cell>
          <cell r="M741" t="str">
            <v>(510) 484-1919</v>
          </cell>
        </row>
        <row r="742">
          <cell r="B742">
            <v>1010241</v>
          </cell>
          <cell r="C742" t="str">
            <v>NEW PIG CORP</v>
          </cell>
          <cell r="D742" t="str">
            <v>TIPTON</v>
          </cell>
          <cell r="E742" t="str">
            <v>PA</v>
          </cell>
          <cell r="F742" t="str">
            <v>ONE PORK AVE</v>
          </cell>
          <cell r="G742" t="str">
            <v>16684-0304</v>
          </cell>
          <cell r="H742">
            <v>304</v>
          </cell>
          <cell r="I742" t="str">
            <v>16684-0304</v>
          </cell>
          <cell r="J742" t="str">
            <v>800-4684647x491</v>
          </cell>
          <cell r="K742" t="str">
            <v>(814) 684-0101</v>
          </cell>
          <cell r="L742" t="str">
            <v>LORI PIER</v>
          </cell>
          <cell r="M742" t="str">
            <v>800-4684647x231</v>
          </cell>
        </row>
        <row r="743">
          <cell r="B743">
            <v>1010263</v>
          </cell>
          <cell r="C743" t="str">
            <v>SHERWIN-WILLIAMS</v>
          </cell>
          <cell r="D743" t="str">
            <v>REDDING</v>
          </cell>
          <cell r="E743" t="str">
            <v>CA</v>
          </cell>
          <cell r="F743" t="str">
            <v>2365 ATHENS AVE</v>
          </cell>
          <cell r="G743">
            <v>96001</v>
          </cell>
          <cell r="J743" t="str">
            <v>(916) 243-0616</v>
          </cell>
          <cell r="K743" t="str">
            <v>(530) 243-0616</v>
          </cell>
        </row>
        <row r="744">
          <cell r="B744">
            <v>1010266</v>
          </cell>
          <cell r="C744" t="str">
            <v>LANIER WORLDWIDE INC</v>
          </cell>
          <cell r="D744" t="str">
            <v>SAN RAMON</v>
          </cell>
          <cell r="E744" t="str">
            <v>CA</v>
          </cell>
          <cell r="F744" t="str">
            <v>3000 EXECUTIVE PKY #240</v>
          </cell>
          <cell r="G744">
            <v>94583</v>
          </cell>
          <cell r="J744" t="str">
            <v>(510) 275-8935</v>
          </cell>
          <cell r="K744" t="str">
            <v>(925) 275-8930</v>
          </cell>
          <cell r="L744" t="str">
            <v>DAVE HILLHOUSE</v>
          </cell>
          <cell r="M744" t="str">
            <v>(510) 275-8935</v>
          </cell>
        </row>
        <row r="745">
          <cell r="B745">
            <v>1010345</v>
          </cell>
          <cell r="C745" t="str">
            <v>EAST BAY CASH REGISTER</v>
          </cell>
          <cell r="D745" t="str">
            <v>OAKLAND</v>
          </cell>
          <cell r="E745" t="str">
            <v>CA</v>
          </cell>
          <cell r="F745" t="str">
            <v>250 12TH ST</v>
          </cell>
          <cell r="G745">
            <v>94607</v>
          </cell>
          <cell r="J745" t="str">
            <v>(800) 827-2492</v>
          </cell>
          <cell r="K745" t="str">
            <v>(510) 832-5548</v>
          </cell>
          <cell r="L745" t="str">
            <v>JOE SINGER</v>
          </cell>
          <cell r="M745" t="str">
            <v>(800) 827-2492</v>
          </cell>
        </row>
        <row r="746">
          <cell r="B746">
            <v>1010376</v>
          </cell>
          <cell r="C746" t="str">
            <v>APPLIED INDUSTRIAL TECHNOLOGIES</v>
          </cell>
          <cell r="D746" t="str">
            <v>FREMONT</v>
          </cell>
          <cell r="E746" t="str">
            <v>CA</v>
          </cell>
          <cell r="F746" t="str">
            <v>41203 ALBRAE</v>
          </cell>
          <cell r="G746">
            <v>94538</v>
          </cell>
          <cell r="J746" t="str">
            <v>(510) 770-1209</v>
          </cell>
          <cell r="K746" t="str">
            <v>(510) 770-1209</v>
          </cell>
        </row>
        <row r="747">
          <cell r="B747">
            <v>1010396</v>
          </cell>
          <cell r="C747" t="str">
            <v>AUBURN PLACER DISPOSAL SVC</v>
          </cell>
          <cell r="D747" t="str">
            <v>AUBURN</v>
          </cell>
          <cell r="E747" t="str">
            <v>CA</v>
          </cell>
          <cell r="H747">
            <v>6566</v>
          </cell>
          <cell r="I747">
            <v>95604</v>
          </cell>
          <cell r="J747" t="str">
            <v>(916) 885-3873</v>
          </cell>
          <cell r="K747" t="str">
            <v>(530) 885-3735</v>
          </cell>
        </row>
        <row r="748">
          <cell r="B748">
            <v>1010411</v>
          </cell>
          <cell r="C748" t="str">
            <v>PROGRESSIVE ELECTRONICS INC</v>
          </cell>
          <cell r="D748" t="str">
            <v>MESA</v>
          </cell>
          <cell r="E748" t="str">
            <v>AZ</v>
          </cell>
          <cell r="F748" t="str">
            <v>325 S EL DORADO #106</v>
          </cell>
          <cell r="G748">
            <v>85202</v>
          </cell>
          <cell r="J748" t="str">
            <v>(800) 528-8224</v>
          </cell>
          <cell r="K748" t="str">
            <v>(602) 921-9019</v>
          </cell>
          <cell r="L748" t="str">
            <v>R J ANDERSON</v>
          </cell>
          <cell r="M748" t="str">
            <v>(800) 528-8224</v>
          </cell>
        </row>
        <row r="749">
          <cell r="B749">
            <v>1010422</v>
          </cell>
          <cell r="C749" t="str">
            <v>AKINS OFFICE SYSTEMS LLC</v>
          </cell>
          <cell r="D749" t="str">
            <v>SAN FRANCISCO</v>
          </cell>
          <cell r="E749" t="str">
            <v>CA</v>
          </cell>
          <cell r="F749" t="str">
            <v>54 GILBERT ST</v>
          </cell>
          <cell r="G749">
            <v>94103</v>
          </cell>
          <cell r="J749" t="str">
            <v>(415) 252-1875</v>
          </cell>
          <cell r="K749" t="str">
            <v>(415) 252-1870</v>
          </cell>
          <cell r="L749" t="str">
            <v>RICHARD FRANK</v>
          </cell>
          <cell r="M749" t="str">
            <v>(415) 252-1875</v>
          </cell>
        </row>
        <row r="750">
          <cell r="B750">
            <v>1010426</v>
          </cell>
          <cell r="C750" t="str">
            <v>KATHLEEN AUSTIN DBA</v>
          </cell>
          <cell r="D750" t="str">
            <v>QUINCY</v>
          </cell>
          <cell r="E750" t="str">
            <v>CA</v>
          </cell>
          <cell r="H750">
            <v>3045</v>
          </cell>
          <cell r="I750">
            <v>95971</v>
          </cell>
          <cell r="K750" t="str">
            <v>(000) 000-0000</v>
          </cell>
        </row>
        <row r="751">
          <cell r="B751">
            <v>1010432</v>
          </cell>
          <cell r="C751" t="str">
            <v>SHERWOOD LABS INC</v>
          </cell>
          <cell r="D751" t="str">
            <v>EPHRATA</v>
          </cell>
          <cell r="E751" t="str">
            <v>WA</v>
          </cell>
          <cell r="H751">
            <v>576</v>
          </cell>
          <cell r="I751" t="str">
            <v>98823-0576</v>
          </cell>
          <cell r="J751" t="str">
            <v>(509) 754-3451</v>
          </cell>
          <cell r="K751" t="str">
            <v>(509) 754-9484</v>
          </cell>
          <cell r="L751" t="str">
            <v>SANDY GROSBECK</v>
          </cell>
          <cell r="M751" t="str">
            <v>(509) 754-3451</v>
          </cell>
        </row>
        <row r="752">
          <cell r="B752">
            <v>1010455</v>
          </cell>
          <cell r="C752" t="str">
            <v>ALCAN CABLE-WESTERN REGION SALES</v>
          </cell>
          <cell r="D752" t="str">
            <v>ROSEBURG</v>
          </cell>
          <cell r="E752" t="str">
            <v>OR</v>
          </cell>
          <cell r="F752" t="str">
            <v>867 NORTH BANK ROAD</v>
          </cell>
          <cell r="G752">
            <v>97470</v>
          </cell>
          <cell r="J752" t="str">
            <v>541-440-6616</v>
          </cell>
          <cell r="L752" t="str">
            <v>KAREN BUTMAN</v>
          </cell>
          <cell r="M752" t="str">
            <v>(916) 773-7176</v>
          </cell>
        </row>
        <row r="753">
          <cell r="B753">
            <v>1010483</v>
          </cell>
          <cell r="C753" t="str">
            <v>CLARKE'S COATINGS</v>
          </cell>
          <cell r="D753" t="str">
            <v>SACRAMENTO</v>
          </cell>
          <cell r="E753" t="str">
            <v>CA</v>
          </cell>
          <cell r="F753" t="str">
            <v>4150 POWER INN RD #1</v>
          </cell>
          <cell r="G753">
            <v>95826</v>
          </cell>
          <cell r="J753" t="str">
            <v>(916) 452-2222</v>
          </cell>
          <cell r="K753" t="str">
            <v>(916) 452-2222</v>
          </cell>
          <cell r="L753" t="str">
            <v>ALAN CLARKE</v>
          </cell>
          <cell r="M753" t="str">
            <v>(916) 452-2222</v>
          </cell>
        </row>
        <row r="754">
          <cell r="B754">
            <v>1010528</v>
          </cell>
          <cell r="C754" t="str">
            <v>DURHAM METALTECH INC</v>
          </cell>
          <cell r="D754" t="str">
            <v>DURHAM</v>
          </cell>
          <cell r="E754" t="str">
            <v>CA</v>
          </cell>
          <cell r="F754" t="str">
            <v>9195 MIDWAY</v>
          </cell>
          <cell r="G754">
            <v>95938</v>
          </cell>
          <cell r="H754">
            <v>755</v>
          </cell>
          <cell r="I754">
            <v>95938</v>
          </cell>
          <cell r="J754" t="str">
            <v>(916) 342-6932</v>
          </cell>
          <cell r="K754" t="str">
            <v>(530) 342-6932</v>
          </cell>
        </row>
        <row r="755">
          <cell r="B755">
            <v>1010531</v>
          </cell>
          <cell r="C755" t="str">
            <v>PROFESSIONAL PHOTO LAB</v>
          </cell>
          <cell r="D755" t="str">
            <v>MODESTO</v>
          </cell>
          <cell r="E755" t="str">
            <v>CA</v>
          </cell>
          <cell r="F755" t="str">
            <v>901 N CARPENTER RD</v>
          </cell>
          <cell r="G755">
            <v>95351</v>
          </cell>
          <cell r="J755" t="str">
            <v>(209) 578-3442</v>
          </cell>
          <cell r="K755" t="str">
            <v>(209) 578-3442</v>
          </cell>
          <cell r="L755" t="str">
            <v>HA BUI</v>
          </cell>
          <cell r="M755" t="str">
            <v>(209) 578-3442</v>
          </cell>
        </row>
        <row r="756">
          <cell r="B756">
            <v>1010533</v>
          </cell>
          <cell r="C756" t="str">
            <v>DAWSON OIL CO</v>
          </cell>
          <cell r="D756" t="str">
            <v>ROCKLIN</v>
          </cell>
          <cell r="E756" t="str">
            <v>CA</v>
          </cell>
          <cell r="H756">
            <v>360</v>
          </cell>
          <cell r="I756">
            <v>95677</v>
          </cell>
          <cell r="J756" t="str">
            <v>(916) 624-8284</v>
          </cell>
          <cell r="K756" t="str">
            <v>(916) 624-8284</v>
          </cell>
          <cell r="L756" t="str">
            <v>GAYLE</v>
          </cell>
          <cell r="M756" t="str">
            <v>(916) 624-8284</v>
          </cell>
        </row>
        <row r="757">
          <cell r="B757">
            <v>1010558</v>
          </cell>
          <cell r="C757" t="str">
            <v>SUTTER NORTH MEDICAL FOUNDATION</v>
          </cell>
          <cell r="D757" t="str">
            <v>MARYSVILLE</v>
          </cell>
          <cell r="E757" t="str">
            <v>CA</v>
          </cell>
          <cell r="F757" t="str">
            <v>800 THIRD ST</v>
          </cell>
          <cell r="G757">
            <v>95901</v>
          </cell>
          <cell r="H757">
            <v>2690</v>
          </cell>
          <cell r="I757" t="str">
            <v>95901-2690</v>
          </cell>
          <cell r="J757" t="str">
            <v>(916) 741-1300</v>
          </cell>
          <cell r="K757" t="str">
            <v>(530) 741-1300</v>
          </cell>
        </row>
        <row r="758">
          <cell r="B758">
            <v>1010559</v>
          </cell>
          <cell r="C758" t="str">
            <v>UNITED ELECTRIC SUPPLY OF NEEDLES</v>
          </cell>
          <cell r="D758" t="str">
            <v>NEEDLES</v>
          </cell>
          <cell r="E758" t="str">
            <v>CA</v>
          </cell>
          <cell r="F758" t="str">
            <v>700 NO. K ST</v>
          </cell>
          <cell r="G758">
            <v>92363</v>
          </cell>
          <cell r="J758" t="str">
            <v>(619) 326-3220</v>
          </cell>
          <cell r="K758" t="str">
            <v>(760) 326-3220</v>
          </cell>
        </row>
        <row r="759">
          <cell r="B759">
            <v>1010561</v>
          </cell>
          <cell r="C759" t="str">
            <v>ENSCO INC</v>
          </cell>
          <cell r="D759" t="str">
            <v>CHICAGO</v>
          </cell>
          <cell r="E759" t="str">
            <v>IL</v>
          </cell>
          <cell r="H759">
            <v>73031</v>
          </cell>
          <cell r="I759" t="str">
            <v>60673-7031</v>
          </cell>
          <cell r="J759" t="str">
            <v>(708) 945-5700</v>
          </cell>
          <cell r="K759" t="str">
            <v>(773) 278-2400</v>
          </cell>
        </row>
        <row r="760">
          <cell r="B760">
            <v>1010590</v>
          </cell>
          <cell r="C760" t="str">
            <v>SUBURBAN PROPANE</v>
          </cell>
          <cell r="D760" t="str">
            <v>AUBURN</v>
          </cell>
          <cell r="E760" t="str">
            <v>CA</v>
          </cell>
          <cell r="F760" t="str">
            <v>360 SACRAMENTO ST</v>
          </cell>
          <cell r="G760" t="str">
            <v>95603-5595</v>
          </cell>
          <cell r="J760" t="str">
            <v>(916) 885-6231</v>
          </cell>
          <cell r="K760" t="str">
            <v>(530) 885-6231</v>
          </cell>
        </row>
        <row r="761">
          <cell r="B761">
            <v>1010597</v>
          </cell>
          <cell r="C761" t="str">
            <v>DATA IDENTIFICATION SYSTEMS</v>
          </cell>
          <cell r="D761" t="str">
            <v>LOS GATOS</v>
          </cell>
          <cell r="E761" t="str">
            <v>CA</v>
          </cell>
          <cell r="F761" t="str">
            <v>20 SOUTH SANTA CRUZ AVE #319</v>
          </cell>
          <cell r="G761" t="str">
            <v>95030-6834</v>
          </cell>
          <cell r="J761" t="str">
            <v>(408) 354-7733</v>
          </cell>
          <cell r="K761" t="str">
            <v>(408) 354-7733</v>
          </cell>
          <cell r="L761" t="str">
            <v>LOIS CLARK (REPAIR &amp; RETURN)</v>
          </cell>
          <cell r="M761" t="str">
            <v>(408) 978-0144</v>
          </cell>
        </row>
        <row r="762">
          <cell r="B762">
            <v>1010599</v>
          </cell>
          <cell r="C762" t="str">
            <v>CHARRETTE</v>
          </cell>
          <cell r="D762" t="str">
            <v>CONCORD</v>
          </cell>
          <cell r="E762" t="str">
            <v>CA</v>
          </cell>
          <cell r="F762" t="str">
            <v>2278B PIKE CT</v>
          </cell>
          <cell r="G762">
            <v>94520</v>
          </cell>
          <cell r="J762" t="str">
            <v>(800) 232-3335</v>
          </cell>
          <cell r="K762" t="str">
            <v>(925) 602-2750</v>
          </cell>
          <cell r="L762" t="str">
            <v>MONICA ROSCELLI</v>
          </cell>
          <cell r="M762" t="str">
            <v>(800) 682-0393</v>
          </cell>
        </row>
        <row r="763">
          <cell r="B763">
            <v>1010611</v>
          </cell>
          <cell r="C763" t="str">
            <v>PAYLESS BUILDING SUPPLY</v>
          </cell>
          <cell r="D763" t="str">
            <v>CHICO</v>
          </cell>
          <cell r="E763" t="str">
            <v>CA</v>
          </cell>
          <cell r="F763" t="str">
            <v>2600 NOTRE DAME BLVD</v>
          </cell>
          <cell r="G763">
            <v>95928</v>
          </cell>
          <cell r="J763" t="str">
            <v>(530) 895-3228</v>
          </cell>
          <cell r="K763" t="str">
            <v>(530) 895-3228</v>
          </cell>
          <cell r="L763" t="str">
            <v>FRANK SOLINSKY</v>
          </cell>
          <cell r="M763" t="str">
            <v>(916) 895-3228</v>
          </cell>
        </row>
        <row r="764">
          <cell r="B764">
            <v>1010618</v>
          </cell>
          <cell r="C764" t="str">
            <v>FOXBORO CO</v>
          </cell>
          <cell r="D764" t="str">
            <v>COVINA</v>
          </cell>
          <cell r="E764" t="str">
            <v>CA</v>
          </cell>
          <cell r="F764" t="str">
            <v>858 OAK PARK RD #250</v>
          </cell>
          <cell r="G764">
            <v>91724</v>
          </cell>
          <cell r="J764" t="str">
            <v>(626) 859-5379</v>
          </cell>
          <cell r="K764" t="str">
            <v>(626) 443-4191</v>
          </cell>
          <cell r="L764" t="str">
            <v>GENE BRADFORD</v>
          </cell>
          <cell r="M764" t="str">
            <v>(818) 858-8200</v>
          </cell>
        </row>
        <row r="765">
          <cell r="B765">
            <v>1010639</v>
          </cell>
          <cell r="C765" t="str">
            <v>B&amp;B INDUSTRIAL SUPPLY INC</v>
          </cell>
          <cell r="D765" t="str">
            <v>UKIAH</v>
          </cell>
          <cell r="E765" t="str">
            <v>CA</v>
          </cell>
          <cell r="F765" t="str">
            <v>923 MAZZONI ST</v>
          </cell>
          <cell r="G765">
            <v>95482</v>
          </cell>
          <cell r="J765" t="str">
            <v>(707) 463-1223</v>
          </cell>
          <cell r="K765" t="str">
            <v>(707) 463-1223</v>
          </cell>
          <cell r="L765" t="str">
            <v>BILL DANIEL</v>
          </cell>
          <cell r="M765" t="str">
            <v>(707) 463-1223</v>
          </cell>
        </row>
        <row r="766">
          <cell r="B766">
            <v>1010643</v>
          </cell>
          <cell r="C766" t="str">
            <v>U S BANK NATIONAL ASSOCIATION</v>
          </cell>
          <cell r="D766" t="str">
            <v>ST PAUL</v>
          </cell>
          <cell r="E766" t="str">
            <v>MN</v>
          </cell>
          <cell r="F766" t="str">
            <v>180 EAST FIFTH ST #200</v>
          </cell>
          <cell r="G766">
            <v>55101</v>
          </cell>
          <cell r="J766" t="str">
            <v>(209) 535-4414</v>
          </cell>
          <cell r="K766" t="str">
            <v>(651) 244-5000</v>
          </cell>
        </row>
        <row r="767">
          <cell r="B767">
            <v>1010650</v>
          </cell>
          <cell r="C767" t="str">
            <v>GRINNELL FIRE PROTECTION SYSTEMS CO</v>
          </cell>
          <cell r="D767" t="str">
            <v>DUBLIN</v>
          </cell>
          <cell r="E767" t="str">
            <v>CA</v>
          </cell>
          <cell r="F767" t="str">
            <v>6938 SIERRA CT</v>
          </cell>
          <cell r="G767">
            <v>94568</v>
          </cell>
          <cell r="J767" t="str">
            <v>(925) 829-6000</v>
          </cell>
          <cell r="K767" t="str">
            <v>(925) 829-6000</v>
          </cell>
        </row>
        <row r="768">
          <cell r="B768">
            <v>1010669</v>
          </cell>
          <cell r="C768" t="str">
            <v>NWT CORP</v>
          </cell>
          <cell r="D768" t="str">
            <v>SAN JOSE</v>
          </cell>
          <cell r="E768" t="str">
            <v>CA</v>
          </cell>
          <cell r="F768" t="str">
            <v>7015 REALM DR</v>
          </cell>
          <cell r="G768">
            <v>95119</v>
          </cell>
          <cell r="J768" t="str">
            <v>(408) 281-1100</v>
          </cell>
          <cell r="K768" t="str">
            <v>(408) 281-1100</v>
          </cell>
          <cell r="L768" t="str">
            <v>MATT CLOUSE</v>
          </cell>
          <cell r="M768" t="str">
            <v>(408) 281-1100</v>
          </cell>
        </row>
        <row r="769">
          <cell r="B769">
            <v>1010679</v>
          </cell>
          <cell r="C769" t="str">
            <v>MATTS X-RAY SERVICE</v>
          </cell>
          <cell r="D769" t="str">
            <v>ATASCADERO</v>
          </cell>
          <cell r="E769" t="str">
            <v>CA</v>
          </cell>
          <cell r="H769">
            <v>1048</v>
          </cell>
          <cell r="I769">
            <v>93423</v>
          </cell>
          <cell r="J769" t="str">
            <v>(805) 466-1129</v>
          </cell>
          <cell r="K769" t="str">
            <v>(805) 466-1129</v>
          </cell>
          <cell r="L769" t="str">
            <v>BRAD</v>
          </cell>
          <cell r="M769" t="str">
            <v>(805) 466-1129</v>
          </cell>
        </row>
        <row r="770">
          <cell r="B770">
            <v>1010690</v>
          </cell>
          <cell r="C770" t="str">
            <v>BLOCK,BORRERO &amp; TROPE INC</v>
          </cell>
          <cell r="D770" t="str">
            <v>SANTA ROSA</v>
          </cell>
          <cell r="E770" t="str">
            <v>CA</v>
          </cell>
          <cell r="F770" t="str">
            <v>2349 CIRCADIAN WAY</v>
          </cell>
          <cell r="G770">
            <v>95407</v>
          </cell>
          <cell r="J770" t="str">
            <v>(707) 546-8181</v>
          </cell>
          <cell r="K770" t="str">
            <v>(707) 546-8181</v>
          </cell>
          <cell r="L770" t="str">
            <v>BETTIE A. TROPE</v>
          </cell>
          <cell r="M770" t="str">
            <v>(707) 546-8181</v>
          </cell>
        </row>
        <row r="771">
          <cell r="B771">
            <v>1010693</v>
          </cell>
          <cell r="C771" t="str">
            <v>CEDAR FLAT HYDRO</v>
          </cell>
          <cell r="D771" t="str">
            <v>REDDING</v>
          </cell>
          <cell r="E771" t="str">
            <v>CA</v>
          </cell>
          <cell r="F771" t="str">
            <v>1681 E. CYPRESS #A</v>
          </cell>
          <cell r="G771">
            <v>96002</v>
          </cell>
          <cell r="J771" t="str">
            <v>(916) 222-2898</v>
          </cell>
          <cell r="K771" t="str">
            <v>(530) 222-2898</v>
          </cell>
        </row>
        <row r="772">
          <cell r="B772">
            <v>1010699</v>
          </cell>
          <cell r="C772" t="str">
            <v>BC STOCKING DISTRIBUTING</v>
          </cell>
          <cell r="D772" t="str">
            <v>VACAVILLE</v>
          </cell>
          <cell r="E772" t="str">
            <v>CA</v>
          </cell>
          <cell r="H772">
            <v>567</v>
          </cell>
          <cell r="I772">
            <v>95696</v>
          </cell>
          <cell r="J772" t="str">
            <v>(800) 808-5823</v>
          </cell>
          <cell r="K772" t="str">
            <v>(510) 215-4190</v>
          </cell>
          <cell r="L772" t="str">
            <v>CLAUDE BROWN</v>
          </cell>
          <cell r="M772" t="str">
            <v>(800) 808-5823</v>
          </cell>
        </row>
        <row r="773">
          <cell r="B773">
            <v>1010701</v>
          </cell>
          <cell r="C773" t="str">
            <v>PRICEWATERHOUSECOOPERS LLP</v>
          </cell>
          <cell r="D773" t="str">
            <v>PHILADELPHIA</v>
          </cell>
          <cell r="E773" t="str">
            <v>PA</v>
          </cell>
          <cell r="H773" t="str">
            <v>7247-8001</v>
          </cell>
          <cell r="I773" t="str">
            <v>19170-8001</v>
          </cell>
          <cell r="J773" t="str">
            <v>(215) 575-5000</v>
          </cell>
        </row>
        <row r="774">
          <cell r="B774">
            <v>1010706</v>
          </cell>
          <cell r="C774" t="str">
            <v>ZEE SERVICE COMPANY</v>
          </cell>
          <cell r="D774" t="str">
            <v>FAIR OAKS</v>
          </cell>
          <cell r="E774" t="str">
            <v>CA</v>
          </cell>
          <cell r="H774">
            <v>22</v>
          </cell>
          <cell r="I774">
            <v>95628</v>
          </cell>
          <cell r="J774" t="str">
            <v>(916) 362-3991</v>
          </cell>
          <cell r="K774" t="str">
            <v>(916) 362-3991</v>
          </cell>
          <cell r="L774" t="str">
            <v>PAULA MOEN</v>
          </cell>
        </row>
        <row r="775">
          <cell r="B775">
            <v>1010708</v>
          </cell>
          <cell r="C775" t="str">
            <v>BES HYDRO INC (PG&amp;E LOG NO 04H011)</v>
          </cell>
          <cell r="D775" t="str">
            <v>UKIAH</v>
          </cell>
          <cell r="E775" t="str">
            <v>CA</v>
          </cell>
          <cell r="H775">
            <v>3600</v>
          </cell>
          <cell r="I775">
            <v>95482</v>
          </cell>
          <cell r="J775" t="str">
            <v>(707) 462-6613</v>
          </cell>
          <cell r="K775" t="str">
            <v>(707) 462-6613</v>
          </cell>
        </row>
        <row r="776">
          <cell r="B776">
            <v>1010736</v>
          </cell>
          <cell r="C776" t="str">
            <v>ARTECH LAMINATING</v>
          </cell>
          <cell r="D776" t="str">
            <v>OAKLAND</v>
          </cell>
          <cell r="E776" t="str">
            <v>CA</v>
          </cell>
          <cell r="F776" t="str">
            <v>3850 PIEDMONT AVE</v>
          </cell>
          <cell r="G776">
            <v>94611</v>
          </cell>
          <cell r="H776">
            <v>11179</v>
          </cell>
          <cell r="I776">
            <v>94611</v>
          </cell>
          <cell r="J776" t="str">
            <v>(510) 654-7775</v>
          </cell>
          <cell r="K776" t="str">
            <v>(510) 654-7775</v>
          </cell>
          <cell r="L776" t="str">
            <v>DAN PADUA</v>
          </cell>
          <cell r="M776" t="str">
            <v>(510) 654-7775</v>
          </cell>
        </row>
        <row r="777">
          <cell r="B777">
            <v>1010760</v>
          </cell>
          <cell r="C777" t="str">
            <v>CENTRAL MOLONEY</v>
          </cell>
          <cell r="D777" t="str">
            <v>NOVATO</v>
          </cell>
          <cell r="E777" t="str">
            <v>CA</v>
          </cell>
          <cell r="F777" t="str">
            <v>936-B SEVENTH ST #440</v>
          </cell>
          <cell r="G777">
            <v>94945</v>
          </cell>
          <cell r="J777" t="str">
            <v>(415) 897-2640</v>
          </cell>
          <cell r="K777" t="str">
            <v>(415) 388-7422</v>
          </cell>
          <cell r="L777" t="str">
            <v>CHRIS STEPHENS</v>
          </cell>
          <cell r="M777" t="str">
            <v>(415) 388-7422</v>
          </cell>
        </row>
        <row r="778">
          <cell r="B778">
            <v>1010762</v>
          </cell>
          <cell r="C778" t="str">
            <v>ALL-PHASE ELECTRIC SUPPLY CO</v>
          </cell>
          <cell r="D778" t="str">
            <v>FRESNO</v>
          </cell>
          <cell r="E778" t="str">
            <v>CA</v>
          </cell>
          <cell r="F778" t="str">
            <v>1359 E ST</v>
          </cell>
          <cell r="G778">
            <v>93706</v>
          </cell>
          <cell r="J778" t="str">
            <v>(209) 233-9981</v>
          </cell>
          <cell r="K778" t="str">
            <v>(559) 233-9981</v>
          </cell>
          <cell r="L778" t="str">
            <v>DAVID WINN</v>
          </cell>
          <cell r="M778" t="str">
            <v>(209) 233-9981</v>
          </cell>
        </row>
        <row r="779">
          <cell r="B779">
            <v>1010844</v>
          </cell>
          <cell r="C779" t="str">
            <v>CHEVRON U S A INC</v>
          </cell>
          <cell r="D779" t="str">
            <v>CONCORD</v>
          </cell>
          <cell r="E779" t="str">
            <v>CA</v>
          </cell>
          <cell r="H779">
            <v>9700</v>
          </cell>
          <cell r="I779">
            <v>94524</v>
          </cell>
          <cell r="J779" t="str">
            <v>(510) 842-1000</v>
          </cell>
          <cell r="K779" t="str">
            <v>(510) 827-6000</v>
          </cell>
        </row>
        <row r="780">
          <cell r="B780">
            <v>1010850</v>
          </cell>
          <cell r="C780" t="str">
            <v>ENERTECH CONSULTANTS</v>
          </cell>
          <cell r="D780" t="str">
            <v>CAMPBELL</v>
          </cell>
          <cell r="E780" t="str">
            <v>CA</v>
          </cell>
          <cell r="F780" t="str">
            <v>300 ORCHARD CITY DR #132</v>
          </cell>
          <cell r="G780">
            <v>95008</v>
          </cell>
          <cell r="J780" t="str">
            <v>(408) 866-7266</v>
          </cell>
          <cell r="K780" t="str">
            <v>(408) 866-7266</v>
          </cell>
          <cell r="L780" t="str">
            <v>CAROLYN PERSALL</v>
          </cell>
          <cell r="M780" t="str">
            <v>(408) 866-7266</v>
          </cell>
        </row>
        <row r="781">
          <cell r="B781">
            <v>1010862</v>
          </cell>
          <cell r="C781" t="str">
            <v>CLEAN &amp; COAT SYSTEMS</v>
          </cell>
          <cell r="D781" t="str">
            <v>SANTA MARIA</v>
          </cell>
          <cell r="E781" t="str">
            <v>CA</v>
          </cell>
          <cell r="F781" t="str">
            <v>1599 W. BETTERAVIA RD</v>
          </cell>
          <cell r="G781">
            <v>93455</v>
          </cell>
          <cell r="J781" t="str">
            <v>(805) 925-0019</v>
          </cell>
          <cell r="K781" t="str">
            <v>(805) 925-0019</v>
          </cell>
          <cell r="L781" t="str">
            <v>BOB WILCOX</v>
          </cell>
          <cell r="M781" t="str">
            <v>(805) 925-0019</v>
          </cell>
        </row>
        <row r="782">
          <cell r="B782">
            <v>1010894</v>
          </cell>
          <cell r="C782" t="str">
            <v>CIRCUIT 99 INC</v>
          </cell>
          <cell r="D782" t="str">
            <v>SAN JOSE</v>
          </cell>
          <cell r="E782" t="str">
            <v>CA</v>
          </cell>
          <cell r="F782" t="str">
            <v>2520 ZANKER ROAD</v>
          </cell>
          <cell r="G782">
            <v>95131</v>
          </cell>
          <cell r="J782" t="str">
            <v>(408) 943-1499</v>
          </cell>
          <cell r="K782" t="str">
            <v>(408) 943-1499</v>
          </cell>
        </row>
        <row r="783">
          <cell r="B783">
            <v>1010895</v>
          </cell>
          <cell r="C783" t="str">
            <v>BSK &amp; ASSOCIATES</v>
          </cell>
          <cell r="D783" t="str">
            <v>FRESNO</v>
          </cell>
          <cell r="E783" t="str">
            <v>CA</v>
          </cell>
          <cell r="F783" t="str">
            <v>567 W SHAW AVE STE B</v>
          </cell>
          <cell r="G783">
            <v>93704</v>
          </cell>
          <cell r="J783" t="str">
            <v>(209) 497-2878</v>
          </cell>
          <cell r="K783" t="str">
            <v>(559) 497-2880</v>
          </cell>
        </row>
        <row r="784">
          <cell r="B784">
            <v>1010896</v>
          </cell>
          <cell r="C784" t="str">
            <v>WHITE CAP INDUSTRIES INC</v>
          </cell>
          <cell r="D784" t="str">
            <v>FRESNO</v>
          </cell>
          <cell r="E784" t="str">
            <v>CA</v>
          </cell>
          <cell r="F784" t="str">
            <v>5780 E SHIELDS #101</v>
          </cell>
          <cell r="G784">
            <v>93727</v>
          </cell>
          <cell r="J784" t="str">
            <v>(209) 294-9000</v>
          </cell>
          <cell r="K784" t="str">
            <v>(559) 294-9000</v>
          </cell>
          <cell r="L784" t="str">
            <v>BILL COLLINS</v>
          </cell>
          <cell r="M784" t="str">
            <v>(209) 294-9000</v>
          </cell>
        </row>
        <row r="785">
          <cell r="B785">
            <v>1010910</v>
          </cell>
          <cell r="C785" t="str">
            <v>BACHARACH INC</v>
          </cell>
          <cell r="D785" t="str">
            <v>PITTSBURGH</v>
          </cell>
          <cell r="E785" t="str">
            <v>PA</v>
          </cell>
          <cell r="H785">
            <v>106008</v>
          </cell>
          <cell r="I785">
            <v>15230</v>
          </cell>
          <cell r="J785" t="str">
            <v>(412) 963-2000</v>
          </cell>
          <cell r="K785" t="str">
            <v>(412) 963-2000</v>
          </cell>
        </row>
        <row r="786">
          <cell r="B786">
            <v>1010920</v>
          </cell>
          <cell r="C786" t="str">
            <v>TEGAM INC</v>
          </cell>
          <cell r="D786" t="str">
            <v>GENEVA</v>
          </cell>
          <cell r="E786" t="str">
            <v>OH</v>
          </cell>
          <cell r="F786" t="str">
            <v>TEN TEGAM WAY</v>
          </cell>
          <cell r="G786" t="str">
            <v>44041-1144</v>
          </cell>
          <cell r="J786" t="str">
            <v>(440) 466-6100</v>
          </cell>
          <cell r="K786" t="str">
            <v>(440) 466-6100</v>
          </cell>
          <cell r="L786" t="str">
            <v>LISA DAKE</v>
          </cell>
          <cell r="M786" t="str">
            <v>(216)466-6120219</v>
          </cell>
        </row>
        <row r="787">
          <cell r="B787">
            <v>1010927</v>
          </cell>
          <cell r="C787" t="str">
            <v>BAKER OIL TOOLS</v>
          </cell>
          <cell r="D787" t="str">
            <v>HOUSTON</v>
          </cell>
          <cell r="E787" t="str">
            <v>TX</v>
          </cell>
          <cell r="H787">
            <v>200415</v>
          </cell>
          <cell r="I787">
            <v>77216</v>
          </cell>
          <cell r="J787" t="str">
            <v>(713) 439-8600</v>
          </cell>
          <cell r="K787" t="str">
            <v>(713) 439-8600</v>
          </cell>
        </row>
        <row r="788">
          <cell r="B788">
            <v>1010935</v>
          </cell>
          <cell r="C788" t="str">
            <v>CONCORDIA RESOURCES INC</v>
          </cell>
          <cell r="D788" t="str">
            <v>SACRAMENTO</v>
          </cell>
          <cell r="E788" t="str">
            <v>CA</v>
          </cell>
          <cell r="F788" t="str">
            <v>400 CAPITOL MALL SUITE 900</v>
          </cell>
          <cell r="G788">
            <v>95814</v>
          </cell>
          <cell r="J788" t="str">
            <v>(916) 446-7700</v>
          </cell>
          <cell r="K788" t="str">
            <v>(916) 446-7700</v>
          </cell>
          <cell r="L788" t="str">
            <v>BRUCE A WEBSTER</v>
          </cell>
          <cell r="M788" t="str">
            <v>(916) 446-7700</v>
          </cell>
        </row>
        <row r="789">
          <cell r="B789">
            <v>1010940</v>
          </cell>
          <cell r="C789" t="str">
            <v>COMPOSITION EQUIPMENT REPAIR</v>
          </cell>
          <cell r="D789" t="str">
            <v>OAKLAND</v>
          </cell>
          <cell r="E789" t="str">
            <v>CA</v>
          </cell>
          <cell r="H789">
            <v>24612</v>
          </cell>
          <cell r="I789">
            <v>94623</v>
          </cell>
          <cell r="J789" t="str">
            <v>(510) 835-4312</v>
          </cell>
          <cell r="K789" t="str">
            <v>(510) 839-0452</v>
          </cell>
          <cell r="L789" t="str">
            <v>JOHN CARNES</v>
          </cell>
          <cell r="M789" t="str">
            <v>(510) 835-4312</v>
          </cell>
        </row>
        <row r="790">
          <cell r="B790">
            <v>1010954</v>
          </cell>
          <cell r="C790" t="str">
            <v>VISTA UNIVERSAL INC</v>
          </cell>
          <cell r="D790" t="str">
            <v>HAYWARD</v>
          </cell>
          <cell r="E790" t="str">
            <v>CA</v>
          </cell>
          <cell r="F790" t="str">
            <v>2430 AMERICAN AVE.</v>
          </cell>
          <cell r="G790">
            <v>94545</v>
          </cell>
          <cell r="J790" t="str">
            <v>(510) 785-6166</v>
          </cell>
          <cell r="K790" t="str">
            <v>(510) 785-6166</v>
          </cell>
          <cell r="L790" t="str">
            <v>LOU COLLS</v>
          </cell>
          <cell r="M790" t="str">
            <v>(510) 785-6166</v>
          </cell>
        </row>
        <row r="791">
          <cell r="B791">
            <v>1010969</v>
          </cell>
          <cell r="C791" t="str">
            <v>BAKERSFIELD UNIFORM &amp; TOWEL</v>
          </cell>
          <cell r="D791" t="str">
            <v>BAKERSFIELD</v>
          </cell>
          <cell r="E791" t="str">
            <v>CA</v>
          </cell>
          <cell r="F791" t="str">
            <v>4101 PIERCE RD</v>
          </cell>
          <cell r="G791">
            <v>93308</v>
          </cell>
          <cell r="J791" t="str">
            <v>(805) 327-1638</v>
          </cell>
          <cell r="K791" t="str">
            <v>(661) 327-1638</v>
          </cell>
        </row>
        <row r="792">
          <cell r="B792">
            <v>1010981</v>
          </cell>
          <cell r="C792" t="str">
            <v>LANIER WORLDWIDE INC</v>
          </cell>
          <cell r="D792" t="str">
            <v>ATLANTA</v>
          </cell>
          <cell r="E792" t="str">
            <v>GA</v>
          </cell>
          <cell r="F792" t="str">
            <v>2300 PARKLAKE DR N E</v>
          </cell>
          <cell r="G792" t="str">
            <v>30345-2979</v>
          </cell>
          <cell r="J792" t="str">
            <v>(800) 654-3370</v>
          </cell>
          <cell r="K792" t="str">
            <v>(770) 496-9500</v>
          </cell>
          <cell r="L792" t="str">
            <v>CATHY</v>
          </cell>
          <cell r="M792" t="str">
            <v>(800) 654-3370</v>
          </cell>
        </row>
        <row r="793">
          <cell r="B793">
            <v>1010996</v>
          </cell>
          <cell r="C793" t="str">
            <v>BAY AREA BARRICADE SERVICE INC</v>
          </cell>
          <cell r="D793" t="str">
            <v>CONCORD</v>
          </cell>
          <cell r="E793" t="str">
            <v>CA</v>
          </cell>
          <cell r="F793" t="str">
            <v>1861 ARNOLD INDUSTRIAL WAY #1</v>
          </cell>
          <cell r="G793">
            <v>94520</v>
          </cell>
          <cell r="J793" t="str">
            <v>(510) 686-1089</v>
          </cell>
          <cell r="K793" t="str">
            <v>(925) 686-1089</v>
          </cell>
          <cell r="L793" t="str">
            <v>CRAIG SONGSTER</v>
          </cell>
          <cell r="M793" t="str">
            <v>(510) 686-1089</v>
          </cell>
        </row>
        <row r="794">
          <cell r="B794">
            <v>1011029</v>
          </cell>
          <cell r="C794" t="str">
            <v>MACROMEDIA</v>
          </cell>
          <cell r="D794" t="str">
            <v>SAN FRANCISCO</v>
          </cell>
          <cell r="E794" t="str">
            <v>CA</v>
          </cell>
          <cell r="F794" t="str">
            <v>600 TOWNSEND ST</v>
          </cell>
          <cell r="G794">
            <v>94103</v>
          </cell>
          <cell r="J794" t="str">
            <v>(415) 252-2379</v>
          </cell>
          <cell r="K794" t="str">
            <v>(415) 252-2000</v>
          </cell>
          <cell r="L794" t="str">
            <v>STEVEN THORNE</v>
          </cell>
          <cell r="M794" t="str">
            <v>(415) 252-2379</v>
          </cell>
        </row>
        <row r="795">
          <cell r="B795">
            <v>1011032</v>
          </cell>
          <cell r="C795" t="str">
            <v>WALKER &amp; ASSOCIATES INC</v>
          </cell>
          <cell r="D795" t="str">
            <v>SACRAMENTO</v>
          </cell>
          <cell r="E795" t="str">
            <v>CA</v>
          </cell>
          <cell r="F795" t="str">
            <v>1101 N MARKET BLVD.</v>
          </cell>
          <cell r="G795">
            <v>95834</v>
          </cell>
          <cell r="J795" t="str">
            <v>(800) 274-7234</v>
          </cell>
          <cell r="K795" t="str">
            <v>(916) 928-9266</v>
          </cell>
          <cell r="L795" t="str">
            <v>DON ARNOLD</v>
          </cell>
          <cell r="M795" t="str">
            <v>(800) 274-7234</v>
          </cell>
        </row>
        <row r="796">
          <cell r="B796">
            <v>1011052</v>
          </cell>
          <cell r="C796" t="str">
            <v>CARRIAGE INN</v>
          </cell>
          <cell r="D796" t="str">
            <v>RIDGECREST</v>
          </cell>
          <cell r="E796" t="str">
            <v>CA</v>
          </cell>
          <cell r="F796" t="str">
            <v>901 N CHINA LAKE BLVD</v>
          </cell>
          <cell r="G796">
            <v>93555</v>
          </cell>
          <cell r="J796" t="str">
            <v>760-446-7910</v>
          </cell>
          <cell r="K796" t="str">
            <v>(415) 552-8600</v>
          </cell>
        </row>
        <row r="797">
          <cell r="B797">
            <v>1011079</v>
          </cell>
          <cell r="C797" t="str">
            <v>RICK WONG DESIGN</v>
          </cell>
          <cell r="D797" t="str">
            <v>SAN FRANCISCO</v>
          </cell>
          <cell r="E797" t="str">
            <v>CA</v>
          </cell>
          <cell r="F797" t="str">
            <v>379A CLEMENTINA ST</v>
          </cell>
          <cell r="G797">
            <v>94103</v>
          </cell>
          <cell r="J797" t="str">
            <v>(415) 243-0588</v>
          </cell>
          <cell r="K797" t="str">
            <v>(415) 243-0588</v>
          </cell>
          <cell r="L797" t="str">
            <v>RICK WONG</v>
          </cell>
          <cell r="M797" t="str">
            <v>(415) 243-0588</v>
          </cell>
        </row>
        <row r="798">
          <cell r="B798">
            <v>1011090</v>
          </cell>
          <cell r="C798" t="str">
            <v>PVE</v>
          </cell>
          <cell r="D798" t="str">
            <v>CONCORD</v>
          </cell>
          <cell r="E798" t="str">
            <v>CA</v>
          </cell>
          <cell r="F798" t="str">
            <v>2170 SOLANO WAY</v>
          </cell>
          <cell r="G798">
            <v>94520</v>
          </cell>
          <cell r="J798" t="str">
            <v>925-682-4700</v>
          </cell>
          <cell r="K798" t="str">
            <v>(925) 682-4700</v>
          </cell>
        </row>
        <row r="799">
          <cell r="B799">
            <v>1011093</v>
          </cell>
          <cell r="C799" t="str">
            <v>CELLNET DATA SYSTEMS INC</v>
          </cell>
          <cell r="D799" t="str">
            <v>SAN CARLOS</v>
          </cell>
          <cell r="E799" t="str">
            <v>CA</v>
          </cell>
          <cell r="F799" t="str">
            <v>125 SHOREWAY RD</v>
          </cell>
          <cell r="G799">
            <v>94070</v>
          </cell>
          <cell r="J799" t="str">
            <v>(650) 508-6000</v>
          </cell>
          <cell r="K799" t="str">
            <v>(650) 508-6000</v>
          </cell>
        </row>
        <row r="800">
          <cell r="B800">
            <v>1011098</v>
          </cell>
          <cell r="C800" t="str">
            <v>HI-LINE</v>
          </cell>
          <cell r="D800" t="str">
            <v>DALLAS</v>
          </cell>
          <cell r="E800" t="str">
            <v>TX</v>
          </cell>
          <cell r="H800">
            <v>841607</v>
          </cell>
          <cell r="I800" t="str">
            <v>75284-1607</v>
          </cell>
          <cell r="J800" t="str">
            <v>(800) 944-5463</v>
          </cell>
          <cell r="K800" t="str">
            <v>(915) 332-9695</v>
          </cell>
        </row>
        <row r="801">
          <cell r="B801">
            <v>1011140</v>
          </cell>
          <cell r="C801" t="str">
            <v>ROTO-ROOTER PLUMBING SERVICE</v>
          </cell>
          <cell r="D801" t="str">
            <v>CONCORD</v>
          </cell>
          <cell r="E801" t="str">
            <v>CA</v>
          </cell>
          <cell r="F801" t="str">
            <v>195 MASON CIRCLE</v>
          </cell>
          <cell r="G801">
            <v>94520</v>
          </cell>
          <cell r="J801" t="str">
            <v>(510) 798-2122</v>
          </cell>
          <cell r="K801" t="str">
            <v>(925) 939-3100</v>
          </cell>
        </row>
        <row r="802">
          <cell r="B802">
            <v>1011172</v>
          </cell>
          <cell r="C802" t="str">
            <v>PARTITION SPECIALTIES INC</v>
          </cell>
          <cell r="D802" t="str">
            <v>WEST SACRAMENTO</v>
          </cell>
          <cell r="E802" t="str">
            <v>CA</v>
          </cell>
          <cell r="F802" t="str">
            <v>860 S. RIVER RD</v>
          </cell>
          <cell r="G802">
            <v>95691</v>
          </cell>
          <cell r="J802" t="str">
            <v>(916) 373-0700</v>
          </cell>
          <cell r="K802" t="str">
            <v>(916) 373-0700</v>
          </cell>
          <cell r="L802" t="str">
            <v>SHAWN STILL</v>
          </cell>
          <cell r="M802" t="str">
            <v>(916) 373-9097</v>
          </cell>
        </row>
        <row r="803">
          <cell r="B803">
            <v>1011187</v>
          </cell>
          <cell r="C803" t="str">
            <v>SIDE BY SIDE</v>
          </cell>
          <cell r="D803" t="str">
            <v>SAN FRANCISCO</v>
          </cell>
          <cell r="E803" t="str">
            <v>CA</v>
          </cell>
          <cell r="F803" t="str">
            <v>163 MAIN ST</v>
          </cell>
          <cell r="G803">
            <v>94119</v>
          </cell>
          <cell r="H803">
            <v>191343</v>
          </cell>
          <cell r="I803">
            <v>94119</v>
          </cell>
          <cell r="J803" t="str">
            <v>(415) 243-8083</v>
          </cell>
          <cell r="K803" t="str">
            <v>(415) 885-6325</v>
          </cell>
          <cell r="L803" t="str">
            <v>KATHY WONG</v>
          </cell>
          <cell r="M803" t="str">
            <v>(415) 243-8083</v>
          </cell>
        </row>
        <row r="804">
          <cell r="B804">
            <v>1011211</v>
          </cell>
          <cell r="C804" t="str">
            <v>STEPHENS STORAGE INC</v>
          </cell>
          <cell r="D804" t="str">
            <v>CHICO</v>
          </cell>
          <cell r="E804" t="str">
            <v>CA</v>
          </cell>
          <cell r="F804" t="str">
            <v>3902 ESPLANADE</v>
          </cell>
          <cell r="G804">
            <v>95973</v>
          </cell>
          <cell r="J804" t="str">
            <v>(916) 345-7645</v>
          </cell>
          <cell r="K804" t="str">
            <v>(530) 345-7645</v>
          </cell>
          <cell r="L804" t="str">
            <v>NELL STEPHENS</v>
          </cell>
          <cell r="M804" t="str">
            <v>(916) 345-7645</v>
          </cell>
        </row>
        <row r="805">
          <cell r="B805">
            <v>1011215</v>
          </cell>
          <cell r="C805" t="str">
            <v>POTTER'S PORTA-POTTIES</v>
          </cell>
          <cell r="D805" t="str">
            <v>VISALIA</v>
          </cell>
          <cell r="E805" t="str">
            <v>CA</v>
          </cell>
          <cell r="H805">
            <v>710</v>
          </cell>
          <cell r="I805">
            <v>93279</v>
          </cell>
          <cell r="J805" t="str">
            <v>(209) 486-4666</v>
          </cell>
          <cell r="K805" t="str">
            <v>(209) 561-4008</v>
          </cell>
          <cell r="L805" t="str">
            <v>DAVE OR TONY</v>
          </cell>
          <cell r="M805" t="str">
            <v>(209) 486-4666</v>
          </cell>
        </row>
        <row r="806">
          <cell r="B806">
            <v>1011226</v>
          </cell>
          <cell r="C806" t="str">
            <v>SNAP ON TOOLS</v>
          </cell>
          <cell r="D806" t="str">
            <v>CARLSBAD</v>
          </cell>
          <cell r="E806" t="str">
            <v>CA</v>
          </cell>
          <cell r="F806" t="str">
            <v>5928 GEIGER CT</v>
          </cell>
          <cell r="G806">
            <v>92008</v>
          </cell>
          <cell r="J806" t="str">
            <v>(559) 433-0277</v>
          </cell>
          <cell r="K806" t="str">
            <v>(760) 431-2528</v>
          </cell>
          <cell r="L806" t="str">
            <v>MARIO GAMBOA</v>
          </cell>
          <cell r="M806" t="str">
            <v>800-7664455x1613</v>
          </cell>
        </row>
        <row r="807">
          <cell r="B807">
            <v>1011247</v>
          </cell>
          <cell r="C807" t="str">
            <v>BAXMAN GRAVEL CO INC</v>
          </cell>
          <cell r="D807" t="str">
            <v>FORT BRAGGS</v>
          </cell>
          <cell r="E807" t="str">
            <v>CA</v>
          </cell>
          <cell r="F807" t="str">
            <v>1221 N MAIN ST</v>
          </cell>
          <cell r="G807">
            <v>95437</v>
          </cell>
          <cell r="J807" t="str">
            <v>(707) 964-4033</v>
          </cell>
          <cell r="K807" t="str">
            <v>(707) 964-4033</v>
          </cell>
          <cell r="L807" t="str">
            <v>J.D. GUTHRIE</v>
          </cell>
          <cell r="M807" t="str">
            <v>(707) 964-4033</v>
          </cell>
        </row>
        <row r="808">
          <cell r="B808">
            <v>1011274</v>
          </cell>
          <cell r="C808" t="str">
            <v>SBW CONSULTING INC</v>
          </cell>
          <cell r="D808" t="str">
            <v>BELLEVUE</v>
          </cell>
          <cell r="E808" t="str">
            <v>WA</v>
          </cell>
          <cell r="F808" t="str">
            <v>2820 NORTHUP WAY #230</v>
          </cell>
          <cell r="G808" t="str">
            <v>98004-1419</v>
          </cell>
          <cell r="J808" t="str">
            <v>(206) 827-0330</v>
          </cell>
          <cell r="K808" t="str">
            <v>(425) 827-0330</v>
          </cell>
          <cell r="L808" t="str">
            <v>BEN WILDMAN</v>
          </cell>
          <cell r="M808" t="str">
            <v>(206) 827-0330</v>
          </cell>
        </row>
        <row r="809">
          <cell r="B809">
            <v>1011278</v>
          </cell>
          <cell r="C809" t="str">
            <v>BAY ALARM</v>
          </cell>
          <cell r="D809" t="str">
            <v>SAN FRANCISCO</v>
          </cell>
          <cell r="E809" t="str">
            <v>CA</v>
          </cell>
          <cell r="H809">
            <v>7965</v>
          </cell>
          <cell r="I809" t="str">
            <v>94120-7965</v>
          </cell>
          <cell r="J809" t="str">
            <v>(800)411-8111</v>
          </cell>
          <cell r="K809" t="str">
            <v>(925) 935-1100</v>
          </cell>
        </row>
        <row r="810">
          <cell r="B810">
            <v>1011287</v>
          </cell>
          <cell r="C810" t="str">
            <v>EMPIRE TRACTOR &amp; EQUIPMENT CO</v>
          </cell>
          <cell r="D810" t="str">
            <v>SACRAMENTO</v>
          </cell>
          <cell r="E810" t="str">
            <v>CA</v>
          </cell>
          <cell r="F810" t="str">
            <v>2850 EL CENTRO RD</v>
          </cell>
          <cell r="G810">
            <v>95833</v>
          </cell>
          <cell r="H810">
            <v>15017</v>
          </cell>
          <cell r="I810" t="str">
            <v>95851-1017</v>
          </cell>
          <cell r="J810" t="str">
            <v>(916) 922-7181</v>
          </cell>
          <cell r="K810" t="str">
            <v>(916) 922-7181</v>
          </cell>
          <cell r="L810" t="str">
            <v>GREG MCMURRAY</v>
          </cell>
          <cell r="M810" t="str">
            <v>(916) 922-7181</v>
          </cell>
        </row>
        <row r="811">
          <cell r="B811">
            <v>1011334</v>
          </cell>
          <cell r="C811" t="str">
            <v>BASLER ELECTRIC CO</v>
          </cell>
          <cell r="D811" t="str">
            <v>SAN RAMON</v>
          </cell>
          <cell r="E811" t="str">
            <v>CA</v>
          </cell>
          <cell r="F811" t="str">
            <v>8 CROW CANYON CT SUITE 210</v>
          </cell>
          <cell r="G811">
            <v>94583</v>
          </cell>
          <cell r="J811" t="str">
            <v>(510) 820-8102</v>
          </cell>
          <cell r="K811" t="str">
            <v>(925) 820-8102</v>
          </cell>
          <cell r="L811" t="str">
            <v>BOB SHERIDAN</v>
          </cell>
          <cell r="M811" t="str">
            <v>(510) 820-8102</v>
          </cell>
        </row>
        <row r="812">
          <cell r="B812">
            <v>1011336</v>
          </cell>
          <cell r="C812" t="str">
            <v>NETWORK EQUIPMENT TECHNOLOGIES INC</v>
          </cell>
          <cell r="D812" t="str">
            <v>SAN FRANCISCO</v>
          </cell>
          <cell r="E812" t="str">
            <v>CA</v>
          </cell>
          <cell r="F812" t="str">
            <v>90 NEW MONTGOMERY ST #1301</v>
          </cell>
          <cell r="G812">
            <v>94105</v>
          </cell>
          <cell r="J812" t="str">
            <v>(415) 495-0405</v>
          </cell>
          <cell r="K812" t="str">
            <v>(415) 495-0405</v>
          </cell>
        </row>
        <row r="813">
          <cell r="B813">
            <v>1011339</v>
          </cell>
          <cell r="C813" t="str">
            <v>K-DAWSON OIL CO</v>
          </cell>
          <cell r="D813" t="str">
            <v>ROCKLIN</v>
          </cell>
          <cell r="E813" t="str">
            <v>CA</v>
          </cell>
          <cell r="H813">
            <v>434</v>
          </cell>
          <cell r="I813">
            <v>95677</v>
          </cell>
          <cell r="J813" t="str">
            <v>(916) 632-9623</v>
          </cell>
          <cell r="K813" t="str">
            <v>(916) 632-9623</v>
          </cell>
          <cell r="L813" t="str">
            <v>KASEY E FRAY</v>
          </cell>
          <cell r="M813" t="str">
            <v>(916) 632-3406</v>
          </cell>
        </row>
        <row r="814">
          <cell r="B814">
            <v>1011345</v>
          </cell>
          <cell r="C814" t="str">
            <v>ALHAMBRA DRINKING WATER</v>
          </cell>
          <cell r="D814" t="str">
            <v>PASADENA</v>
          </cell>
          <cell r="E814" t="str">
            <v>CA</v>
          </cell>
          <cell r="H814">
            <v>7126</v>
          </cell>
          <cell r="I814" t="str">
            <v>91109-7126</v>
          </cell>
          <cell r="J814" t="str">
            <v>(800) 707-8777</v>
          </cell>
          <cell r="K814" t="str">
            <v>(626) 585-1000</v>
          </cell>
        </row>
        <row r="815">
          <cell r="B815">
            <v>1011346</v>
          </cell>
          <cell r="C815" t="str">
            <v>BRISTOL-BABCOCK INSTRUMENTS INC</v>
          </cell>
          <cell r="D815" t="str">
            <v>WATERTOWN</v>
          </cell>
          <cell r="E815" t="str">
            <v>CT</v>
          </cell>
          <cell r="F815" t="str">
            <v>1100 BUCKINGHAM ST</v>
          </cell>
          <cell r="G815">
            <v>6795</v>
          </cell>
          <cell r="J815" t="str">
            <v>(800) 395-5497</v>
          </cell>
          <cell r="K815" t="str">
            <v>(860) 945-0000</v>
          </cell>
          <cell r="L815" t="str">
            <v>AUGUST OLIVEIRA</v>
          </cell>
          <cell r="M815" t="str">
            <v>(800) 395-5497</v>
          </cell>
        </row>
        <row r="816">
          <cell r="B816">
            <v>1011347</v>
          </cell>
          <cell r="C816" t="str">
            <v>E SOURCE INC.</v>
          </cell>
          <cell r="D816" t="str">
            <v>BOULDER</v>
          </cell>
          <cell r="E816" t="str">
            <v>CO</v>
          </cell>
          <cell r="F816" t="str">
            <v>4755 WALNUT ST</v>
          </cell>
          <cell r="G816" t="str">
            <v>80301-2537</v>
          </cell>
          <cell r="J816" t="str">
            <v>(303) 440-8500</v>
          </cell>
          <cell r="K816" t="str">
            <v>(303) 444-7788</v>
          </cell>
          <cell r="L816" t="str">
            <v>JOAN WRIGHT</v>
          </cell>
          <cell r="M816" t="str">
            <v>(303) 440-8500</v>
          </cell>
        </row>
        <row r="817">
          <cell r="B817">
            <v>1011367</v>
          </cell>
          <cell r="C817" t="str">
            <v>MONTEREY POWER COMPANY</v>
          </cell>
          <cell r="D817" t="str">
            <v>RIDGEWOOD</v>
          </cell>
          <cell r="E817" t="str">
            <v>NJ</v>
          </cell>
          <cell r="F817" t="str">
            <v>947 LINWOOD AVE</v>
          </cell>
          <cell r="G817">
            <v>7450</v>
          </cell>
          <cell r="J817" t="str">
            <v>(201) 447-9000</v>
          </cell>
          <cell r="K817" t="str">
            <v>(201) 447-9000</v>
          </cell>
          <cell r="L817" t="str">
            <v>THOMAS R BROWN</v>
          </cell>
          <cell r="M817" t="str">
            <v>(201) 447-9000</v>
          </cell>
        </row>
        <row r="818">
          <cell r="B818">
            <v>1011384</v>
          </cell>
          <cell r="C818" t="str">
            <v>DRAIN PATROL</v>
          </cell>
          <cell r="D818" t="str">
            <v>STOCKTON</v>
          </cell>
          <cell r="E818" t="str">
            <v>CA</v>
          </cell>
          <cell r="F818" t="str">
            <v>3734 IMPERIAL WAY #A</v>
          </cell>
          <cell r="G818">
            <v>95215</v>
          </cell>
          <cell r="J818" t="str">
            <v>(209) 948-9220</v>
          </cell>
          <cell r="K818" t="str">
            <v>(209) 948-9220</v>
          </cell>
        </row>
        <row r="819">
          <cell r="B819">
            <v>1011404</v>
          </cell>
          <cell r="C819" t="str">
            <v>THE NATURAL GAS VEHICLE COALITION</v>
          </cell>
          <cell r="D819" t="str">
            <v>ARLINGTON</v>
          </cell>
          <cell r="E819" t="str">
            <v>VA</v>
          </cell>
          <cell r="F819" t="str">
            <v>1100 WILSON BLVD SUITE 850</v>
          </cell>
          <cell r="G819">
            <v>22209</v>
          </cell>
          <cell r="J819" t="str">
            <v>(703) 527-3022</v>
          </cell>
          <cell r="K819" t="str">
            <v>(703) 527-3022</v>
          </cell>
        </row>
        <row r="820">
          <cell r="B820">
            <v>1011416</v>
          </cell>
          <cell r="C820" t="str">
            <v>CITY OF MERCED</v>
          </cell>
          <cell r="D820" t="str">
            <v>MERCED</v>
          </cell>
          <cell r="E820" t="str">
            <v>CA</v>
          </cell>
          <cell r="F820" t="str">
            <v>678 W. 18TH ST</v>
          </cell>
          <cell r="G820">
            <v>95340</v>
          </cell>
          <cell r="J820" t="str">
            <v>(209) 385-6844</v>
          </cell>
          <cell r="K820" t="str">
            <v>(209) 385-6844</v>
          </cell>
        </row>
        <row r="821">
          <cell r="B821">
            <v>1011417</v>
          </cell>
          <cell r="C821" t="str">
            <v>BAY MACHINERY CORP</v>
          </cell>
          <cell r="D821" t="str">
            <v>PT RICHMOND</v>
          </cell>
          <cell r="E821" t="str">
            <v>CA</v>
          </cell>
          <cell r="F821" t="str">
            <v>543 SOUTH 8TH ST</v>
          </cell>
          <cell r="H821">
            <v>70430</v>
          </cell>
          <cell r="I821" t="str">
            <v>94807-0430</v>
          </cell>
          <cell r="J821" t="str">
            <v>(510) 236-9000</v>
          </cell>
        </row>
        <row r="822">
          <cell r="B822">
            <v>1011432</v>
          </cell>
          <cell r="C822" t="str">
            <v>EMP AMERICA</v>
          </cell>
          <cell r="D822" t="str">
            <v>EUGENE</v>
          </cell>
          <cell r="E822" t="str">
            <v>OR</v>
          </cell>
          <cell r="F822" t="str">
            <v>500 S DANEBO ST</v>
          </cell>
          <cell r="G822">
            <v>97402</v>
          </cell>
          <cell r="H822">
            <v>21738</v>
          </cell>
          <cell r="I822">
            <v>97402</v>
          </cell>
          <cell r="J822" t="str">
            <v>(503) 344-7099</v>
          </cell>
          <cell r="K822" t="str">
            <v>(541) 344-7099</v>
          </cell>
          <cell r="L822" t="str">
            <v>RONDA ABRAHAM</v>
          </cell>
          <cell r="M822" t="str">
            <v>(503) 344-7099</v>
          </cell>
        </row>
        <row r="823">
          <cell r="B823">
            <v>1011440</v>
          </cell>
          <cell r="C823" t="str">
            <v>ROGERS TRUCKS &amp; EQUIPMENT</v>
          </cell>
          <cell r="D823" t="str">
            <v>SAN FRANCISCO</v>
          </cell>
          <cell r="E823" t="str">
            <v>CA</v>
          </cell>
          <cell r="H823">
            <v>280270</v>
          </cell>
          <cell r="I823" t="str">
            <v>94128-0270</v>
          </cell>
          <cell r="J823" t="str">
            <v>(415) 589-7015</v>
          </cell>
          <cell r="K823" t="str">
            <v>(650) 589-7015</v>
          </cell>
        </row>
        <row r="824">
          <cell r="B824">
            <v>1011460</v>
          </cell>
          <cell r="C824" t="str">
            <v>BEARING BELT CHAIN CO</v>
          </cell>
          <cell r="D824" t="str">
            <v>CHICO</v>
          </cell>
          <cell r="E824" t="str">
            <v>CA</v>
          </cell>
          <cell r="F824" t="str">
            <v>1713 PARK AVE</v>
          </cell>
          <cell r="G824">
            <v>95928</v>
          </cell>
          <cell r="J824" t="str">
            <v>(916) 343-6025</v>
          </cell>
          <cell r="K824" t="str">
            <v>(530) 343-6025</v>
          </cell>
        </row>
        <row r="825">
          <cell r="B825">
            <v>1011477</v>
          </cell>
          <cell r="C825" t="str">
            <v>BEAUCHAMP'S WELDING &amp; REPAIR</v>
          </cell>
          <cell r="D825" t="str">
            <v>PETALUMA</v>
          </cell>
          <cell r="E825" t="str">
            <v>CA</v>
          </cell>
          <cell r="F825" t="str">
            <v>360A CORONA RD</v>
          </cell>
          <cell r="G825">
            <v>94952</v>
          </cell>
          <cell r="J825" t="str">
            <v>(707) 763-6581</v>
          </cell>
          <cell r="K825" t="str">
            <v>(707) 763-6581</v>
          </cell>
        </row>
        <row r="826">
          <cell r="B826">
            <v>1011479</v>
          </cell>
          <cell r="C826" t="str">
            <v>THERMO DYNAMICS</v>
          </cell>
          <cell r="D826" t="str">
            <v>REDDING</v>
          </cell>
          <cell r="E826" t="str">
            <v>CA</v>
          </cell>
          <cell r="F826" t="str">
            <v>7069 DANYEUR RD</v>
          </cell>
          <cell r="G826">
            <v>96001</v>
          </cell>
          <cell r="J826" t="str">
            <v>(916) 244-6900</v>
          </cell>
          <cell r="K826" t="str">
            <v>(530) 244-6900</v>
          </cell>
          <cell r="L826" t="str">
            <v>KIRSTEN PLATE</v>
          </cell>
          <cell r="M826" t="str">
            <v>(916) 244-6900</v>
          </cell>
        </row>
        <row r="827">
          <cell r="B827">
            <v>1011499</v>
          </cell>
          <cell r="C827" t="str">
            <v>PRO-TECH SECURITY SYSTEMS</v>
          </cell>
          <cell r="D827" t="str">
            <v>REDDING</v>
          </cell>
          <cell r="E827" t="str">
            <v>CA</v>
          </cell>
          <cell r="H827">
            <v>492108</v>
          </cell>
          <cell r="I827" t="str">
            <v>96049-2108</v>
          </cell>
          <cell r="J827" t="str">
            <v>(916) 244-3793</v>
          </cell>
          <cell r="K827" t="str">
            <v>(530) 222-0155</v>
          </cell>
        </row>
        <row r="828">
          <cell r="B828">
            <v>1011504</v>
          </cell>
          <cell r="C828" t="str">
            <v>BECHTEL CONSTRUCTION CO</v>
          </cell>
          <cell r="D828" t="str">
            <v>DALLAS</v>
          </cell>
          <cell r="E828" t="str">
            <v>TX</v>
          </cell>
          <cell r="H828">
            <v>890604</v>
          </cell>
          <cell r="I828" t="str">
            <v>75389-0604</v>
          </cell>
          <cell r="J828" t="str">
            <v>(800) 749-2372</v>
          </cell>
          <cell r="K828" t="str">
            <v>(214) 574-2535</v>
          </cell>
        </row>
        <row r="829">
          <cell r="B829">
            <v>1011512</v>
          </cell>
          <cell r="C829" t="str">
            <v>TREES INC</v>
          </cell>
          <cell r="D829" t="str">
            <v>HOUSTON</v>
          </cell>
          <cell r="E829" t="str">
            <v>TX</v>
          </cell>
          <cell r="F829" t="str">
            <v>7020 STUEBNER AIRLINE</v>
          </cell>
          <cell r="G829">
            <v>77091</v>
          </cell>
          <cell r="H829">
            <v>38038</v>
          </cell>
          <cell r="I829" t="str">
            <v>77238-8038</v>
          </cell>
          <cell r="J829" t="str">
            <v>(713) 692-6371</v>
          </cell>
          <cell r="K829" t="str">
            <v>(713) 692-6371</v>
          </cell>
          <cell r="L829" t="str">
            <v>LINDA T. BENGE</v>
          </cell>
          <cell r="M829" t="str">
            <v>(713) 692-6371</v>
          </cell>
        </row>
        <row r="830">
          <cell r="B830">
            <v>1011518</v>
          </cell>
          <cell r="C830" t="str">
            <v>DON'S MOBILE GLASS</v>
          </cell>
          <cell r="D830" t="str">
            <v>MODESTO</v>
          </cell>
          <cell r="E830" t="str">
            <v>CA</v>
          </cell>
          <cell r="F830" t="str">
            <v>310 RIVER RD</v>
          </cell>
          <cell r="G830">
            <v>95351</v>
          </cell>
          <cell r="J830" t="str">
            <v>(209) 526-9100</v>
          </cell>
          <cell r="K830" t="str">
            <v>(209) 526-9100</v>
          </cell>
          <cell r="L830" t="str">
            <v>STEPHEN MORT</v>
          </cell>
          <cell r="M830" t="str">
            <v>(209) 526-9100</v>
          </cell>
        </row>
        <row r="831">
          <cell r="B831">
            <v>1011537</v>
          </cell>
          <cell r="C831" t="str">
            <v>BECKER TECHNICAL SALES</v>
          </cell>
          <cell r="D831" t="str">
            <v>IRVINE</v>
          </cell>
          <cell r="E831" t="str">
            <v>CA</v>
          </cell>
          <cell r="F831" t="str">
            <v>17 HAMMOND #401</v>
          </cell>
          <cell r="G831">
            <v>92618</v>
          </cell>
          <cell r="J831" t="str">
            <v>(949) 837-9229</v>
          </cell>
          <cell r="K831" t="str">
            <v>(949) 837-9229</v>
          </cell>
          <cell r="L831" t="str">
            <v>SCOTT DINEEN</v>
          </cell>
          <cell r="M831" t="str">
            <v>(714) 837-9229</v>
          </cell>
        </row>
        <row r="832">
          <cell r="B832">
            <v>1011559</v>
          </cell>
          <cell r="C832" t="str">
            <v>COMPAIR MAKO</v>
          </cell>
          <cell r="D832" t="str">
            <v>OCALA</v>
          </cell>
          <cell r="E832" t="str">
            <v>FL</v>
          </cell>
          <cell r="F832" t="str">
            <v>PO DRAWER 1630</v>
          </cell>
          <cell r="G832">
            <v>34478</v>
          </cell>
          <cell r="J832" t="str">
            <v>(904) 732-2268</v>
          </cell>
          <cell r="K832" t="str">
            <v>(352) 732-2268</v>
          </cell>
          <cell r="L832" t="str">
            <v>LIBBY MORGAN/DAVE BARNEY</v>
          </cell>
          <cell r="M832" t="str">
            <v>(904) 732-2268</v>
          </cell>
        </row>
        <row r="833">
          <cell r="B833">
            <v>1011564</v>
          </cell>
          <cell r="C833" t="str">
            <v>A &amp; A PORTABLES INC</v>
          </cell>
          <cell r="D833" t="str">
            <v>MODESTO</v>
          </cell>
          <cell r="E833" t="str">
            <v>CA</v>
          </cell>
          <cell r="F833" t="str">
            <v>201 ROSCOE RD</v>
          </cell>
          <cell r="G833">
            <v>95357</v>
          </cell>
          <cell r="J833" t="str">
            <v>(209) 524-0401</v>
          </cell>
          <cell r="K833" t="str">
            <v>(209) 524-0401</v>
          </cell>
          <cell r="L833" t="str">
            <v>BILL</v>
          </cell>
          <cell r="M833" t="str">
            <v>(209) 524-0401</v>
          </cell>
        </row>
        <row r="834">
          <cell r="B834">
            <v>1011565</v>
          </cell>
          <cell r="C834" t="str">
            <v>STORAGETEK</v>
          </cell>
          <cell r="D834" t="str">
            <v>SANTA ANA</v>
          </cell>
          <cell r="E834" t="str">
            <v>CA</v>
          </cell>
          <cell r="H834">
            <v>41028</v>
          </cell>
          <cell r="I834" t="str">
            <v>92799-1028</v>
          </cell>
          <cell r="J834" t="str">
            <v>(800) 903-7659</v>
          </cell>
          <cell r="K834" t="str">
            <v>(000) 000-0000</v>
          </cell>
        </row>
        <row r="835">
          <cell r="B835">
            <v>1011604</v>
          </cell>
          <cell r="C835" t="str">
            <v>SAN JOAQUIN VLY UNIFIED AIR POLLUTN</v>
          </cell>
          <cell r="D835" t="str">
            <v>MODESTO</v>
          </cell>
          <cell r="E835" t="str">
            <v>CA</v>
          </cell>
          <cell r="F835" t="str">
            <v>4230 KIERNAN AVE. #130</v>
          </cell>
          <cell r="G835">
            <v>95356</v>
          </cell>
          <cell r="J835" t="str">
            <v>(209) 545-7000</v>
          </cell>
          <cell r="K835" t="str">
            <v>(209) 545-7000</v>
          </cell>
        </row>
        <row r="836">
          <cell r="B836">
            <v>1011606</v>
          </cell>
          <cell r="C836" t="str">
            <v>GOLDEN BAY FENCE PLUS IRON WORKS</v>
          </cell>
          <cell r="D836" t="str">
            <v>SAN LORENZO</v>
          </cell>
          <cell r="E836" t="str">
            <v>CA</v>
          </cell>
          <cell r="F836" t="str">
            <v>16496 ASHLAND AVE</v>
          </cell>
          <cell r="G836">
            <v>94580</v>
          </cell>
          <cell r="J836" t="str">
            <v>(510) 276-5551</v>
          </cell>
          <cell r="K836" t="str">
            <v>(510) 276-5551</v>
          </cell>
          <cell r="L836" t="str">
            <v>FRED CHAVEZ</v>
          </cell>
          <cell r="M836" t="str">
            <v>(510) 276-5551</v>
          </cell>
        </row>
        <row r="837">
          <cell r="B837">
            <v>1011627</v>
          </cell>
          <cell r="C837" t="str">
            <v>MERIDIAN SUPPLY</v>
          </cell>
          <cell r="D837" t="str">
            <v>MERIDIAN</v>
          </cell>
          <cell r="E837" t="str">
            <v>CA</v>
          </cell>
          <cell r="F837" t="str">
            <v>102 4TH STREET</v>
          </cell>
          <cell r="G837">
            <v>95957</v>
          </cell>
          <cell r="H837">
            <v>68</v>
          </cell>
          <cell r="I837">
            <v>95957</v>
          </cell>
          <cell r="J837" t="str">
            <v>(530) 696-2567</v>
          </cell>
          <cell r="K837" t="str">
            <v>(530) 696-2576</v>
          </cell>
          <cell r="L837" t="str">
            <v>MARK</v>
          </cell>
          <cell r="M837" t="str">
            <v>(530) 696-2576</v>
          </cell>
        </row>
        <row r="838">
          <cell r="B838">
            <v>1011644</v>
          </cell>
          <cell r="C838" t="str">
            <v>WOODLAND BIOMASS POWER, LTD.</v>
          </cell>
          <cell r="D838" t="str">
            <v>SAN FRANCISCO</v>
          </cell>
          <cell r="E838" t="str">
            <v>CA</v>
          </cell>
          <cell r="F838" t="str">
            <v>FILE NO. 02435</v>
          </cell>
          <cell r="G838" t="str">
            <v>94160-2435</v>
          </cell>
          <cell r="H838">
            <v>60000</v>
          </cell>
          <cell r="I838" t="str">
            <v>94160-2435</v>
          </cell>
          <cell r="K838" t="str">
            <v>(781) 622-1500</v>
          </cell>
        </row>
        <row r="839">
          <cell r="B839">
            <v>1011681</v>
          </cell>
          <cell r="C839" t="str">
            <v>CAMERON</v>
          </cell>
          <cell r="D839" t="str">
            <v>DUBLIN</v>
          </cell>
          <cell r="E839" t="str">
            <v>CA</v>
          </cell>
          <cell r="F839" t="str">
            <v>6509 SIERRA LN</v>
          </cell>
          <cell r="G839">
            <v>94568</v>
          </cell>
          <cell r="J839" t="str">
            <v>(925) 551-7000</v>
          </cell>
          <cell r="K839" t="str">
            <v>(925) 484-4510</v>
          </cell>
          <cell r="L839" t="str">
            <v>JOHN HILL</v>
          </cell>
          <cell r="M839" t="str">
            <v>(510) 551-7000</v>
          </cell>
        </row>
        <row r="840">
          <cell r="B840">
            <v>1011738</v>
          </cell>
          <cell r="C840" t="str">
            <v>BAY RUBBER CO</v>
          </cell>
          <cell r="D840" t="str">
            <v>OAKLAND</v>
          </cell>
          <cell r="E840" t="str">
            <v>CA</v>
          </cell>
          <cell r="F840" t="str">
            <v>404 PENDLETON WAY</v>
          </cell>
          <cell r="G840">
            <v>94621</v>
          </cell>
          <cell r="J840" t="str">
            <v>(510) 635-9151</v>
          </cell>
          <cell r="K840" t="str">
            <v>(510) 635-9151</v>
          </cell>
          <cell r="L840" t="str">
            <v>CRAIG HANSON</v>
          </cell>
          <cell r="M840" t="str">
            <v>(510) 635-9151</v>
          </cell>
        </row>
        <row r="841">
          <cell r="B841">
            <v>1011740</v>
          </cell>
          <cell r="C841" t="str">
            <v>NORTHERN SIERRA AIR QUALITY</v>
          </cell>
          <cell r="D841" t="str">
            <v>GRASS VALLEY</v>
          </cell>
          <cell r="E841" t="str">
            <v>CA</v>
          </cell>
          <cell r="F841" t="str">
            <v>200 LITTON DR SUITE 320</v>
          </cell>
          <cell r="G841">
            <v>95945</v>
          </cell>
          <cell r="H841">
            <v>2509</v>
          </cell>
          <cell r="I841">
            <v>95945</v>
          </cell>
          <cell r="J841" t="str">
            <v>(916) 265-1398</v>
          </cell>
          <cell r="K841" t="str">
            <v>(530) 274-9360</v>
          </cell>
        </row>
        <row r="842">
          <cell r="B842">
            <v>1011741</v>
          </cell>
          <cell r="C842" t="str">
            <v>NEC AMERICA INC</v>
          </cell>
          <cell r="D842" t="str">
            <v>HERNDON</v>
          </cell>
          <cell r="E842" t="str">
            <v>VA</v>
          </cell>
          <cell r="F842" t="str">
            <v>14040 PARK CENTER RD</v>
          </cell>
          <cell r="G842">
            <v>22071</v>
          </cell>
          <cell r="J842" t="str">
            <v>(703) 834-4000</v>
          </cell>
          <cell r="K842" t="str">
            <v>(703) 834-4000</v>
          </cell>
        </row>
        <row r="843">
          <cell r="B843">
            <v>1011743</v>
          </cell>
          <cell r="C843" t="str">
            <v>LAB SAFETY SUPPLY INC</v>
          </cell>
          <cell r="D843" t="str">
            <v>JANESVILLE</v>
          </cell>
          <cell r="E843" t="str">
            <v>WI</v>
          </cell>
          <cell r="H843">
            <v>5004</v>
          </cell>
          <cell r="I843" t="str">
            <v>53547-5004</v>
          </cell>
          <cell r="J843" t="str">
            <v>(608) 757-4739</v>
          </cell>
          <cell r="K843" t="str">
            <v>(000) 000-0000</v>
          </cell>
          <cell r="L843" t="str">
            <v>SUSIE CUNNINGHAM</v>
          </cell>
          <cell r="M843" t="str">
            <v>(608) 757-4739</v>
          </cell>
        </row>
        <row r="844">
          <cell r="B844">
            <v>1011747</v>
          </cell>
          <cell r="C844" t="str">
            <v>CIRCUIT CITY</v>
          </cell>
          <cell r="D844" t="str">
            <v>SALINAS</v>
          </cell>
          <cell r="E844" t="str">
            <v>CA</v>
          </cell>
          <cell r="F844" t="str">
            <v>1662 N. MAIN ST.</v>
          </cell>
          <cell r="G844">
            <v>93906</v>
          </cell>
          <cell r="J844" t="str">
            <v>(408) 442-3600</v>
          </cell>
          <cell r="K844" t="str">
            <v>(831) 442-3600</v>
          </cell>
        </row>
        <row r="845">
          <cell r="B845">
            <v>1011755</v>
          </cell>
          <cell r="C845" t="str">
            <v>SUN VALLEY EQUIPMENT</v>
          </cell>
          <cell r="D845" t="str">
            <v>COTTONWOOD</v>
          </cell>
          <cell r="E845" t="str">
            <v>AZ</v>
          </cell>
          <cell r="F845" t="str">
            <v>681 JUSTIN DR</v>
          </cell>
          <cell r="G845">
            <v>86326</v>
          </cell>
          <cell r="H845">
            <v>218</v>
          </cell>
          <cell r="I845">
            <v>86326</v>
          </cell>
          <cell r="J845" t="str">
            <v>(520) 634-3217</v>
          </cell>
          <cell r="K845" t="str">
            <v>(520) 634-9581</v>
          </cell>
        </row>
        <row r="846">
          <cell r="B846">
            <v>1011765</v>
          </cell>
          <cell r="C846" t="str">
            <v>TIME MOTION TOOLS</v>
          </cell>
          <cell r="D846" t="str">
            <v>POWAY</v>
          </cell>
          <cell r="E846" t="str">
            <v>CA</v>
          </cell>
          <cell r="F846" t="str">
            <v>12778 BROOKPRINTER PL</v>
          </cell>
          <cell r="G846">
            <v>92064</v>
          </cell>
          <cell r="J846" t="str">
            <v>(619) 679-0303</v>
          </cell>
          <cell r="K846" t="str">
            <v>(858) 679-0303</v>
          </cell>
          <cell r="L846" t="str">
            <v>GLORIA BUTZINE</v>
          </cell>
          <cell r="M846" t="str">
            <v>(619) 679-0303</v>
          </cell>
        </row>
        <row r="847">
          <cell r="B847">
            <v>1011804</v>
          </cell>
          <cell r="C847" t="str">
            <v>CORESTAFF SERVICES</v>
          </cell>
          <cell r="D847" t="str">
            <v>BELMONT</v>
          </cell>
          <cell r="E847" t="str">
            <v>CA</v>
          </cell>
          <cell r="F847" t="str">
            <v>1301 SHOREWAY RD #201</v>
          </cell>
          <cell r="G847">
            <v>94002</v>
          </cell>
          <cell r="J847" t="str">
            <v>(713) 438-1400</v>
          </cell>
          <cell r="K847" t="str">
            <v>(650) 592-8500</v>
          </cell>
          <cell r="L847" t="str">
            <v>ROBERT MOONEY</v>
          </cell>
          <cell r="M847" t="str">
            <v>(650) 592-8500</v>
          </cell>
        </row>
        <row r="848">
          <cell r="B848">
            <v>1011847</v>
          </cell>
          <cell r="C848" t="str">
            <v>BERONIO LUMBER</v>
          </cell>
          <cell r="D848" t="str">
            <v>SAN FRANCISCO</v>
          </cell>
          <cell r="E848" t="str">
            <v>CA</v>
          </cell>
          <cell r="F848" t="str">
            <v>2525 MARIN ST.</v>
          </cell>
          <cell r="G848" t="str">
            <v>94124-1095</v>
          </cell>
          <cell r="H848">
            <v>44142</v>
          </cell>
          <cell r="I848">
            <v>94144</v>
          </cell>
          <cell r="J848" t="str">
            <v>(415) 824-4300</v>
          </cell>
          <cell r="K848" t="str">
            <v>(415) 824-4300</v>
          </cell>
          <cell r="L848" t="str">
            <v>JEFFREY MILLA</v>
          </cell>
          <cell r="M848" t="str">
            <v>(415) 824-4300</v>
          </cell>
        </row>
        <row r="849">
          <cell r="B849">
            <v>1011865</v>
          </cell>
          <cell r="C849" t="str">
            <v>SEABROOK JOINT OWNERS</v>
          </cell>
          <cell r="D849" t="str">
            <v>SEABROOK</v>
          </cell>
          <cell r="E849" t="str">
            <v>NH</v>
          </cell>
          <cell r="H849">
            <v>300</v>
          </cell>
          <cell r="I849">
            <v>3874</v>
          </cell>
          <cell r="J849" t="str">
            <v>603-4749521x3809</v>
          </cell>
          <cell r="L849" t="str">
            <v>CHARLIE HECKSCHER</v>
          </cell>
          <cell r="M849" t="str">
            <v>603-4749521x3809</v>
          </cell>
        </row>
        <row r="850">
          <cell r="B850">
            <v>1011879</v>
          </cell>
          <cell r="C850" t="str">
            <v>NORTH COAST MEDICAL INC</v>
          </cell>
          <cell r="D850" t="str">
            <v>MORGAN HILL</v>
          </cell>
          <cell r="E850" t="str">
            <v>CA</v>
          </cell>
          <cell r="F850" t="str">
            <v>18305 SUTTER BLVD</v>
          </cell>
          <cell r="G850" t="str">
            <v>95037-2845</v>
          </cell>
          <cell r="J850" t="str">
            <v>(800) 821-9319</v>
          </cell>
          <cell r="K850" t="str">
            <v>(408) 776-5000</v>
          </cell>
        </row>
        <row r="851">
          <cell r="B851">
            <v>1011881</v>
          </cell>
          <cell r="C851" t="str">
            <v>PRECISION APPLICATORS</v>
          </cell>
          <cell r="D851" t="str">
            <v>WOODLAND</v>
          </cell>
          <cell r="E851" t="str">
            <v>CA</v>
          </cell>
          <cell r="F851" t="str">
            <v>31639 ROAD 29A</v>
          </cell>
          <cell r="G851">
            <v>95695</v>
          </cell>
          <cell r="J851" t="str">
            <v>(530) 795-1021</v>
          </cell>
          <cell r="K851" t="str">
            <v>(530) 795-1021</v>
          </cell>
        </row>
        <row r="852">
          <cell r="B852">
            <v>1011891</v>
          </cell>
          <cell r="C852" t="str">
            <v>PLASTICS &amp; PAPER PRODUCTS</v>
          </cell>
          <cell r="D852" t="str">
            <v>SOUTH SAN FRANCISCO</v>
          </cell>
          <cell r="E852" t="str">
            <v>CA</v>
          </cell>
          <cell r="F852" t="str">
            <v>329 LITTLEFIELD AVE</v>
          </cell>
          <cell r="G852">
            <v>94080</v>
          </cell>
          <cell r="J852" t="str">
            <v>(415) 952-0212</v>
          </cell>
          <cell r="K852" t="str">
            <v>(650) 952-0212</v>
          </cell>
          <cell r="L852" t="str">
            <v>FRED WIESSLER</v>
          </cell>
          <cell r="M852" t="str">
            <v>(415) 952-0212</v>
          </cell>
        </row>
        <row r="853">
          <cell r="B853">
            <v>1011899</v>
          </cell>
          <cell r="C853" t="str">
            <v>CONSOLIDATED ELECTRICAL</v>
          </cell>
          <cell r="D853" t="str">
            <v>VENTURA</v>
          </cell>
          <cell r="E853" t="str">
            <v>CA</v>
          </cell>
          <cell r="F853" t="str">
            <v>1807 PALMA DR</v>
          </cell>
          <cell r="G853">
            <v>93003</v>
          </cell>
          <cell r="J853" t="str">
            <v>(805) 642-0361</v>
          </cell>
          <cell r="K853" t="str">
            <v>(805) 642-0361</v>
          </cell>
        </row>
        <row r="854">
          <cell r="B854">
            <v>1011906</v>
          </cell>
          <cell r="C854" t="str">
            <v>APPLIED INDUSTRIAL TECHNOLOGIES</v>
          </cell>
          <cell r="D854" t="str">
            <v>CLEVELAND</v>
          </cell>
          <cell r="E854" t="str">
            <v>OH</v>
          </cell>
          <cell r="H854">
            <v>6199</v>
          </cell>
          <cell r="I854">
            <v>44101</v>
          </cell>
          <cell r="J854" t="str">
            <v>(707) 586-1900</v>
          </cell>
          <cell r="K854" t="str">
            <v>(216) 426-4000</v>
          </cell>
        </row>
        <row r="855">
          <cell r="B855">
            <v>1011907</v>
          </cell>
          <cell r="C855" t="str">
            <v>ORANGE COVE IRRIGATION DIST.</v>
          </cell>
          <cell r="D855" t="str">
            <v>ORANGE COVE</v>
          </cell>
          <cell r="E855" t="str">
            <v>CA</v>
          </cell>
          <cell r="H855">
            <v>308</v>
          </cell>
          <cell r="I855">
            <v>93646</v>
          </cell>
          <cell r="J855" t="str">
            <v>(209) 626-4461</v>
          </cell>
          <cell r="K855" t="str">
            <v>(559) 626-4461</v>
          </cell>
        </row>
        <row r="856">
          <cell r="B856">
            <v>1011930</v>
          </cell>
          <cell r="C856" t="str">
            <v>ENERGY MASTERS</v>
          </cell>
          <cell r="D856" t="str">
            <v>CHICO</v>
          </cell>
          <cell r="E856" t="str">
            <v>CA</v>
          </cell>
          <cell r="F856" t="str">
            <v>1933 ESPLANADE</v>
          </cell>
          <cell r="G856">
            <v>95926</v>
          </cell>
          <cell r="J856" t="str">
            <v>(916) 345-4129</v>
          </cell>
          <cell r="K856" t="str">
            <v>(530) 345-4129</v>
          </cell>
          <cell r="L856" t="str">
            <v>SHAWN MANLEY</v>
          </cell>
          <cell r="M856" t="str">
            <v>(916) 345-4129</v>
          </cell>
        </row>
        <row r="857">
          <cell r="B857">
            <v>1011955</v>
          </cell>
          <cell r="C857" t="str">
            <v>PRAXAIR</v>
          </cell>
          <cell r="D857" t="str">
            <v>OAKLAND</v>
          </cell>
          <cell r="E857" t="str">
            <v>CA</v>
          </cell>
          <cell r="F857" t="str">
            <v>1171 OCEAN AVE</v>
          </cell>
          <cell r="G857">
            <v>94608</v>
          </cell>
          <cell r="J857" t="str">
            <v>(510) 547-8337</v>
          </cell>
          <cell r="K857" t="str">
            <v>(510) 547-8337</v>
          </cell>
          <cell r="L857" t="str">
            <v>SCOTT NELSON</v>
          </cell>
          <cell r="M857" t="str">
            <v>(510) 547-8337</v>
          </cell>
        </row>
        <row r="858">
          <cell r="B858">
            <v>1012002</v>
          </cell>
          <cell r="C858" t="str">
            <v>WESTERN TOOLS &amp; EQUIPMENT</v>
          </cell>
          <cell r="D858" t="str">
            <v>WEST SACRAMENTO</v>
          </cell>
          <cell r="E858" t="str">
            <v>CA</v>
          </cell>
          <cell r="F858" t="str">
            <v>2511 EVERGREEN AVE.</v>
          </cell>
          <cell r="G858">
            <v>95691</v>
          </cell>
          <cell r="J858" t="str">
            <v>(800) 392-4097</v>
          </cell>
          <cell r="K858" t="str">
            <v>(916) 372-8665</v>
          </cell>
        </row>
        <row r="859">
          <cell r="B859">
            <v>1012009</v>
          </cell>
          <cell r="C859" t="str">
            <v>PREMIER COPPER &amp; BRASS INC</v>
          </cell>
          <cell r="D859" t="str">
            <v>NATIONAL CITY</v>
          </cell>
          <cell r="E859" t="str">
            <v>CA</v>
          </cell>
          <cell r="F859" t="str">
            <v>340 W 26TH (SUITE P)</v>
          </cell>
          <cell r="G859">
            <v>91950</v>
          </cell>
          <cell r="J859" t="str">
            <v>(619) 477-7473</v>
          </cell>
          <cell r="K859" t="str">
            <v>(619) 477-7473</v>
          </cell>
          <cell r="L859" t="str">
            <v>PETE PETERSON</v>
          </cell>
          <cell r="M859" t="str">
            <v>(619) 477-7473</v>
          </cell>
        </row>
        <row r="860">
          <cell r="B860">
            <v>1012015</v>
          </cell>
          <cell r="C860" t="str">
            <v>BIACH INDUSTRIES INC</v>
          </cell>
          <cell r="D860" t="str">
            <v>CRANFORD</v>
          </cell>
          <cell r="E860" t="str">
            <v>NJ</v>
          </cell>
          <cell r="H860">
            <v>280</v>
          </cell>
          <cell r="I860">
            <v>7016</v>
          </cell>
          <cell r="J860" t="str">
            <v>(201) 276-3110</v>
          </cell>
          <cell r="K860" t="str">
            <v>(908) 276-3110</v>
          </cell>
        </row>
        <row r="861">
          <cell r="B861">
            <v>1012047</v>
          </cell>
          <cell r="C861" t="str">
            <v>MCGRAW-HILL INC</v>
          </cell>
          <cell r="D861" t="str">
            <v>LOS ANGELES</v>
          </cell>
          <cell r="E861" t="str">
            <v>CA</v>
          </cell>
          <cell r="F861" t="str">
            <v>DEPT 4190</v>
          </cell>
          <cell r="G861" t="str">
            <v>90096-4190</v>
          </cell>
          <cell r="J861" t="str">
            <v>(213) 487-1160</v>
          </cell>
          <cell r="K861" t="str">
            <v>(000) 000-0000</v>
          </cell>
        </row>
        <row r="862">
          <cell r="B862">
            <v>1012054</v>
          </cell>
          <cell r="C862" t="str">
            <v>TJH2B</v>
          </cell>
          <cell r="D862" t="str">
            <v>SACRAMENTO</v>
          </cell>
          <cell r="E862" t="str">
            <v>CA</v>
          </cell>
          <cell r="F862" t="str">
            <v>3123 FITE CIR</v>
          </cell>
          <cell r="G862">
            <v>95827</v>
          </cell>
          <cell r="L862" t="str">
            <v>ED FISHBACK</v>
          </cell>
        </row>
        <row r="863">
          <cell r="B863">
            <v>1012079</v>
          </cell>
          <cell r="C863" t="str">
            <v>UNITED RENTALS INC</v>
          </cell>
          <cell r="D863" t="str">
            <v>SAN RAMON</v>
          </cell>
          <cell r="E863" t="str">
            <v>CA</v>
          </cell>
          <cell r="F863" t="str">
            <v>3180 CROW CANYON PL #103</v>
          </cell>
          <cell r="G863">
            <v>94583</v>
          </cell>
          <cell r="J863" t="str">
            <v>(925) 830-2120</v>
          </cell>
          <cell r="K863" t="str">
            <v>(925) 866-8211</v>
          </cell>
        </row>
        <row r="864">
          <cell r="B864">
            <v>1012082</v>
          </cell>
          <cell r="C864" t="str">
            <v>BICRON CORP</v>
          </cell>
          <cell r="D864" t="str">
            <v>PITTSBURGH</v>
          </cell>
          <cell r="E864" t="str">
            <v>PA</v>
          </cell>
          <cell r="H864">
            <v>641228</v>
          </cell>
          <cell r="I864" t="str">
            <v>15264-1228</v>
          </cell>
          <cell r="J864" t="str">
            <v>216-5642251x141</v>
          </cell>
          <cell r="K864" t="str">
            <v>(000) 000-0000</v>
          </cell>
        </row>
        <row r="865">
          <cell r="B865">
            <v>1012083</v>
          </cell>
          <cell r="C865" t="str">
            <v>DON PRIDMORE &amp; SON</v>
          </cell>
          <cell r="D865" t="str">
            <v>NAPA</v>
          </cell>
          <cell r="E865" t="str">
            <v>CA</v>
          </cell>
          <cell r="F865" t="str">
            <v>1305 CAPELL VALLEY RD</v>
          </cell>
          <cell r="G865">
            <v>94558</v>
          </cell>
          <cell r="J865" t="str">
            <v>(707) 226-7093</v>
          </cell>
          <cell r="K865" t="str">
            <v>(707) 226-7093</v>
          </cell>
          <cell r="L865" t="str">
            <v>MARILYN PRIDMORE</v>
          </cell>
          <cell r="M865" t="str">
            <v>(707) 226-7093</v>
          </cell>
        </row>
        <row r="866">
          <cell r="B866">
            <v>1012086</v>
          </cell>
          <cell r="C866" t="str">
            <v>RAPID PACKAGE DELIVERY INC</v>
          </cell>
          <cell r="D866" t="str">
            <v>REDDING</v>
          </cell>
          <cell r="E866" t="str">
            <v>CA</v>
          </cell>
          <cell r="H866">
            <v>3597</v>
          </cell>
          <cell r="I866">
            <v>96049</v>
          </cell>
          <cell r="J866" t="str">
            <v>(916) 221-6606</v>
          </cell>
          <cell r="K866" t="str">
            <v>(530) 221-6606</v>
          </cell>
          <cell r="L866" t="str">
            <v>BILL COOPER</v>
          </cell>
          <cell r="M866" t="str">
            <v>(916) 221-6606</v>
          </cell>
        </row>
        <row r="867">
          <cell r="B867">
            <v>1012102</v>
          </cell>
          <cell r="C867" t="str">
            <v>MYLON C JACOBS SUPPLY CO</v>
          </cell>
          <cell r="D867" t="str">
            <v>ENGLEWOOD</v>
          </cell>
          <cell r="E867" t="str">
            <v>CO</v>
          </cell>
          <cell r="F867" t="str">
            <v>2614 S RARITAN CIR</v>
          </cell>
          <cell r="G867">
            <v>80110</v>
          </cell>
          <cell r="J867" t="str">
            <v>(800) 423-9825</v>
          </cell>
          <cell r="K867" t="str">
            <v>(303) 936-7181</v>
          </cell>
          <cell r="L867" t="str">
            <v>NEAL FINKENBINDER</v>
          </cell>
          <cell r="M867" t="str">
            <v>(800) 423-9825</v>
          </cell>
        </row>
        <row r="868">
          <cell r="B868">
            <v>1012115</v>
          </cell>
          <cell r="C868" t="str">
            <v>RONAN ENGINEERING CO</v>
          </cell>
          <cell r="D868" t="str">
            <v>WOODLAND HILLS</v>
          </cell>
          <cell r="E868" t="str">
            <v>CA</v>
          </cell>
          <cell r="H868">
            <v>1275</v>
          </cell>
          <cell r="I868">
            <v>91365</v>
          </cell>
          <cell r="J868" t="str">
            <v>(818) 883-5211</v>
          </cell>
          <cell r="K868" t="str">
            <v>(818) 883-5211</v>
          </cell>
          <cell r="L868" t="str">
            <v>WILLY HOSTETTLER</v>
          </cell>
          <cell r="M868" t="str">
            <v>(818) 883-5211</v>
          </cell>
        </row>
        <row r="869">
          <cell r="B869">
            <v>1012118</v>
          </cell>
          <cell r="C869" t="str">
            <v>OSI SECURITY DEVICES</v>
          </cell>
          <cell r="D869" t="str">
            <v>SUNNYVALE</v>
          </cell>
          <cell r="E869" t="str">
            <v>CA</v>
          </cell>
          <cell r="F869" t="str">
            <v>657 N PASPORIA AVE</v>
          </cell>
          <cell r="G869">
            <v>94086</v>
          </cell>
          <cell r="J869" t="str">
            <v>(408) 720-0909</v>
          </cell>
          <cell r="K869" t="str">
            <v>(619) 628-1000</v>
          </cell>
          <cell r="L869" t="str">
            <v>DICK SREY</v>
          </cell>
          <cell r="M869" t="str">
            <v>(408) 720-0909</v>
          </cell>
        </row>
        <row r="870">
          <cell r="B870">
            <v>1012130</v>
          </cell>
          <cell r="C870" t="str">
            <v>THE TWINING LABORATORIES INC</v>
          </cell>
          <cell r="D870" t="str">
            <v>FRESNO</v>
          </cell>
          <cell r="E870" t="str">
            <v>CA</v>
          </cell>
          <cell r="F870" t="str">
            <v>2527 FRESNO ST</v>
          </cell>
          <cell r="G870">
            <v>93716</v>
          </cell>
          <cell r="H870">
            <v>1472</v>
          </cell>
          <cell r="I870">
            <v>93716</v>
          </cell>
          <cell r="J870" t="str">
            <v>(209) 268-7021</v>
          </cell>
          <cell r="K870" t="str">
            <v>(559) 268-7021</v>
          </cell>
          <cell r="L870" t="str">
            <v>MARI RUBIO</v>
          </cell>
          <cell r="M870" t="str">
            <v>(209) 268-7021</v>
          </cell>
        </row>
        <row r="871">
          <cell r="B871">
            <v>1012138</v>
          </cell>
          <cell r="C871" t="str">
            <v>BIG B LUMBER CO</v>
          </cell>
          <cell r="D871" t="str">
            <v>OAKLAND</v>
          </cell>
          <cell r="E871" t="str">
            <v>CA</v>
          </cell>
          <cell r="F871" t="str">
            <v>301 HIGH ST</v>
          </cell>
          <cell r="G871">
            <v>94601</v>
          </cell>
          <cell r="J871" t="str">
            <v>(510) 533-9771</v>
          </cell>
          <cell r="K871" t="str">
            <v>(510) 533-9771</v>
          </cell>
        </row>
        <row r="872">
          <cell r="B872">
            <v>1012141</v>
          </cell>
          <cell r="C872" t="str">
            <v>CABELA'S INC</v>
          </cell>
          <cell r="D872" t="str">
            <v>SIDNEY</v>
          </cell>
          <cell r="E872" t="str">
            <v>NE</v>
          </cell>
          <cell r="F872" t="str">
            <v>ONE CABELA DR</v>
          </cell>
          <cell r="G872">
            <v>69160</v>
          </cell>
          <cell r="J872" t="str">
            <v>(800) 243-6626</v>
          </cell>
          <cell r="K872" t="str">
            <v>(308) 254-5505</v>
          </cell>
        </row>
        <row r="873">
          <cell r="B873">
            <v>1012149</v>
          </cell>
          <cell r="C873" t="str">
            <v>TEHAMA COUNTY LOCK &amp; SECURITY</v>
          </cell>
          <cell r="D873" t="str">
            <v>RED BLUFF</v>
          </cell>
          <cell r="E873" t="str">
            <v>CA</v>
          </cell>
          <cell r="F873" t="str">
            <v>1104 WALNUT ST</v>
          </cell>
          <cell r="G873">
            <v>96080</v>
          </cell>
          <cell r="J873" t="str">
            <v>(916) 527-1507</v>
          </cell>
          <cell r="K873" t="str">
            <v>(530) 527-1507</v>
          </cell>
          <cell r="L873" t="str">
            <v>JOHN CORNELISON</v>
          </cell>
          <cell r="M873" t="str">
            <v>(916) 527-1507</v>
          </cell>
        </row>
        <row r="874">
          <cell r="B874">
            <v>1012157</v>
          </cell>
          <cell r="C874" t="str">
            <v>BP ENERGY CO</v>
          </cell>
          <cell r="D874" t="str">
            <v>HOUSTON</v>
          </cell>
          <cell r="E874" t="str">
            <v>TX</v>
          </cell>
          <cell r="F874" t="str">
            <v>501 WESTLAKE PARK BLVD</v>
          </cell>
          <cell r="G874">
            <v>77079</v>
          </cell>
          <cell r="J874" t="str">
            <v>(918) 581-4195</v>
          </cell>
          <cell r="K874" t="str">
            <v>(281) 366-2000</v>
          </cell>
        </row>
        <row r="875">
          <cell r="B875">
            <v>1012161</v>
          </cell>
          <cell r="C875" t="str">
            <v>ENTERPRISE RENT-A-CAR</v>
          </cell>
          <cell r="D875" t="str">
            <v>NOVATO</v>
          </cell>
          <cell r="E875" t="str">
            <v>CA</v>
          </cell>
          <cell r="H875">
            <v>5099</v>
          </cell>
          <cell r="I875">
            <v>94948</v>
          </cell>
          <cell r="J875" t="str">
            <v>(510) 351-2818</v>
          </cell>
          <cell r="K875" t="str">
            <v>(415) 884-4315</v>
          </cell>
          <cell r="L875" t="str">
            <v>BOB FRIEDMAN</v>
          </cell>
          <cell r="M875" t="str">
            <v>510/297-5300X376</v>
          </cell>
        </row>
        <row r="876">
          <cell r="B876">
            <v>1012205</v>
          </cell>
          <cell r="C876" t="str">
            <v>NORCAL WELL SUPPLY INC</v>
          </cell>
          <cell r="D876" t="str">
            <v>WOODLAND</v>
          </cell>
          <cell r="E876" t="str">
            <v>CA</v>
          </cell>
          <cell r="F876" t="str">
            <v>38 HARTER AVE</v>
          </cell>
          <cell r="G876">
            <v>95695</v>
          </cell>
          <cell r="J876" t="str">
            <v>(916) 666-7118</v>
          </cell>
          <cell r="K876" t="str">
            <v>(530) 666-7118</v>
          </cell>
          <cell r="L876" t="str">
            <v>JOHN HILL</v>
          </cell>
          <cell r="M876" t="str">
            <v>(916) 666-7118</v>
          </cell>
        </row>
        <row r="877">
          <cell r="B877">
            <v>1012213</v>
          </cell>
          <cell r="C877" t="str">
            <v>TECH FAB</v>
          </cell>
          <cell r="D877" t="str">
            <v>SAN LEANDRO</v>
          </cell>
          <cell r="E877" t="str">
            <v>CA</v>
          </cell>
          <cell r="F877" t="str">
            <v>635-143RD AVE</v>
          </cell>
          <cell r="G877">
            <v>94578</v>
          </cell>
          <cell r="J877" t="str">
            <v>(510) 351-7780</v>
          </cell>
          <cell r="K877" t="str">
            <v>(510) 351-7780</v>
          </cell>
          <cell r="L877" t="str">
            <v>THALICE HATTEN/MARY HALL</v>
          </cell>
          <cell r="M877" t="str">
            <v>(510) 351-7780</v>
          </cell>
        </row>
        <row r="878">
          <cell r="B878">
            <v>1012235</v>
          </cell>
          <cell r="C878" t="str">
            <v>NEVADA POWER AUTHORITY\PG&amp;E #15H015</v>
          </cell>
          <cell r="D878" t="str">
            <v>ST. PAUL</v>
          </cell>
          <cell r="E878" t="str">
            <v>MN</v>
          </cell>
          <cell r="H878">
            <v>70870</v>
          </cell>
          <cell r="I878" t="str">
            <v>55170-9705</v>
          </cell>
          <cell r="J878" t="str">
            <v>(916) 273-6185</v>
          </cell>
          <cell r="K878" t="str">
            <v>(651) 244-5000</v>
          </cell>
        </row>
        <row r="879">
          <cell r="B879">
            <v>1012239</v>
          </cell>
          <cell r="C879" t="str">
            <v>BIG HORN OIL &amp; GAS INC</v>
          </cell>
          <cell r="D879" t="str">
            <v>MADERA</v>
          </cell>
          <cell r="E879" t="str">
            <v>CA</v>
          </cell>
          <cell r="F879" t="str">
            <v>18138 VARDEN DR</v>
          </cell>
          <cell r="G879">
            <v>93638</v>
          </cell>
          <cell r="J879" t="str">
            <v>(209) 661-7174</v>
          </cell>
          <cell r="K879" t="str">
            <v>(559) 661-7174</v>
          </cell>
        </row>
        <row r="880">
          <cell r="B880">
            <v>1012272</v>
          </cell>
          <cell r="C880" t="str">
            <v>CHEVRON U.S.A. PRODUCTION CO.</v>
          </cell>
          <cell r="D880" t="str">
            <v>DALLAS</v>
          </cell>
          <cell r="E880" t="str">
            <v>TX</v>
          </cell>
          <cell r="H880">
            <v>840659</v>
          </cell>
          <cell r="I880" t="str">
            <v>75284-0659</v>
          </cell>
          <cell r="J880" t="str">
            <v>(972) 702-0019</v>
          </cell>
          <cell r="K880" t="str">
            <v>(214) 702-0019</v>
          </cell>
        </row>
        <row r="881">
          <cell r="B881">
            <v>1012276</v>
          </cell>
          <cell r="C881" t="str">
            <v>WILCOXON RESEARCH</v>
          </cell>
          <cell r="D881" t="str">
            <v>GAITHERSBURG</v>
          </cell>
          <cell r="E881" t="str">
            <v>MD</v>
          </cell>
          <cell r="F881" t="str">
            <v>21 FIRSTFIELD RD</v>
          </cell>
          <cell r="G881">
            <v>20878</v>
          </cell>
          <cell r="J881" t="str">
            <v>(301) 216-3046</v>
          </cell>
          <cell r="K881" t="str">
            <v>(301) 330-8811</v>
          </cell>
          <cell r="L881" t="str">
            <v>KIMO VAN GIESON</v>
          </cell>
          <cell r="M881" t="str">
            <v>(301) 216-3046</v>
          </cell>
        </row>
        <row r="882">
          <cell r="B882">
            <v>1012277</v>
          </cell>
          <cell r="C882" t="str">
            <v>GRINNELL FIRE PROTECTION SYSTEMS CO</v>
          </cell>
          <cell r="D882" t="str">
            <v>PASADENA</v>
          </cell>
          <cell r="E882" t="str">
            <v>CA</v>
          </cell>
          <cell r="F882" t="str">
            <v>DEPT LA 21163</v>
          </cell>
          <cell r="G882" t="str">
            <v>91185-1163</v>
          </cell>
          <cell r="J882" t="str">
            <v>(714) 870-1010</v>
          </cell>
          <cell r="K882" t="str">
            <v>(000) 000-0000</v>
          </cell>
        </row>
        <row r="883">
          <cell r="B883">
            <v>1012305</v>
          </cell>
          <cell r="C883" t="str">
            <v>ROTO-ROOTER SEWER SERVICE</v>
          </cell>
          <cell r="D883" t="str">
            <v>SAN LEANDRO</v>
          </cell>
          <cell r="E883" t="str">
            <v>CA</v>
          </cell>
          <cell r="H883">
            <v>1916</v>
          </cell>
          <cell r="I883">
            <v>94577</v>
          </cell>
          <cell r="J883" t="str">
            <v>(510) 483-2324</v>
          </cell>
          <cell r="K883" t="str">
            <v>(510) 483-2324</v>
          </cell>
          <cell r="L883" t="str">
            <v>RAY WALKER</v>
          </cell>
          <cell r="M883" t="str">
            <v>(510) 483-2324</v>
          </cell>
        </row>
        <row r="884">
          <cell r="B884">
            <v>1012317</v>
          </cell>
          <cell r="C884" t="str">
            <v>ANGELINAS</v>
          </cell>
          <cell r="D884" t="str">
            <v>STOCKTON</v>
          </cell>
          <cell r="E884" t="str">
            <v>CA</v>
          </cell>
          <cell r="F884" t="str">
            <v>1563 EAST FREMONT</v>
          </cell>
          <cell r="G884">
            <v>95205</v>
          </cell>
          <cell r="J884" t="str">
            <v>(209) 948-6609</v>
          </cell>
          <cell r="K884" t="str">
            <v>(209) 948-6609</v>
          </cell>
          <cell r="L884" t="str">
            <v>MICHAEL ZIDICH</v>
          </cell>
          <cell r="M884" t="str">
            <v>(209) 948-6609</v>
          </cell>
        </row>
        <row r="885">
          <cell r="B885">
            <v>1012319</v>
          </cell>
          <cell r="C885" t="str">
            <v>INTERMOUNTAIN NURSERY</v>
          </cell>
          <cell r="D885" t="str">
            <v>PRATHER</v>
          </cell>
          <cell r="E885" t="str">
            <v>CA</v>
          </cell>
          <cell r="F885" t="str">
            <v>30443 N AUBERRY RD</v>
          </cell>
          <cell r="G885">
            <v>93651</v>
          </cell>
          <cell r="J885" t="str">
            <v>(209) 855-3113</v>
          </cell>
          <cell r="K885" t="str">
            <v>(559) 855-3113</v>
          </cell>
          <cell r="L885" t="str">
            <v>RAY LACLERGUE</v>
          </cell>
          <cell r="M885" t="str">
            <v>(209) 855-3113</v>
          </cell>
        </row>
        <row r="886">
          <cell r="B886">
            <v>1012328</v>
          </cell>
          <cell r="C886" t="str">
            <v>CARDINAL COGEN.</v>
          </cell>
          <cell r="D886" t="str">
            <v>STANFORD</v>
          </cell>
          <cell r="E886" t="str">
            <v>CA</v>
          </cell>
          <cell r="F886" t="str">
            <v>BUILDING 14-105</v>
          </cell>
          <cell r="G886" t="str">
            <v>94305-4114</v>
          </cell>
          <cell r="J886" t="str">
            <v>(415) 723-1790</v>
          </cell>
          <cell r="K886" t="str">
            <v>(650) 723-1790</v>
          </cell>
        </row>
        <row r="887">
          <cell r="B887">
            <v>1012336</v>
          </cell>
          <cell r="C887" t="str">
            <v>BANK OF NY/STANISLAUS WSTE</v>
          </cell>
          <cell r="D887" t="str">
            <v>W PATTERSON</v>
          </cell>
          <cell r="E887" t="str">
            <v>NJ</v>
          </cell>
          <cell r="F887" t="str">
            <v>385 RIFLECAMP RD 3RD FL</v>
          </cell>
          <cell r="G887">
            <v>7424</v>
          </cell>
          <cell r="J887" t="str">
            <v>(212) 815-2321</v>
          </cell>
          <cell r="K887" t="str">
            <v>(212) 832-0855</v>
          </cell>
        </row>
        <row r="888">
          <cell r="B888">
            <v>1012342</v>
          </cell>
          <cell r="C888" t="str">
            <v>BIO-ENERGY PARTNERS</v>
          </cell>
          <cell r="D888" t="str">
            <v>HOUSTON</v>
          </cell>
          <cell r="E888" t="str">
            <v>TX</v>
          </cell>
          <cell r="F888" t="str">
            <v>1001 FANNIN #4000</v>
          </cell>
          <cell r="G888">
            <v>77002</v>
          </cell>
          <cell r="J888" t="str">
            <v>(713) 512-6269</v>
          </cell>
          <cell r="K888" t="str">
            <v>(713) 512-6269</v>
          </cell>
          <cell r="L888" t="str">
            <v>DAVE EDWARDS</v>
          </cell>
          <cell r="M888" t="str">
            <v>(714) 474-2311</v>
          </cell>
        </row>
        <row r="889">
          <cell r="B889">
            <v>1012351</v>
          </cell>
          <cell r="C889" t="str">
            <v>WASTE MANAGEMENT OF ALAMEDA COUNTY</v>
          </cell>
          <cell r="D889" t="str">
            <v>PHOENIX</v>
          </cell>
          <cell r="E889" t="str">
            <v>AZ</v>
          </cell>
          <cell r="H889">
            <v>78251</v>
          </cell>
          <cell r="I889" t="str">
            <v>85062-8251</v>
          </cell>
          <cell r="J889" t="str">
            <v>713-394-5113</v>
          </cell>
          <cell r="K889" t="str">
            <v>602-268-2222</v>
          </cell>
        </row>
        <row r="890">
          <cell r="B890">
            <v>1012353</v>
          </cell>
          <cell r="C890" t="str">
            <v>ROBERTS MECHANICAL &amp; ELECTRICAL INC</v>
          </cell>
          <cell r="D890" t="str">
            <v>SANTA ROSA</v>
          </cell>
          <cell r="E890" t="str">
            <v>CA</v>
          </cell>
          <cell r="F890" t="str">
            <v>4649 DOWDELL AVE</v>
          </cell>
          <cell r="G890">
            <v>95407</v>
          </cell>
          <cell r="J890" t="str">
            <v>(707) 584-5880</v>
          </cell>
          <cell r="K890" t="str">
            <v>(707) 584-5880</v>
          </cell>
          <cell r="L890" t="str">
            <v>THOMAS L. ROBERTS II</v>
          </cell>
          <cell r="M890" t="str">
            <v>(707) 584-5880</v>
          </cell>
        </row>
        <row r="891">
          <cell r="B891">
            <v>1012355</v>
          </cell>
          <cell r="C891" t="str">
            <v>AMP INC</v>
          </cell>
          <cell r="D891" t="str">
            <v>SAN FRANCISCO</v>
          </cell>
          <cell r="E891" t="str">
            <v>CA</v>
          </cell>
          <cell r="G891" t="str">
            <v>94160-7209</v>
          </cell>
          <cell r="H891">
            <v>60000</v>
          </cell>
          <cell r="I891" t="str">
            <v>94160-7209</v>
          </cell>
          <cell r="J891" t="str">
            <v>(800) 527-6686</v>
          </cell>
          <cell r="K891" t="str">
            <v>(415) 648-7650</v>
          </cell>
          <cell r="L891" t="str">
            <v>JOE DEHNER</v>
          </cell>
          <cell r="M891" t="str">
            <v>(800) 527-6686</v>
          </cell>
        </row>
        <row r="892">
          <cell r="B892">
            <v>1012416</v>
          </cell>
          <cell r="C892" t="str">
            <v>BLESSING WHITE</v>
          </cell>
          <cell r="D892" t="str">
            <v>SKILLMAN</v>
          </cell>
          <cell r="E892" t="str">
            <v>NJ</v>
          </cell>
          <cell r="F892" t="str">
            <v>23 ORCHARD RD</v>
          </cell>
          <cell r="G892">
            <v>8558</v>
          </cell>
          <cell r="J892" t="str">
            <v>(908) 904-1000</v>
          </cell>
          <cell r="K892" t="str">
            <v>(908) 904-1000</v>
          </cell>
        </row>
        <row r="893">
          <cell r="B893">
            <v>1012424</v>
          </cell>
          <cell r="C893" t="str">
            <v>SCHWEITZER ENGINEERING LABS INC</v>
          </cell>
          <cell r="D893" t="str">
            <v>NOVATO</v>
          </cell>
          <cell r="E893" t="str">
            <v>CA</v>
          </cell>
          <cell r="H893">
            <v>1595</v>
          </cell>
          <cell r="I893">
            <v>94948</v>
          </cell>
          <cell r="J893" t="str">
            <v>(415) 897-7544</v>
          </cell>
        </row>
        <row r="894">
          <cell r="B894">
            <v>1012427</v>
          </cell>
          <cell r="C894" t="str">
            <v>BLUE COLLAR SUPPLY</v>
          </cell>
          <cell r="D894" t="str">
            <v>SACRAMENTO</v>
          </cell>
          <cell r="E894" t="str">
            <v>CA</v>
          </cell>
          <cell r="H894">
            <v>276270</v>
          </cell>
          <cell r="I894" t="str">
            <v>95827-6270</v>
          </cell>
          <cell r="J894" t="str">
            <v>(916) 383-1442</v>
          </cell>
        </row>
        <row r="895">
          <cell r="B895">
            <v>1012433</v>
          </cell>
          <cell r="C895" t="str">
            <v>EAGLE INDUSTRIES UNLIMITED INC</v>
          </cell>
          <cell r="D895" t="str">
            <v>FENTON</v>
          </cell>
          <cell r="E895" t="str">
            <v>MO</v>
          </cell>
          <cell r="F895" t="str">
            <v>400 BILTMORE DR #530</v>
          </cell>
          <cell r="G895">
            <v>63026</v>
          </cell>
          <cell r="J895" t="str">
            <v>(314) 343-7547</v>
          </cell>
          <cell r="K895" t="str">
            <v>(636) 343-7547</v>
          </cell>
          <cell r="L895" t="str">
            <v>JOHN W. CARVER</v>
          </cell>
          <cell r="M895" t="str">
            <v>(314) 343-7547</v>
          </cell>
        </row>
        <row r="896">
          <cell r="B896">
            <v>1012454</v>
          </cell>
          <cell r="C896" t="str">
            <v>DYNAMIS INC (PG&amp;E LOG NO 25C016)</v>
          </cell>
          <cell r="D896" t="str">
            <v>LOS ANGELES</v>
          </cell>
          <cell r="E896" t="str">
            <v>CA</v>
          </cell>
          <cell r="F896" t="str">
            <v>633 W FIFTH ST 12TH FLR LIBRARY TWR</v>
          </cell>
          <cell r="G896">
            <v>90071</v>
          </cell>
          <cell r="J896" t="str">
            <v>(209) 875-0800</v>
          </cell>
          <cell r="K896" t="str">
            <v>(000) 000-0000</v>
          </cell>
        </row>
        <row r="897">
          <cell r="B897">
            <v>1012462</v>
          </cell>
          <cell r="C897" t="str">
            <v>ITRON INC</v>
          </cell>
          <cell r="D897" t="str">
            <v>DALLAS</v>
          </cell>
          <cell r="E897" t="str">
            <v>TX</v>
          </cell>
          <cell r="H897">
            <v>200209</v>
          </cell>
          <cell r="I897" t="str">
            <v>75320-0209</v>
          </cell>
          <cell r="J897" t="str">
            <v>(800) 635-5461</v>
          </cell>
          <cell r="K897" t="str">
            <v>(509) 924-9900</v>
          </cell>
          <cell r="L897" t="str">
            <v>DORIS X3240 OR JULIE X3433</v>
          </cell>
          <cell r="M897" t="str">
            <v>(800) 635-5461</v>
          </cell>
        </row>
        <row r="898">
          <cell r="B898">
            <v>1012465</v>
          </cell>
          <cell r="C898" t="str">
            <v>FRESNO COGENERATION CORP L.P.</v>
          </cell>
          <cell r="D898" t="str">
            <v>SACRAMENTO</v>
          </cell>
          <cell r="E898" t="str">
            <v>CA</v>
          </cell>
          <cell r="F898" t="str">
            <v>650 BERCUT DR #C</v>
          </cell>
          <cell r="G898">
            <v>95814</v>
          </cell>
          <cell r="K898" t="str">
            <v>(503) 220-2597</v>
          </cell>
        </row>
        <row r="899">
          <cell r="B899">
            <v>1012488</v>
          </cell>
          <cell r="C899" t="str">
            <v>UTILITY EQUIPMENT LEASING CORP</v>
          </cell>
          <cell r="D899" t="str">
            <v>MILWAUKEE</v>
          </cell>
          <cell r="E899" t="str">
            <v>WI</v>
          </cell>
          <cell r="F899" t="str">
            <v>BIN NO. 375</v>
          </cell>
          <cell r="G899">
            <v>53288</v>
          </cell>
          <cell r="J899" t="str">
            <v>262-5471600x235</v>
          </cell>
          <cell r="K899" t="str">
            <v>(000) 000-0000</v>
          </cell>
          <cell r="L899" t="str">
            <v>SUE DIRK</v>
          </cell>
          <cell r="M899" t="str">
            <v>414-5471600x235</v>
          </cell>
        </row>
        <row r="900">
          <cell r="B900">
            <v>1012489</v>
          </cell>
          <cell r="C900" t="str">
            <v>PERMABOND INTERNATIONAL</v>
          </cell>
          <cell r="D900" t="str">
            <v>ENGLEWOOD</v>
          </cell>
          <cell r="E900" t="str">
            <v>NJ</v>
          </cell>
          <cell r="F900" t="str">
            <v>480 S DEAN ST</v>
          </cell>
          <cell r="G900" t="str">
            <v>07631-6849</v>
          </cell>
          <cell r="J900" t="str">
            <v>(201) 567-9494</v>
          </cell>
          <cell r="K900" t="str">
            <v>(317) 635-4455</v>
          </cell>
        </row>
        <row r="901">
          <cell r="B901">
            <v>1012505</v>
          </cell>
          <cell r="C901" t="str">
            <v>CABLEONE</v>
          </cell>
          <cell r="D901" t="str">
            <v>MODESTO</v>
          </cell>
          <cell r="E901" t="str">
            <v>CA</v>
          </cell>
          <cell r="H901">
            <v>4306</v>
          </cell>
          <cell r="I901" t="str">
            <v>95352-4306</v>
          </cell>
          <cell r="J901" t="str">
            <v>(209) 577-3456</v>
          </cell>
          <cell r="K901" t="str">
            <v>(209) 577-3456</v>
          </cell>
        </row>
        <row r="902">
          <cell r="B902">
            <v>1012511</v>
          </cell>
          <cell r="C902" t="str">
            <v>SUBURBAN PROPANE</v>
          </cell>
          <cell r="D902" t="str">
            <v>SAN JOSE</v>
          </cell>
          <cell r="E902" t="str">
            <v>CA</v>
          </cell>
          <cell r="F902" t="str">
            <v>3105 MONTEREY RD</v>
          </cell>
          <cell r="G902" t="str">
            <v>95111-3296</v>
          </cell>
          <cell r="J902" t="str">
            <v>(408) 727-0931</v>
          </cell>
          <cell r="K902" t="str">
            <v>(408) 727-0931</v>
          </cell>
        </row>
        <row r="903">
          <cell r="B903">
            <v>1012521</v>
          </cell>
          <cell r="C903" t="str">
            <v>OCE-OFFICE SYSTEMS</v>
          </cell>
          <cell r="D903" t="str">
            <v>SAN FRANCISCO</v>
          </cell>
          <cell r="E903" t="str">
            <v>CA</v>
          </cell>
          <cell r="F903" t="str">
            <v>333 BUSH ST STE 1550</v>
          </cell>
          <cell r="G903">
            <v>94104</v>
          </cell>
          <cell r="J903" t="str">
            <v>(415) 986-5575</v>
          </cell>
          <cell r="K903" t="str">
            <v>(415) 252-1870</v>
          </cell>
          <cell r="L903" t="str">
            <v>MARK GOODMAN</v>
          </cell>
          <cell r="M903" t="str">
            <v>(415) 986-5575</v>
          </cell>
        </row>
        <row r="904">
          <cell r="B904">
            <v>1012533</v>
          </cell>
          <cell r="C904" t="str">
            <v>SANTA CLARA VALLEY CORP (SCVC)</v>
          </cell>
          <cell r="D904" t="str">
            <v>SAN JOSE</v>
          </cell>
          <cell r="E904" t="str">
            <v>CA</v>
          </cell>
          <cell r="F904" t="str">
            <v>715 N FIRST ST SUITE 27</v>
          </cell>
          <cell r="G904">
            <v>95112</v>
          </cell>
          <cell r="J904" t="str">
            <v>(408) 947-1100</v>
          </cell>
          <cell r="K904" t="str">
            <v>(408) 947-1100</v>
          </cell>
          <cell r="L904" t="str">
            <v>SUSAN LACCABUE</v>
          </cell>
          <cell r="M904" t="str">
            <v>(408) 947-1100</v>
          </cell>
        </row>
        <row r="905">
          <cell r="B905">
            <v>1012567</v>
          </cell>
          <cell r="C905" t="str">
            <v>FACILITY DESIGNS</v>
          </cell>
          <cell r="D905" t="str">
            <v>FRESNO</v>
          </cell>
          <cell r="E905" t="str">
            <v>CA</v>
          </cell>
          <cell r="F905" t="str">
            <v>499 W BEDFORD SUITE 101</v>
          </cell>
          <cell r="G905" t="str">
            <v>93711-8096</v>
          </cell>
          <cell r="J905" t="str">
            <v>(209) 432-3200</v>
          </cell>
          <cell r="K905" t="str">
            <v>(559) 432-3200</v>
          </cell>
          <cell r="L905" t="str">
            <v>KAY OR SUZANNE</v>
          </cell>
          <cell r="M905" t="str">
            <v>(209) 432-3200</v>
          </cell>
        </row>
        <row r="906">
          <cell r="B906">
            <v>1012593</v>
          </cell>
          <cell r="C906" t="str">
            <v>ENVIRO-TECH SERVICES CO</v>
          </cell>
          <cell r="D906" t="str">
            <v>MARTINEZ</v>
          </cell>
          <cell r="E906" t="str">
            <v>CA</v>
          </cell>
          <cell r="F906" t="str">
            <v>4851 SUNRISE DR #101</v>
          </cell>
          <cell r="G906">
            <v>94553</v>
          </cell>
          <cell r="J906" t="str">
            <v>(800) 468-8921</v>
          </cell>
          <cell r="K906" t="str">
            <v>(925) 370-1541</v>
          </cell>
        </row>
        <row r="907">
          <cell r="B907">
            <v>1012607</v>
          </cell>
          <cell r="C907" t="str">
            <v>MENKE MARKING DEVICES, INC</v>
          </cell>
          <cell r="D907" t="str">
            <v>SANTA FE SPRINGS</v>
          </cell>
          <cell r="E907" t="str">
            <v>CA</v>
          </cell>
          <cell r="H907">
            <v>2986</v>
          </cell>
          <cell r="I907">
            <v>90670</v>
          </cell>
          <cell r="J907" t="str">
            <v>(800) 231-6023</v>
          </cell>
          <cell r="K907" t="str">
            <v>(562) 921-1380</v>
          </cell>
        </row>
        <row r="908">
          <cell r="B908">
            <v>1012611</v>
          </cell>
          <cell r="C908" t="str">
            <v>XEROX CORP</v>
          </cell>
          <cell r="D908" t="str">
            <v>DALLAS</v>
          </cell>
          <cell r="E908" t="str">
            <v>TX</v>
          </cell>
          <cell r="H908">
            <v>650361</v>
          </cell>
          <cell r="I908" t="str">
            <v>75265-0361</v>
          </cell>
          <cell r="J908" t="str">
            <v>(800) 822-2200</v>
          </cell>
          <cell r="K908" t="str">
            <v>(000) 000-0000</v>
          </cell>
        </row>
        <row r="909">
          <cell r="B909">
            <v>1012647</v>
          </cell>
          <cell r="C909" t="str">
            <v>OCE USA INC</v>
          </cell>
          <cell r="D909" t="str">
            <v>CHICAGO</v>
          </cell>
          <cell r="E909" t="str">
            <v>IL</v>
          </cell>
          <cell r="H909">
            <v>92601</v>
          </cell>
          <cell r="I909" t="str">
            <v>60675-2601</v>
          </cell>
          <cell r="J909" t="str">
            <v>(800) 662-2966</v>
          </cell>
          <cell r="K909" t="str">
            <v>(000) 000-0000</v>
          </cell>
        </row>
        <row r="910">
          <cell r="B910">
            <v>1012654</v>
          </cell>
          <cell r="C910" t="str">
            <v>MARTIN-SIGMON CONSULTING SVCS INC</v>
          </cell>
          <cell r="D910" t="str">
            <v>LAFAYETTE</v>
          </cell>
          <cell r="E910" t="str">
            <v>CA</v>
          </cell>
          <cell r="F910" t="str">
            <v>3350 JOHNSON RD</v>
          </cell>
          <cell r="G910">
            <v>94549</v>
          </cell>
          <cell r="J910" t="str">
            <v>(510) 947-1800</v>
          </cell>
          <cell r="K910" t="str">
            <v>(925) 947-1800</v>
          </cell>
          <cell r="L910" t="str">
            <v>ANNE SIGMON</v>
          </cell>
          <cell r="M910" t="str">
            <v>(510) 947-1800</v>
          </cell>
        </row>
        <row r="911">
          <cell r="B911">
            <v>1012685</v>
          </cell>
          <cell r="C911" t="str">
            <v>KINKO'S THE COPY CTR</v>
          </cell>
          <cell r="D911" t="str">
            <v>SAN RAMON</v>
          </cell>
          <cell r="E911" t="str">
            <v>CA</v>
          </cell>
          <cell r="F911" t="str">
            <v>2101 CAMINO RAMON</v>
          </cell>
          <cell r="G911">
            <v>94583</v>
          </cell>
          <cell r="J911" t="str">
            <v>(510) 277-1478</v>
          </cell>
          <cell r="K911" t="str">
            <v>(925) 277-1478</v>
          </cell>
        </row>
        <row r="912">
          <cell r="B912">
            <v>1012691</v>
          </cell>
          <cell r="C912" t="str">
            <v>BURLINGTON RESOURCES TRADING INC</v>
          </cell>
          <cell r="D912" t="str">
            <v>HOUSTON</v>
          </cell>
          <cell r="E912" t="str">
            <v>TX</v>
          </cell>
          <cell r="F912" t="str">
            <v>5051 WESTHEIMER</v>
          </cell>
          <cell r="H912">
            <v>4239</v>
          </cell>
          <cell r="I912" t="str">
            <v>77210-4239</v>
          </cell>
          <cell r="J912" t="str">
            <v>(713) 624-9000</v>
          </cell>
          <cell r="K912" t="str">
            <v>(713) 624-9000</v>
          </cell>
        </row>
        <row r="913">
          <cell r="B913">
            <v>1012692</v>
          </cell>
          <cell r="C913" t="str">
            <v>SHERWOOD LABS INC</v>
          </cell>
          <cell r="D913" t="str">
            <v>EPHRATA</v>
          </cell>
          <cell r="E913" t="str">
            <v>WA</v>
          </cell>
          <cell r="H913">
            <v>576</v>
          </cell>
          <cell r="I913" t="str">
            <v>98823-0576</v>
          </cell>
          <cell r="J913" t="str">
            <v>(209) 667-5258</v>
          </cell>
          <cell r="K913" t="str">
            <v>(509) 754-9484</v>
          </cell>
          <cell r="L913" t="str">
            <v>BRENDA KERR</v>
          </cell>
          <cell r="M913" t="str">
            <v>(209) 667-5258</v>
          </cell>
        </row>
        <row r="914">
          <cell r="B914">
            <v>1012734</v>
          </cell>
          <cell r="C914" t="str">
            <v>BANCTEC SYSTEMS INC</v>
          </cell>
          <cell r="D914" t="str">
            <v>DALLAS</v>
          </cell>
          <cell r="E914" t="str">
            <v>TX</v>
          </cell>
          <cell r="H914">
            <v>910887</v>
          </cell>
          <cell r="I914" t="str">
            <v>75391-0887</v>
          </cell>
          <cell r="J914" t="str">
            <v>(972) 579-6053</v>
          </cell>
          <cell r="K914" t="str">
            <v>(972) 450-7700</v>
          </cell>
          <cell r="L914" t="str">
            <v>TISHA GOLF</v>
          </cell>
          <cell r="M914" t="str">
            <v>(214) 450-9859</v>
          </cell>
        </row>
        <row r="915">
          <cell r="B915">
            <v>1012735</v>
          </cell>
          <cell r="C915" t="str">
            <v>VALLEY ALARM</v>
          </cell>
          <cell r="D915" t="str">
            <v>FRESNO</v>
          </cell>
          <cell r="E915" t="str">
            <v>CA</v>
          </cell>
          <cell r="F915" t="str">
            <v>1543 O ST</v>
          </cell>
          <cell r="G915">
            <v>93721</v>
          </cell>
          <cell r="H915">
            <v>12627</v>
          </cell>
          <cell r="I915">
            <v>93721</v>
          </cell>
          <cell r="J915" t="str">
            <v>(209) 237-1161</v>
          </cell>
          <cell r="K915" t="str">
            <v>(559) 486-2650</v>
          </cell>
          <cell r="L915" t="str">
            <v>PAUL R WORSLEY JR</v>
          </cell>
          <cell r="M915" t="str">
            <v>(209) 237-1161</v>
          </cell>
        </row>
        <row r="916">
          <cell r="B916">
            <v>1012737</v>
          </cell>
          <cell r="C916" t="str">
            <v>YUBA CITY COGENERATION PARTNERS L P</v>
          </cell>
          <cell r="D916" t="str">
            <v>NEW YORK</v>
          </cell>
          <cell r="E916" t="str">
            <v>NY</v>
          </cell>
          <cell r="F916" t="str">
            <v>31 W. 52ND ST</v>
          </cell>
          <cell r="G916">
            <v>10019</v>
          </cell>
          <cell r="K916" t="str">
            <v>(000) 000-0000</v>
          </cell>
        </row>
        <row r="917">
          <cell r="B917">
            <v>1012755</v>
          </cell>
          <cell r="C917" t="str">
            <v>BRIDGE WIRELESS COMMUNICATIONS INC</v>
          </cell>
          <cell r="D917" t="str">
            <v>SAN JOSE</v>
          </cell>
          <cell r="E917" t="str">
            <v>CA</v>
          </cell>
          <cell r="F917" t="str">
            <v>2988 MERIDIAN AVE</v>
          </cell>
          <cell r="G917">
            <v>95124</v>
          </cell>
          <cell r="J917" t="str">
            <v>(408) 264-8500</v>
          </cell>
          <cell r="K917" t="str">
            <v>(408) 264-8500</v>
          </cell>
        </row>
        <row r="918">
          <cell r="B918">
            <v>1012775</v>
          </cell>
          <cell r="C918" t="str">
            <v>BRINK'S INC</v>
          </cell>
          <cell r="D918" t="str">
            <v>LOS ANGELES</v>
          </cell>
          <cell r="E918" t="str">
            <v>CA</v>
          </cell>
          <cell r="F918" t="str">
            <v>FILE NO. 52005</v>
          </cell>
          <cell r="G918" t="str">
            <v>90074-2005</v>
          </cell>
          <cell r="J918" t="str">
            <v>(213) 749-6221</v>
          </cell>
          <cell r="K918" t="str">
            <v>(213) 749-6221</v>
          </cell>
        </row>
        <row r="919">
          <cell r="B919">
            <v>1012781</v>
          </cell>
          <cell r="C919" t="str">
            <v>CHASE'S FOOTHILL PETROLEUM</v>
          </cell>
          <cell r="D919" t="str">
            <v>MARIPOSA</v>
          </cell>
          <cell r="E919" t="str">
            <v>CA</v>
          </cell>
          <cell r="H919">
            <v>137</v>
          </cell>
          <cell r="I919">
            <v>95338</v>
          </cell>
          <cell r="J919" t="str">
            <v>(209) 966-3314</v>
          </cell>
          <cell r="L919" t="str">
            <v>ALISON POOL</v>
          </cell>
          <cell r="M919" t="str">
            <v>(209) 966-3314</v>
          </cell>
        </row>
        <row r="920">
          <cell r="B920">
            <v>1012785</v>
          </cell>
          <cell r="C920" t="str">
            <v>ENERGY SYSTEMS</v>
          </cell>
          <cell r="D920" t="str">
            <v>STOCKTON</v>
          </cell>
          <cell r="E920" t="str">
            <v>CA</v>
          </cell>
          <cell r="F920" t="str">
            <v>2619 LYCOMING ST #100</v>
          </cell>
          <cell r="G920">
            <v>95206</v>
          </cell>
          <cell r="J920" t="str">
            <v>(800) 845-8519</v>
          </cell>
          <cell r="K920" t="str">
            <v>(209) 983-6900</v>
          </cell>
        </row>
        <row r="921">
          <cell r="B921">
            <v>1012811</v>
          </cell>
          <cell r="C921" t="str">
            <v>OCAMPO-ESTA CORP</v>
          </cell>
          <cell r="D921" t="str">
            <v>VALLEJO</v>
          </cell>
          <cell r="E921" t="str">
            <v>CA</v>
          </cell>
          <cell r="F921" t="str">
            <v>1419 TENNESSEE ST</v>
          </cell>
          <cell r="G921" t="str">
            <v>94590-4628</v>
          </cell>
          <cell r="J921" t="str">
            <v>(707) 643-8072</v>
          </cell>
          <cell r="K921" t="str">
            <v>(707) 643-8072</v>
          </cell>
          <cell r="L921" t="str">
            <v>OSCAR OCAMPO</v>
          </cell>
          <cell r="M921" t="str">
            <v>(707) 643-8072</v>
          </cell>
        </row>
        <row r="922">
          <cell r="B922">
            <v>1012842</v>
          </cell>
          <cell r="C922" t="str">
            <v>EMPLOYMENT RESEARCH SERVICES</v>
          </cell>
          <cell r="D922" t="str">
            <v>DUBLIN</v>
          </cell>
          <cell r="E922" t="str">
            <v>CA</v>
          </cell>
          <cell r="F922" t="str">
            <v>11750 DUBLIN BLVD #201C</v>
          </cell>
          <cell r="G922">
            <v>94568</v>
          </cell>
          <cell r="J922" t="str">
            <v>(510) 551-7750</v>
          </cell>
          <cell r="K922" t="str">
            <v>(925) 551-7750</v>
          </cell>
          <cell r="L922" t="str">
            <v>BILL SALING</v>
          </cell>
          <cell r="M922" t="str">
            <v>(510) 551-7750</v>
          </cell>
        </row>
        <row r="923">
          <cell r="B923">
            <v>1012848</v>
          </cell>
          <cell r="C923" t="str">
            <v>ADVANTAGE ELECTRIC SUPPLY</v>
          </cell>
          <cell r="D923" t="str">
            <v>HAYWARD</v>
          </cell>
          <cell r="E923" t="str">
            <v>CA</v>
          </cell>
          <cell r="F923" t="str">
            <v>2507 INDUSTRIAL PKWY W.</v>
          </cell>
          <cell r="G923">
            <v>94545</v>
          </cell>
          <cell r="J923" t="str">
            <v>(510) 264-9070</v>
          </cell>
          <cell r="K923" t="str">
            <v>(510) 264-9070</v>
          </cell>
          <cell r="L923" t="str">
            <v>MICHAEL UEJO</v>
          </cell>
          <cell r="M923" t="str">
            <v>(510) 264-9070</v>
          </cell>
        </row>
        <row r="924">
          <cell r="B924">
            <v>1012867</v>
          </cell>
          <cell r="C924" t="str">
            <v>OPEN &amp; SHUT ENTERPRISES</v>
          </cell>
          <cell r="D924" t="str">
            <v>BAKERSFIELD</v>
          </cell>
          <cell r="E924" t="str">
            <v>CA</v>
          </cell>
          <cell r="F924" t="str">
            <v>6610 DOWNING AVENUE</v>
          </cell>
          <cell r="G924" t="str">
            <v>93308-5806</v>
          </cell>
          <cell r="J924" t="str">
            <v>661-587-6200</v>
          </cell>
          <cell r="K924" t="str">
            <v>(661) 588-1269</v>
          </cell>
          <cell r="L924" t="str">
            <v>LES COFER</v>
          </cell>
          <cell r="M924" t="str">
            <v>(805) 588-1269</v>
          </cell>
        </row>
        <row r="925">
          <cell r="B925">
            <v>1012878</v>
          </cell>
          <cell r="C925" t="str">
            <v>BROWNING-FERRIS INDUSTRIES</v>
          </cell>
          <cell r="D925" t="str">
            <v>PHOENIX</v>
          </cell>
          <cell r="E925" t="str">
            <v>AZ</v>
          </cell>
          <cell r="H925">
            <v>78024</v>
          </cell>
          <cell r="I925">
            <v>85062</v>
          </cell>
          <cell r="J925" t="str">
            <v>(916) 381-1500</v>
          </cell>
          <cell r="K925" t="str">
            <v>(602) 437-3838</v>
          </cell>
        </row>
        <row r="926">
          <cell r="B926">
            <v>1012886</v>
          </cell>
          <cell r="C926" t="str">
            <v>AMETEK/PROCESS &amp; ANALYTICAL DIV</v>
          </cell>
          <cell r="D926" t="str">
            <v>PITTSBURGH</v>
          </cell>
          <cell r="E926" t="str">
            <v>PA</v>
          </cell>
          <cell r="F926" t="str">
            <v>150 FREEPORT RD</v>
          </cell>
          <cell r="G926">
            <v>15238</v>
          </cell>
          <cell r="J926" t="str">
            <v>(412) 828-9040</v>
          </cell>
          <cell r="K926" t="str">
            <v>(412) 828-9040</v>
          </cell>
        </row>
        <row r="927">
          <cell r="B927">
            <v>1012903</v>
          </cell>
          <cell r="C927" t="str">
            <v>C L BRYANT INC</v>
          </cell>
          <cell r="D927" t="str">
            <v>SACRAMENTO</v>
          </cell>
          <cell r="E927" t="str">
            <v>CA</v>
          </cell>
          <cell r="F927" t="str">
            <v>4660 PELL DT #B</v>
          </cell>
          <cell r="G927">
            <v>95838</v>
          </cell>
          <cell r="J927" t="str">
            <v>(916) 568-7600</v>
          </cell>
          <cell r="K927" t="str">
            <v>(916) 568-7600</v>
          </cell>
          <cell r="L927" t="str">
            <v>CURTIS THORNHILL</v>
          </cell>
          <cell r="M927" t="str">
            <v>(916) 568-7600</v>
          </cell>
        </row>
        <row r="928">
          <cell r="B928">
            <v>1012919</v>
          </cell>
          <cell r="C928" t="str">
            <v>BAY AREA PRINT CONNECTIONS INC</v>
          </cell>
          <cell r="D928" t="str">
            <v>YOUNTVILLE</v>
          </cell>
          <cell r="E928" t="str">
            <v>CA</v>
          </cell>
          <cell r="H928">
            <v>2536</v>
          </cell>
          <cell r="I928">
            <v>94599</v>
          </cell>
          <cell r="J928" t="str">
            <v>(707) 226-6449</v>
          </cell>
          <cell r="K928" t="str">
            <v>(707) 226-6449</v>
          </cell>
          <cell r="L928" t="str">
            <v>ELLEN SHIFFLETT</v>
          </cell>
          <cell r="M928" t="str">
            <v>(707) 226-6449</v>
          </cell>
        </row>
        <row r="929">
          <cell r="B929">
            <v>1012944</v>
          </cell>
          <cell r="C929" t="str">
            <v>BUCKLES-SMITH &amp; STATE ELECTRIC</v>
          </cell>
          <cell r="D929" t="str">
            <v>LIVERMORE</v>
          </cell>
          <cell r="E929" t="str">
            <v>CA</v>
          </cell>
          <cell r="F929" t="str">
            <v>5594 BRISA ST</v>
          </cell>
          <cell r="G929">
            <v>94550</v>
          </cell>
          <cell r="J929" t="str">
            <v>(510) 449-7469</v>
          </cell>
          <cell r="K929" t="str">
            <v>(925) 449-7469</v>
          </cell>
        </row>
        <row r="930">
          <cell r="B930">
            <v>1012946</v>
          </cell>
          <cell r="C930" t="str">
            <v>CHEVREAUX AGGREGATES INC</v>
          </cell>
          <cell r="D930" t="str">
            <v>AUBURN</v>
          </cell>
          <cell r="E930" t="str">
            <v>CA</v>
          </cell>
          <cell r="F930" t="str">
            <v>890 GRASS VALLEY HWY</v>
          </cell>
          <cell r="G930">
            <v>95603</v>
          </cell>
          <cell r="J930" t="str">
            <v>(916) 885-3716</v>
          </cell>
          <cell r="K930" t="str">
            <v>(530) 885-3716</v>
          </cell>
          <cell r="L930" t="str">
            <v>JOE CHEVREAUX SR</v>
          </cell>
          <cell r="M930" t="str">
            <v>(916) 885-3716</v>
          </cell>
        </row>
        <row r="931">
          <cell r="B931">
            <v>1012958</v>
          </cell>
          <cell r="C931" t="str">
            <v>COOLEY GODWARD LLP</v>
          </cell>
          <cell r="D931" t="str">
            <v>SAN FRANCISCO</v>
          </cell>
          <cell r="E931" t="str">
            <v>CA</v>
          </cell>
          <cell r="F931" t="str">
            <v>ONE MARITIME PLAZA 20TH FLOOR</v>
          </cell>
          <cell r="G931" t="str">
            <v>94111-3580</v>
          </cell>
          <cell r="J931" t="str">
            <v>(415) 693-2000</v>
          </cell>
          <cell r="K931" t="str">
            <v>(415) 693-2000</v>
          </cell>
        </row>
        <row r="932">
          <cell r="B932">
            <v>1012962</v>
          </cell>
          <cell r="C932" t="str">
            <v>ECOLAB INC</v>
          </cell>
          <cell r="D932" t="str">
            <v>ST PAUL</v>
          </cell>
          <cell r="E932" t="str">
            <v>MN</v>
          </cell>
          <cell r="F932" t="str">
            <v>370 WABASHA AVE NORTH</v>
          </cell>
          <cell r="G932">
            <v>55102</v>
          </cell>
          <cell r="J932" t="str">
            <v>(800) 332-6522</v>
          </cell>
          <cell r="K932" t="str">
            <v>(651) 293-2233</v>
          </cell>
          <cell r="L932" t="str">
            <v>STEVE VERNA</v>
          </cell>
          <cell r="M932" t="str">
            <v>(800) 352-5326</v>
          </cell>
        </row>
        <row r="933">
          <cell r="B933">
            <v>1012980</v>
          </cell>
          <cell r="C933" t="str">
            <v>KINDER'S CUSTOM MEATS</v>
          </cell>
          <cell r="D933" t="str">
            <v>CONCORD</v>
          </cell>
          <cell r="E933" t="str">
            <v>CA</v>
          </cell>
          <cell r="F933" t="str">
            <v>1820 ARNOLD IND WAY</v>
          </cell>
          <cell r="G933">
            <v>94520</v>
          </cell>
          <cell r="J933" t="str">
            <v>(510) 825-2333</v>
          </cell>
          <cell r="K933" t="str">
            <v>(925) 825-2333</v>
          </cell>
          <cell r="L933" t="str">
            <v>PAULA KINDER</v>
          </cell>
          <cell r="M933" t="str">
            <v>(510) 825-2333</v>
          </cell>
        </row>
        <row r="934">
          <cell r="B934">
            <v>1012986</v>
          </cell>
          <cell r="C934" t="str">
            <v>MYERS CONTAINER CORP</v>
          </cell>
          <cell r="D934" t="str">
            <v>EMERYVILLE</v>
          </cell>
          <cell r="E934" t="str">
            <v>CA</v>
          </cell>
          <cell r="H934">
            <v>8367</v>
          </cell>
          <cell r="I934">
            <v>94662</v>
          </cell>
          <cell r="J934" t="str">
            <v>(800) 406-9377</v>
          </cell>
          <cell r="K934" t="str">
            <v>(510) 339-1505</v>
          </cell>
          <cell r="L934" t="str">
            <v>JIM BISE</v>
          </cell>
          <cell r="M934" t="str">
            <v>(510) 271-6230</v>
          </cell>
        </row>
        <row r="935">
          <cell r="B935">
            <v>1012988</v>
          </cell>
          <cell r="C935" t="str">
            <v>AMERICAN INDUSTRIAL SUPPLY CO</v>
          </cell>
          <cell r="D935" t="str">
            <v>SAN FRANCISCO</v>
          </cell>
          <cell r="E935" t="str">
            <v>CA</v>
          </cell>
          <cell r="F935" t="str">
            <v>519 POTRERO AVE</v>
          </cell>
          <cell r="G935">
            <v>94110</v>
          </cell>
          <cell r="H935">
            <v>40609</v>
          </cell>
          <cell r="I935">
            <v>94140</v>
          </cell>
          <cell r="J935" t="str">
            <v>(415) 826-1144</v>
          </cell>
          <cell r="K935" t="str">
            <v>(415) 826-1144</v>
          </cell>
          <cell r="L935" t="str">
            <v>GEORGE HERBST</v>
          </cell>
          <cell r="M935" t="str">
            <v>(415) 826-1144</v>
          </cell>
        </row>
        <row r="936">
          <cell r="B936">
            <v>1013002</v>
          </cell>
          <cell r="C936" t="str">
            <v>BUDS ENGRAVING</v>
          </cell>
          <cell r="D936" t="str">
            <v>RANCHO CORDOVA</v>
          </cell>
          <cell r="E936" t="str">
            <v>CA</v>
          </cell>
          <cell r="F936" t="str">
            <v>2017 MCGREGOR DR</v>
          </cell>
          <cell r="G936">
            <v>95670</v>
          </cell>
          <cell r="J936" t="str">
            <v>(916) 635-8608</v>
          </cell>
          <cell r="K936" t="str">
            <v>(916) 635-8608</v>
          </cell>
        </row>
        <row r="937">
          <cell r="B937">
            <v>1013023</v>
          </cell>
          <cell r="C937" t="str">
            <v>COAST CRANE COMPANY</v>
          </cell>
          <cell r="D937" t="str">
            <v>WEST SACRAMENTO</v>
          </cell>
          <cell r="E937" t="str">
            <v>CA</v>
          </cell>
          <cell r="F937" t="str">
            <v>4680 WEST CAPITOL AVENUE</v>
          </cell>
          <cell r="G937">
            <v>95691</v>
          </cell>
          <cell r="H937">
            <v>796</v>
          </cell>
          <cell r="I937">
            <v>95691</v>
          </cell>
          <cell r="J937" t="str">
            <v>(916) 371-0682</v>
          </cell>
          <cell r="K937" t="str">
            <v>(916) 371-0682</v>
          </cell>
          <cell r="L937" t="str">
            <v>JOHN EWEN</v>
          </cell>
          <cell r="M937" t="str">
            <v>(916) 371-0682</v>
          </cell>
        </row>
        <row r="938">
          <cell r="B938">
            <v>1013037</v>
          </cell>
          <cell r="C938" t="str">
            <v>ATWOOD &amp; MORRILL CO INC</v>
          </cell>
          <cell r="D938" t="str">
            <v>SALEM</v>
          </cell>
          <cell r="E938" t="str">
            <v>MA</v>
          </cell>
          <cell r="F938" t="str">
            <v>285 CANAL ST</v>
          </cell>
          <cell r="G938">
            <v>1970</v>
          </cell>
          <cell r="J938" t="str">
            <v>(508) 744-5690</v>
          </cell>
          <cell r="K938" t="str">
            <v>(978) 744-5690</v>
          </cell>
          <cell r="L938" t="str">
            <v>JOHN MAHONEY</v>
          </cell>
          <cell r="M938" t="str">
            <v>(508) 744-5690</v>
          </cell>
        </row>
        <row r="939">
          <cell r="B939">
            <v>1013073</v>
          </cell>
          <cell r="C939" t="str">
            <v>THE FASTENAL CO</v>
          </cell>
          <cell r="D939" t="str">
            <v>WINONA</v>
          </cell>
          <cell r="E939" t="str">
            <v>MN</v>
          </cell>
          <cell r="H939">
            <v>978</v>
          </cell>
          <cell r="I939" t="str">
            <v>55987-0978</v>
          </cell>
          <cell r="J939" t="str">
            <v>(209) 383-0566</v>
          </cell>
          <cell r="K939" t="str">
            <v>(507) 454-5374</v>
          </cell>
        </row>
        <row r="940">
          <cell r="B940">
            <v>1013090</v>
          </cell>
          <cell r="C940" t="str">
            <v>ASSOCIATED SERVICES CO</v>
          </cell>
          <cell r="D940" t="str">
            <v>CONCORD</v>
          </cell>
          <cell r="E940" t="str">
            <v>CA</v>
          </cell>
          <cell r="F940" t="str">
            <v>1040 SHARY CT #C</v>
          </cell>
          <cell r="G940">
            <v>94518</v>
          </cell>
          <cell r="J940" t="str">
            <v>(925) 932-2739</v>
          </cell>
          <cell r="K940" t="str">
            <v>(925) 932-2739</v>
          </cell>
        </row>
        <row r="941">
          <cell r="B941">
            <v>1013094</v>
          </cell>
          <cell r="C941" t="str">
            <v>BREZDEN PEST CONTROL</v>
          </cell>
          <cell r="D941" t="str">
            <v>SAN LUIS OBISPO</v>
          </cell>
          <cell r="E941" t="str">
            <v>CA</v>
          </cell>
          <cell r="F941" t="str">
            <v>3547 S. HIGUERA #A</v>
          </cell>
          <cell r="G941">
            <v>93401</v>
          </cell>
          <cell r="J941" t="str">
            <v>(805) 544-9446</v>
          </cell>
          <cell r="K941" t="str">
            <v>(805) 544-9446</v>
          </cell>
        </row>
        <row r="942">
          <cell r="B942">
            <v>1013110</v>
          </cell>
          <cell r="C942" t="str">
            <v>DOCUMENT SYSTEMS</v>
          </cell>
          <cell r="D942" t="str">
            <v>MOUNTAIN VIEW</v>
          </cell>
          <cell r="E942" t="str">
            <v>CA</v>
          </cell>
          <cell r="F942" t="str">
            <v>344 E MIDDLEFIELD RD</v>
          </cell>
          <cell r="G942" t="str">
            <v>94043-4004</v>
          </cell>
          <cell r="J942" t="str">
            <v>(415) 961-0234</v>
          </cell>
          <cell r="K942" t="str">
            <v>(650) 961-0234</v>
          </cell>
          <cell r="L942" t="str">
            <v>PHIL ENDLISS</v>
          </cell>
          <cell r="M942" t="str">
            <v>(800) 377-9444</v>
          </cell>
        </row>
        <row r="943">
          <cell r="B943">
            <v>1013115</v>
          </cell>
          <cell r="C943" t="str">
            <v>ALBANY STEEL INC</v>
          </cell>
          <cell r="D943" t="str">
            <v>ALBANY</v>
          </cell>
          <cell r="E943" t="str">
            <v>CA</v>
          </cell>
          <cell r="F943" t="str">
            <v>536 CLEVELAND AVE</v>
          </cell>
          <cell r="G943">
            <v>94710</v>
          </cell>
          <cell r="J943" t="str">
            <v>(510) 525-8778</v>
          </cell>
          <cell r="K943" t="str">
            <v>(510) 525-8778</v>
          </cell>
          <cell r="L943" t="str">
            <v>WILLIAM KAUICKY</v>
          </cell>
          <cell r="M943" t="str">
            <v>(510) 525-8778</v>
          </cell>
        </row>
        <row r="944">
          <cell r="B944">
            <v>1013140</v>
          </cell>
          <cell r="C944" t="str">
            <v>E X L CONSULTING</v>
          </cell>
          <cell r="D944" t="str">
            <v>PLEASANTON</v>
          </cell>
          <cell r="E944" t="str">
            <v>CA</v>
          </cell>
          <cell r="F944" t="str">
            <v>7011 KOLL CENTER PKWY #110</v>
          </cell>
          <cell r="G944">
            <v>94566</v>
          </cell>
          <cell r="J944" t="str">
            <v>(510) 846-6060</v>
          </cell>
          <cell r="K944" t="str">
            <v>(925) 846-6060</v>
          </cell>
        </row>
        <row r="945">
          <cell r="B945">
            <v>1013142</v>
          </cell>
          <cell r="C945" t="str">
            <v>NORMAN ROSS BURGESS</v>
          </cell>
          <cell r="D945" t="str">
            <v>ZENIA</v>
          </cell>
          <cell r="E945" t="str">
            <v>CA</v>
          </cell>
          <cell r="H945">
            <v>200</v>
          </cell>
          <cell r="I945">
            <v>95595</v>
          </cell>
        </row>
        <row r="946">
          <cell r="B946">
            <v>1013169</v>
          </cell>
          <cell r="C946" t="str">
            <v>BEARING ENGINEERING CO-SN FRANCISCO</v>
          </cell>
          <cell r="D946" t="str">
            <v>SAN FRANCISCO</v>
          </cell>
          <cell r="E946" t="str">
            <v>CA</v>
          </cell>
          <cell r="F946" t="str">
            <v>901 25TH ST</v>
          </cell>
          <cell r="G946">
            <v>94107</v>
          </cell>
          <cell r="J946" t="str">
            <v>(415) 431-1500</v>
          </cell>
          <cell r="K946" t="str">
            <v>(415) 431-1500</v>
          </cell>
          <cell r="L946" t="str">
            <v>BOB HINSCH</v>
          </cell>
          <cell r="M946" t="str">
            <v>(415) 431-1500</v>
          </cell>
        </row>
        <row r="947">
          <cell r="B947">
            <v>1013172</v>
          </cell>
          <cell r="C947" t="str">
            <v>ATG INC</v>
          </cell>
          <cell r="D947" t="str">
            <v>FREMONT</v>
          </cell>
          <cell r="E947" t="str">
            <v>CA</v>
          </cell>
          <cell r="H947">
            <v>1638</v>
          </cell>
          <cell r="I947">
            <v>94538</v>
          </cell>
          <cell r="J947" t="str">
            <v>(510) 490-3008</v>
          </cell>
          <cell r="K947" t="str">
            <v>(510) 490-3008</v>
          </cell>
          <cell r="L947" t="str">
            <v>FRANK CHIU</v>
          </cell>
          <cell r="M947" t="str">
            <v>(510) 490-3008</v>
          </cell>
        </row>
        <row r="948">
          <cell r="B948">
            <v>1013173</v>
          </cell>
          <cell r="C948" t="str">
            <v>BRENDAN'S FINE FOODS</v>
          </cell>
          <cell r="D948" t="str">
            <v>SAN FRANCISCO</v>
          </cell>
          <cell r="E948" t="str">
            <v>CA</v>
          </cell>
          <cell r="F948" t="str">
            <v>100 BEALE ST</v>
          </cell>
          <cell r="G948">
            <v>94105</v>
          </cell>
          <cell r="J948" t="str">
            <v>(415) 777-2277</v>
          </cell>
          <cell r="K948" t="str">
            <v>(415) 777-2277</v>
          </cell>
        </row>
        <row r="949">
          <cell r="B949">
            <v>1013175</v>
          </cell>
          <cell r="C949" t="str">
            <v>WEBBER'S BUSINESS SYSTEMS</v>
          </cell>
          <cell r="D949" t="str">
            <v>MARINA</v>
          </cell>
          <cell r="E949" t="str">
            <v>CA</v>
          </cell>
          <cell r="F949" t="str">
            <v>455-B RESERVATION RD</v>
          </cell>
          <cell r="G949">
            <v>93933</v>
          </cell>
          <cell r="J949" t="str">
            <v>(408) 384-4564</v>
          </cell>
          <cell r="K949" t="str">
            <v>(831) 384-4564</v>
          </cell>
          <cell r="L949" t="str">
            <v>KENNETH TRASH</v>
          </cell>
          <cell r="M949" t="str">
            <v>(408) 384-4564</v>
          </cell>
        </row>
        <row r="950">
          <cell r="B950">
            <v>1013183</v>
          </cell>
          <cell r="C950" t="str">
            <v>JOHN SHELTON INC</v>
          </cell>
          <cell r="D950" t="str">
            <v>MORGAN HILL</v>
          </cell>
          <cell r="E950" t="str">
            <v>CA</v>
          </cell>
          <cell r="F950" t="str">
            <v>9860 MONTEREY RD</v>
          </cell>
          <cell r="G950">
            <v>95037</v>
          </cell>
          <cell r="J950" t="str">
            <v>(800) 548-3003</v>
          </cell>
          <cell r="K950" t="str">
            <v>(408) 463-0800</v>
          </cell>
          <cell r="L950" t="str">
            <v>JOHN SHELTON</v>
          </cell>
          <cell r="M950" t="str">
            <v>(800) 548-3003</v>
          </cell>
        </row>
        <row r="951">
          <cell r="B951">
            <v>1013211</v>
          </cell>
          <cell r="C951" t="str">
            <v>CITY OF STOCKTON</v>
          </cell>
          <cell r="D951" t="str">
            <v>STOCKTON</v>
          </cell>
          <cell r="E951" t="str">
            <v>CA</v>
          </cell>
          <cell r="F951" t="str">
            <v>22 E MARKET ST</v>
          </cell>
          <cell r="G951">
            <v>95202</v>
          </cell>
          <cell r="J951" t="str">
            <v>(209) 937-8615</v>
          </cell>
          <cell r="K951" t="str">
            <v>(209) 944-8217</v>
          </cell>
        </row>
        <row r="952">
          <cell r="B952">
            <v>1013224</v>
          </cell>
          <cell r="C952" t="str">
            <v>PLASTIC TECHNIQUES INC</v>
          </cell>
          <cell r="D952" t="str">
            <v>NOVATO</v>
          </cell>
          <cell r="E952" t="str">
            <v>CA</v>
          </cell>
          <cell r="F952" t="str">
            <v>936-B SEVENTH ST #440</v>
          </cell>
          <cell r="G952">
            <v>94945</v>
          </cell>
          <cell r="J952" t="str">
            <v>(415) 897-2640</v>
          </cell>
          <cell r="K952" t="str">
            <v>(415) 388-7422</v>
          </cell>
          <cell r="L952" t="str">
            <v>CHRIS STEPHENS</v>
          </cell>
          <cell r="M952" t="str">
            <v>(415) 388-7422</v>
          </cell>
        </row>
        <row r="953">
          <cell r="B953">
            <v>1013232</v>
          </cell>
          <cell r="C953" t="str">
            <v>HAWORTH INC</v>
          </cell>
          <cell r="D953" t="str">
            <v>RANCHO CORDOVA</v>
          </cell>
          <cell r="E953" t="str">
            <v>CA</v>
          </cell>
          <cell r="F953" t="str">
            <v>11455 FOLSOM BLVD</v>
          </cell>
          <cell r="G953">
            <v>95670</v>
          </cell>
          <cell r="J953" t="str">
            <v>(916) 638-3338</v>
          </cell>
          <cell r="K953" t="str">
            <v>(916) 638-3338</v>
          </cell>
          <cell r="L953" t="str">
            <v>STEVE DEAN</v>
          </cell>
          <cell r="M953" t="str">
            <v>(916) 638-3338</v>
          </cell>
        </row>
        <row r="954">
          <cell r="B954">
            <v>1013237</v>
          </cell>
          <cell r="C954" t="str">
            <v>HAWORTH INC</v>
          </cell>
          <cell r="D954" t="str">
            <v>STOCKTON</v>
          </cell>
          <cell r="E954" t="str">
            <v>CA</v>
          </cell>
          <cell r="F954" t="str">
            <v>3274-D TOMAHAWK ST</v>
          </cell>
          <cell r="G954">
            <v>95205</v>
          </cell>
          <cell r="J954" t="str">
            <v>(209) 463-5734</v>
          </cell>
          <cell r="K954" t="str">
            <v>(209) 463-5734</v>
          </cell>
          <cell r="L954" t="str">
            <v>DAN DURST</v>
          </cell>
          <cell r="M954" t="str">
            <v>(209) 463-5734</v>
          </cell>
        </row>
        <row r="955">
          <cell r="B955">
            <v>1013248</v>
          </cell>
          <cell r="C955" t="str">
            <v>MM MANUFACTURING</v>
          </cell>
          <cell r="D955" t="str">
            <v>SAN FRANCISCO</v>
          </cell>
          <cell r="E955" t="str">
            <v>CA</v>
          </cell>
          <cell r="F955" t="str">
            <v>101 THE EMBARCADERO STE 129</v>
          </cell>
          <cell r="G955">
            <v>94105</v>
          </cell>
          <cell r="J955" t="str">
            <v>(415) 391-3052</v>
          </cell>
          <cell r="K955" t="str">
            <v>(415) 391-3952</v>
          </cell>
          <cell r="L955" t="str">
            <v>MARYANN BENNETT</v>
          </cell>
          <cell r="M955" t="str">
            <v>(415) 391-3052</v>
          </cell>
        </row>
        <row r="956">
          <cell r="B956">
            <v>1013263</v>
          </cell>
          <cell r="C956" t="str">
            <v>HELLO DIRECT INC</v>
          </cell>
          <cell r="D956" t="str">
            <v>SAN JOSE</v>
          </cell>
          <cell r="E956" t="str">
            <v>CA</v>
          </cell>
          <cell r="F956" t="str">
            <v>5893 RUE FERRARI</v>
          </cell>
          <cell r="G956" t="str">
            <v>95138-1858</v>
          </cell>
          <cell r="J956" t="str">
            <v>800-8460777X8607</v>
          </cell>
          <cell r="K956" t="str">
            <v>(408) 972-1990</v>
          </cell>
          <cell r="L956" t="str">
            <v>WALT</v>
          </cell>
          <cell r="M956" t="str">
            <v>800-8460777X8607</v>
          </cell>
        </row>
        <row r="957">
          <cell r="B957">
            <v>1013292</v>
          </cell>
          <cell r="C957" t="str">
            <v>SEQUOIA SPRINGS</v>
          </cell>
          <cell r="D957" t="str">
            <v>TULARE</v>
          </cell>
          <cell r="E957" t="str">
            <v>CA</v>
          </cell>
          <cell r="F957" t="str">
            <v>1203 W ZUMWALT</v>
          </cell>
          <cell r="G957">
            <v>93274</v>
          </cell>
          <cell r="J957" t="str">
            <v>(800) 685-1901</v>
          </cell>
          <cell r="K957" t="str">
            <v>(559) 685-1900</v>
          </cell>
          <cell r="L957" t="str">
            <v>GUS SWARTHOUT</v>
          </cell>
          <cell r="M957" t="str">
            <v>(800) 685-1901</v>
          </cell>
        </row>
        <row r="958">
          <cell r="B958">
            <v>1013311</v>
          </cell>
          <cell r="C958" t="str">
            <v>WALSH OIL CO</v>
          </cell>
          <cell r="D958" t="str">
            <v>FORT BRAGG</v>
          </cell>
          <cell r="E958" t="str">
            <v>CA</v>
          </cell>
          <cell r="F958" t="str">
            <v>635 N FRANKLIN ST</v>
          </cell>
          <cell r="G958">
            <v>94537</v>
          </cell>
          <cell r="J958" t="str">
            <v>(707) 964-0122</v>
          </cell>
          <cell r="K958" t="str">
            <v>(707) 964-0122</v>
          </cell>
        </row>
        <row r="959">
          <cell r="B959">
            <v>1013329</v>
          </cell>
          <cell r="C959" t="str">
            <v>BITRONICS INC</v>
          </cell>
          <cell r="D959" t="str">
            <v>VACAVILLE</v>
          </cell>
          <cell r="E959" t="str">
            <v>CA</v>
          </cell>
          <cell r="F959" t="str">
            <v>853 A COTTING CT</v>
          </cell>
          <cell r="G959">
            <v>95696</v>
          </cell>
          <cell r="J959" t="str">
            <v>(707) 455-0241</v>
          </cell>
          <cell r="K959" t="str">
            <v>(707) 455-0241</v>
          </cell>
          <cell r="L959" t="str">
            <v>GERRY SWARD</v>
          </cell>
          <cell r="M959" t="str">
            <v>(510) 653-0737</v>
          </cell>
        </row>
        <row r="960">
          <cell r="B960">
            <v>1013334</v>
          </cell>
          <cell r="C960" t="str">
            <v>RYAN HERCO PRODUCTS CORP</v>
          </cell>
          <cell r="D960" t="str">
            <v>SAN JOSE</v>
          </cell>
          <cell r="E960" t="str">
            <v>CA</v>
          </cell>
          <cell r="F960" t="str">
            <v>1819 JUNCTION AVE</v>
          </cell>
          <cell r="G960">
            <v>95131</v>
          </cell>
          <cell r="J960" t="str">
            <v>(800) 848-1141</v>
          </cell>
          <cell r="K960" t="str">
            <v>(408) 436-1141</v>
          </cell>
          <cell r="L960" t="str">
            <v>BRUCE</v>
          </cell>
          <cell r="M960" t="str">
            <v>(510) 452-1140</v>
          </cell>
        </row>
        <row r="961">
          <cell r="B961">
            <v>1013339</v>
          </cell>
          <cell r="C961" t="str">
            <v>THE BUSINESS JOURNAL</v>
          </cell>
          <cell r="D961" t="str">
            <v>SAN JOSE</v>
          </cell>
          <cell r="E961" t="str">
            <v>CA</v>
          </cell>
          <cell r="F961" t="str">
            <v>96 N. THIRD ST #100</v>
          </cell>
          <cell r="G961" t="str">
            <v>95112-5589</v>
          </cell>
          <cell r="J961" t="str">
            <v>(408) 295-3800</v>
          </cell>
          <cell r="K961" t="str">
            <v>(408) 295-3800</v>
          </cell>
        </row>
        <row r="962">
          <cell r="B962">
            <v>1013347</v>
          </cell>
          <cell r="C962" t="str">
            <v>BUSINESS WIRE</v>
          </cell>
          <cell r="D962" t="str">
            <v>SAN FRANCISCO</v>
          </cell>
          <cell r="E962" t="str">
            <v>CA</v>
          </cell>
          <cell r="F962" t="str">
            <v>44 MONTGOMERY STREET 39TH FLR.</v>
          </cell>
          <cell r="G962">
            <v>94104</v>
          </cell>
          <cell r="J962" t="str">
            <v>(415) 986-4422</v>
          </cell>
          <cell r="K962" t="str">
            <v>(415) 986-4422</v>
          </cell>
        </row>
        <row r="963">
          <cell r="B963">
            <v>1013351</v>
          </cell>
          <cell r="C963" t="str">
            <v>BUSS AUTOMOTIVE PARTS</v>
          </cell>
          <cell r="D963" t="str">
            <v>SAN LEANDRO</v>
          </cell>
          <cell r="E963" t="str">
            <v>CA</v>
          </cell>
          <cell r="F963" t="str">
            <v>890 MARINA BLVD</v>
          </cell>
          <cell r="G963" t="str">
            <v>94577-3535</v>
          </cell>
          <cell r="J963" t="str">
            <v>(510) 483-3650</v>
          </cell>
          <cell r="K963" t="str">
            <v>(510) 483-3650</v>
          </cell>
        </row>
        <row r="964">
          <cell r="B964">
            <v>1013356</v>
          </cell>
          <cell r="C964" t="str">
            <v>GFS CHEMICAL INC</v>
          </cell>
          <cell r="D964" t="str">
            <v>POWELL</v>
          </cell>
          <cell r="E964" t="str">
            <v>OH</v>
          </cell>
          <cell r="F964" t="str">
            <v>3041 HOME RD</v>
          </cell>
          <cell r="G964">
            <v>43065</v>
          </cell>
          <cell r="H964">
            <v>245</v>
          </cell>
          <cell r="I964">
            <v>43065</v>
          </cell>
          <cell r="J964" t="str">
            <v>(800) 858-9682</v>
          </cell>
          <cell r="K964" t="str">
            <v>(740) 881-5501</v>
          </cell>
          <cell r="L964" t="str">
            <v>VICKI BOLOGNONE</v>
          </cell>
          <cell r="M964" t="str">
            <v>(800) 858-9682</v>
          </cell>
        </row>
        <row r="965">
          <cell r="B965">
            <v>1013359</v>
          </cell>
          <cell r="C965" t="str">
            <v>CMC RESCUE INC</v>
          </cell>
          <cell r="D965" t="str">
            <v>SANTA BARBARA</v>
          </cell>
          <cell r="E965" t="str">
            <v>CA</v>
          </cell>
          <cell r="F965" t="str">
            <v>P.O. DRAWER 6870</v>
          </cell>
          <cell r="G965" t="str">
            <v>93160-6870</v>
          </cell>
          <cell r="J965" t="str">
            <v>(800) 235-5741</v>
          </cell>
          <cell r="K965" t="str">
            <v>(805) 562-9860</v>
          </cell>
          <cell r="L965" t="str">
            <v>JULIA</v>
          </cell>
          <cell r="M965" t="str">
            <v>(800) 235-5741</v>
          </cell>
        </row>
        <row r="966">
          <cell r="B966">
            <v>1013369</v>
          </cell>
          <cell r="C966" t="str">
            <v>PARKER SUPPLY CO</v>
          </cell>
          <cell r="D966" t="str">
            <v>BAKERSFIELD</v>
          </cell>
          <cell r="E966" t="str">
            <v>CA</v>
          </cell>
          <cell r="F966" t="str">
            <v>2345 FRUITVALE AVE - BAY #4</v>
          </cell>
          <cell r="G966" t="str">
            <v>93308-5939</v>
          </cell>
          <cell r="J966" t="str">
            <v>(800) 782-0317</v>
          </cell>
          <cell r="K966" t="str">
            <v>(661) 327-7027</v>
          </cell>
          <cell r="L966" t="str">
            <v>BILL BABB</v>
          </cell>
          <cell r="M966" t="str">
            <v>(800) 782-0317</v>
          </cell>
        </row>
        <row r="967">
          <cell r="B967">
            <v>1013398</v>
          </cell>
          <cell r="C967" t="str">
            <v>ALLOY INDUSTRIAL WELDING</v>
          </cell>
          <cell r="D967" t="str">
            <v>NEWARK</v>
          </cell>
          <cell r="E967" t="str">
            <v>CA</v>
          </cell>
          <cell r="F967" t="str">
            <v>35880 BURNINGTREE DR</v>
          </cell>
          <cell r="G967">
            <v>94560</v>
          </cell>
          <cell r="J967" t="str">
            <v>(510) 790-0820</v>
          </cell>
        </row>
        <row r="968">
          <cell r="B968">
            <v>1013405</v>
          </cell>
          <cell r="C968" t="str">
            <v>FRHAM SAFETY PRODUCTS INC</v>
          </cell>
          <cell r="D968" t="str">
            <v>NASHVILLE</v>
          </cell>
          <cell r="E968" t="str">
            <v>TN</v>
          </cell>
          <cell r="F968" t="str">
            <v>1100 ELM HILL PIKE</v>
          </cell>
          <cell r="G968">
            <v>37210</v>
          </cell>
          <cell r="H968">
            <v>101177</v>
          </cell>
          <cell r="I968">
            <v>37210</v>
          </cell>
          <cell r="J968" t="str">
            <v>(615) 254-0841</v>
          </cell>
          <cell r="K968" t="str">
            <v>(615) 254-0841</v>
          </cell>
          <cell r="L968" t="str">
            <v>DIANE GRAY</v>
          </cell>
          <cell r="M968" t="str">
            <v>(615) 254-0841</v>
          </cell>
        </row>
        <row r="969">
          <cell r="B969">
            <v>1013407</v>
          </cell>
          <cell r="C969" t="str">
            <v>SYSTEMS MEASUREMENT SERVICES INC</v>
          </cell>
          <cell r="D969" t="str">
            <v>BAKERSFIELD</v>
          </cell>
          <cell r="E969" t="str">
            <v>CA</v>
          </cell>
          <cell r="F969" t="str">
            <v>7000 MEANY AVE</v>
          </cell>
          <cell r="G969">
            <v>93308</v>
          </cell>
          <cell r="J969" t="str">
            <v>(805) 589-7686</v>
          </cell>
          <cell r="K969" t="str">
            <v>(661) 589-7686</v>
          </cell>
          <cell r="L969" t="str">
            <v>JOE DRAVIS</v>
          </cell>
          <cell r="M969" t="str">
            <v>(805) 589-7686</v>
          </cell>
        </row>
        <row r="970">
          <cell r="B970">
            <v>1013412</v>
          </cell>
          <cell r="C970" t="str">
            <v>OBELISK APPLICATIONS CORP.</v>
          </cell>
          <cell r="D970" t="str">
            <v>DANVILLE</v>
          </cell>
          <cell r="E970" t="str">
            <v>CA</v>
          </cell>
          <cell r="F970" t="str">
            <v>40 DUSTIN LN</v>
          </cell>
          <cell r="G970">
            <v>94526</v>
          </cell>
          <cell r="J970" t="str">
            <v>(510) 837-1294</v>
          </cell>
          <cell r="L970" t="str">
            <v>JOHN FOX</v>
          </cell>
          <cell r="M970" t="str">
            <v>(510) 837-1294</v>
          </cell>
        </row>
        <row r="971">
          <cell r="B971">
            <v>1013418</v>
          </cell>
          <cell r="C971" t="str">
            <v>HOERBIGER SERVICE INC</v>
          </cell>
          <cell r="D971" t="str">
            <v>SANTA CLARITA</v>
          </cell>
          <cell r="E971" t="str">
            <v>CA</v>
          </cell>
          <cell r="F971" t="str">
            <v>25057 ANZA DR</v>
          </cell>
          <cell r="G971">
            <v>91355</v>
          </cell>
          <cell r="J971" t="str">
            <v>(805) 257-2888</v>
          </cell>
          <cell r="K971" t="str">
            <v>(661) 257-2888</v>
          </cell>
        </row>
        <row r="972">
          <cell r="B972">
            <v>1013451</v>
          </cell>
          <cell r="C972" t="str">
            <v>DANIEL HEAL PLUMBING</v>
          </cell>
          <cell r="D972" t="str">
            <v>CHICO</v>
          </cell>
          <cell r="E972" t="str">
            <v>CA</v>
          </cell>
          <cell r="F972" t="str">
            <v>12206 MERIDIAN RD</v>
          </cell>
          <cell r="G972">
            <v>95926</v>
          </cell>
          <cell r="J972" t="str">
            <v>(916) 345-2142</v>
          </cell>
          <cell r="K972" t="str">
            <v>(530) 345-2142</v>
          </cell>
        </row>
        <row r="973">
          <cell r="B973">
            <v>1013470</v>
          </cell>
          <cell r="C973" t="str">
            <v>CULINARY DELIGHTS CATERING</v>
          </cell>
          <cell r="D973" t="str">
            <v>SALINAS</v>
          </cell>
          <cell r="E973" t="str">
            <v>CA</v>
          </cell>
          <cell r="F973" t="str">
            <v>727 COLTON DR</v>
          </cell>
          <cell r="G973">
            <v>93907</v>
          </cell>
          <cell r="J973" t="str">
            <v>(408) 757-6899</v>
          </cell>
          <cell r="L973" t="str">
            <v>CAROL ALLEYNE</v>
          </cell>
          <cell r="M973" t="str">
            <v>(408) 757-6899</v>
          </cell>
        </row>
        <row r="974">
          <cell r="B974">
            <v>1013476</v>
          </cell>
          <cell r="C974" t="str">
            <v>MILES TREASTER AND ASSOCIATES</v>
          </cell>
          <cell r="D974" t="str">
            <v>WEST SACRAMENTO</v>
          </cell>
          <cell r="E974" t="str">
            <v>CA</v>
          </cell>
          <cell r="F974" t="str">
            <v>3480 INDUSTRIAL BLVD #100</v>
          </cell>
          <cell r="G974">
            <v>95691</v>
          </cell>
          <cell r="J974" t="str">
            <v>(916) 373-1800</v>
          </cell>
          <cell r="K974" t="str">
            <v>(916) 373-1800</v>
          </cell>
          <cell r="L974" t="str">
            <v>STEPHANIE HUNTER</v>
          </cell>
          <cell r="M974" t="str">
            <v>(916) 373-1800</v>
          </cell>
        </row>
        <row r="975">
          <cell r="B975">
            <v>1013487</v>
          </cell>
          <cell r="C975" t="str">
            <v>EDCOR DATA SERVICES</v>
          </cell>
          <cell r="D975" t="str">
            <v>DETROIT</v>
          </cell>
          <cell r="E975" t="str">
            <v>MI</v>
          </cell>
          <cell r="F975" t="str">
            <v>DRAWER 401-01</v>
          </cell>
          <cell r="G975" t="str">
            <v>48267-0401</v>
          </cell>
          <cell r="H975">
            <v>67000</v>
          </cell>
          <cell r="I975" t="str">
            <v>48267-0401</v>
          </cell>
          <cell r="J975" t="str">
            <v>(313) 626-1110</v>
          </cell>
          <cell r="K975" t="str">
            <v>(000) 000-0000</v>
          </cell>
          <cell r="L975" t="str">
            <v>DANIEL H. ROSE</v>
          </cell>
          <cell r="M975" t="str">
            <v>(313) 626-1110</v>
          </cell>
        </row>
        <row r="976">
          <cell r="B976">
            <v>1013517</v>
          </cell>
          <cell r="C976" t="str">
            <v>HYDRAULIC CONTROLS INC</v>
          </cell>
          <cell r="D976" t="str">
            <v>EMERYVILLE</v>
          </cell>
          <cell r="E976" t="str">
            <v>CA</v>
          </cell>
          <cell r="H976">
            <v>8157</v>
          </cell>
          <cell r="I976">
            <v>94662</v>
          </cell>
          <cell r="J976" t="str">
            <v>(510) 658-8300</v>
          </cell>
          <cell r="K976" t="str">
            <v>(510) 658-8300</v>
          </cell>
          <cell r="L976" t="str">
            <v>TED COTTER</v>
          </cell>
          <cell r="M976" t="str">
            <v>(510) 658-8300</v>
          </cell>
        </row>
        <row r="977">
          <cell r="B977">
            <v>1013523</v>
          </cell>
          <cell r="C977" t="str">
            <v>YOSEMITE WATERS</v>
          </cell>
          <cell r="D977" t="str">
            <v>MERCED</v>
          </cell>
          <cell r="E977" t="str">
            <v>CA</v>
          </cell>
          <cell r="F977" t="str">
            <v>29 CONE AVE</v>
          </cell>
          <cell r="G977">
            <v>95340</v>
          </cell>
          <cell r="J977" t="str">
            <v>(209) 722-3608</v>
          </cell>
          <cell r="K977" t="str">
            <v>(000) 000-0000</v>
          </cell>
        </row>
        <row r="978">
          <cell r="B978">
            <v>1013558</v>
          </cell>
          <cell r="C978" t="str">
            <v>MOSLER INC</v>
          </cell>
          <cell r="D978" t="str">
            <v>HAMILTON</v>
          </cell>
          <cell r="E978" t="str">
            <v>OH</v>
          </cell>
          <cell r="F978" t="str">
            <v>8509 BERK BLVD</v>
          </cell>
          <cell r="G978" t="str">
            <v>45015-2213</v>
          </cell>
          <cell r="J978" t="str">
            <v>(800) 667-5371</v>
          </cell>
          <cell r="K978" t="str">
            <v>(513) 870-1900</v>
          </cell>
        </row>
        <row r="979">
          <cell r="B979">
            <v>1013573</v>
          </cell>
          <cell r="C979" t="str">
            <v>UNIFLOW SYSTEMS</v>
          </cell>
          <cell r="D979" t="str">
            <v>DUBLIN</v>
          </cell>
          <cell r="E979" t="str">
            <v>CA</v>
          </cell>
          <cell r="F979" t="str">
            <v>6773 SIERRA CT #D</v>
          </cell>
          <cell r="G979">
            <v>94568</v>
          </cell>
          <cell r="J979" t="str">
            <v>(510) 551-5220</v>
          </cell>
          <cell r="K979" t="str">
            <v>(925) 551-5220</v>
          </cell>
          <cell r="L979" t="str">
            <v>JOYCE QUON</v>
          </cell>
          <cell r="M979" t="str">
            <v>(510) 551-5220</v>
          </cell>
        </row>
        <row r="980">
          <cell r="B980">
            <v>1013641</v>
          </cell>
          <cell r="C980" t="str">
            <v>C &amp; S CRANE SERVICE</v>
          </cell>
          <cell r="D980" t="str">
            <v>PLEASANT GROVE</v>
          </cell>
          <cell r="E980" t="str">
            <v>CA</v>
          </cell>
          <cell r="F980" t="str">
            <v>4578 PACIFIC AVE</v>
          </cell>
          <cell r="G980">
            <v>95668</v>
          </cell>
          <cell r="J980" t="str">
            <v>(916) 539-1442</v>
          </cell>
          <cell r="K980" t="str">
            <v>(530) 673-3350</v>
          </cell>
        </row>
        <row r="981">
          <cell r="B981">
            <v>1013643</v>
          </cell>
          <cell r="C981" t="str">
            <v>EAGLE HYDRO</v>
          </cell>
          <cell r="D981" t="str">
            <v>MILLBRAE</v>
          </cell>
          <cell r="E981" t="str">
            <v>CA</v>
          </cell>
          <cell r="F981" t="str">
            <v>111 ROLLINS RD</v>
          </cell>
          <cell r="G981">
            <v>94030</v>
          </cell>
          <cell r="J981" t="str">
            <v>(415) 692-2108</v>
          </cell>
          <cell r="K981" t="str">
            <v>(415) 697-5811</v>
          </cell>
          <cell r="L981" t="str">
            <v>GARY GARRATT</v>
          </cell>
          <cell r="M981" t="str">
            <v>(415) 692-2108</v>
          </cell>
        </row>
        <row r="982">
          <cell r="B982">
            <v>1013694</v>
          </cell>
          <cell r="C982" t="str">
            <v>CHARRETTE</v>
          </cell>
          <cell r="D982" t="str">
            <v>BOSTON</v>
          </cell>
          <cell r="E982" t="str">
            <v>MA</v>
          </cell>
          <cell r="H982">
            <v>4459</v>
          </cell>
          <cell r="I982" t="str">
            <v>02211-4459</v>
          </cell>
          <cell r="J982" t="str">
            <v>(781) 935-6000</v>
          </cell>
          <cell r="K982" t="str">
            <v>(781) 935-6000</v>
          </cell>
        </row>
        <row r="983">
          <cell r="B983">
            <v>1013695</v>
          </cell>
          <cell r="C983" t="str">
            <v>PCI</v>
          </cell>
          <cell r="D983" t="str">
            <v>WOODLAND</v>
          </cell>
          <cell r="E983" t="str">
            <v>CA</v>
          </cell>
          <cell r="F983" t="str">
            <v>80 DEANER AVENUE</v>
          </cell>
          <cell r="G983">
            <v>95776</v>
          </cell>
          <cell r="J983" t="str">
            <v>(530) 669-1331</v>
          </cell>
          <cell r="K983" t="str">
            <v>(530) 669-1331</v>
          </cell>
        </row>
        <row r="984">
          <cell r="B984">
            <v>1013712</v>
          </cell>
          <cell r="C984" t="str">
            <v>BECKWITH ELECTRIC CO INC</v>
          </cell>
          <cell r="D984" t="str">
            <v>LARGO</v>
          </cell>
          <cell r="E984" t="str">
            <v>FL</v>
          </cell>
          <cell r="F984" t="str">
            <v>6190 118TH AVENUE NORTH</v>
          </cell>
          <cell r="G984" t="str">
            <v>33773-3724</v>
          </cell>
          <cell r="J984" t="str">
            <v>(727) 544-2326</v>
          </cell>
          <cell r="K984" t="str">
            <v>(727) 544-2326</v>
          </cell>
          <cell r="L984" t="str">
            <v>ERIC MCCALL</v>
          </cell>
          <cell r="M984" t="str">
            <v>(727) 544-2326</v>
          </cell>
        </row>
        <row r="985">
          <cell r="B985">
            <v>1013714</v>
          </cell>
          <cell r="C985" t="str">
            <v>ELECTRICAL DISTRIBUTORS</v>
          </cell>
          <cell r="D985" t="str">
            <v>SAN JOSE</v>
          </cell>
          <cell r="E985" t="str">
            <v>CA</v>
          </cell>
          <cell r="F985" t="str">
            <v>1135 AUZERAIS ST</v>
          </cell>
          <cell r="G985" t="str">
            <v>95159-6830</v>
          </cell>
          <cell r="H985">
            <v>26830</v>
          </cell>
          <cell r="I985" t="str">
            <v>95159-6830</v>
          </cell>
          <cell r="J985" t="str">
            <v>(408) 293-5818</v>
          </cell>
          <cell r="K985" t="str">
            <v>(408) 293-5818</v>
          </cell>
          <cell r="L985" t="str">
            <v>ROBERT L.MAIWALD</v>
          </cell>
          <cell r="M985" t="str">
            <v>(408) 293-5818</v>
          </cell>
        </row>
        <row r="986">
          <cell r="B986">
            <v>1013765</v>
          </cell>
          <cell r="C986" t="str">
            <v>CAL VALLEY EQUIPMENT CO</v>
          </cell>
          <cell r="D986" t="str">
            <v>BAKERSFIELD</v>
          </cell>
          <cell r="E986" t="str">
            <v>CA</v>
          </cell>
          <cell r="F986" t="str">
            <v>3500 GILMORE AVE</v>
          </cell>
          <cell r="G986">
            <v>93308</v>
          </cell>
          <cell r="J986" t="str">
            <v>(805) 327-9341</v>
          </cell>
          <cell r="K986" t="str">
            <v>(661) 327-9341</v>
          </cell>
        </row>
        <row r="987">
          <cell r="B987">
            <v>1013785</v>
          </cell>
          <cell r="C987" t="str">
            <v>CALAVERAS COUNTY WATER DISTRICT</v>
          </cell>
          <cell r="D987" t="str">
            <v>SAN ANDREAS</v>
          </cell>
          <cell r="E987" t="str">
            <v>CA</v>
          </cell>
          <cell r="H987">
            <v>846</v>
          </cell>
          <cell r="I987">
            <v>95249</v>
          </cell>
          <cell r="J987" t="str">
            <v>(209) 754-3543</v>
          </cell>
          <cell r="K987" t="str">
            <v>(209) 754-3543</v>
          </cell>
        </row>
        <row r="988">
          <cell r="B988">
            <v>1013805</v>
          </cell>
          <cell r="C988" t="str">
            <v>BREZINA &amp; ASSOCIATES</v>
          </cell>
          <cell r="D988" t="str">
            <v>DILLON BEACH</v>
          </cell>
          <cell r="E988" t="str">
            <v>CA</v>
          </cell>
          <cell r="H988">
            <v>25</v>
          </cell>
          <cell r="I988">
            <v>94929</v>
          </cell>
          <cell r="J988" t="str">
            <v>(707) 878-2853</v>
          </cell>
          <cell r="K988" t="str">
            <v>(707) 878-2853</v>
          </cell>
        </row>
        <row r="989">
          <cell r="B989">
            <v>1013810</v>
          </cell>
          <cell r="C989" t="str">
            <v>AVATAR COMPUTER SERVICES</v>
          </cell>
          <cell r="D989" t="str">
            <v>WALNUT CREEK</v>
          </cell>
          <cell r="E989" t="str">
            <v>CA</v>
          </cell>
          <cell r="F989" t="str">
            <v>2855 MITCHELL DR #245</v>
          </cell>
          <cell r="G989">
            <v>94598</v>
          </cell>
          <cell r="J989" t="str">
            <v>(925) 938-8100</v>
          </cell>
          <cell r="L989" t="str">
            <v>STEVE KAHLE</v>
          </cell>
          <cell r="M989" t="str">
            <v>(510) 938-8100</v>
          </cell>
        </row>
        <row r="990">
          <cell r="B990">
            <v>1013827</v>
          </cell>
          <cell r="C990" t="str">
            <v>ALEXANDER COMPUTER ERGONOMICS</v>
          </cell>
          <cell r="D990" t="str">
            <v>CLOVERDALE</v>
          </cell>
          <cell r="E990" t="str">
            <v>CA</v>
          </cell>
          <cell r="F990" t="str">
            <v>314 PORTOFINO WAY</v>
          </cell>
          <cell r="G990">
            <v>95425</v>
          </cell>
          <cell r="J990" t="str">
            <v>(707) 894-9777</v>
          </cell>
          <cell r="K990" t="str">
            <v>(707) 433-8291</v>
          </cell>
          <cell r="L990" t="str">
            <v>JEAN ALEXANDER</v>
          </cell>
          <cell r="M990" t="str">
            <v>(707) 433-8291</v>
          </cell>
        </row>
        <row r="991">
          <cell r="B991">
            <v>1013830</v>
          </cell>
          <cell r="C991" t="str">
            <v>TRI CITY FENCE CO INC</v>
          </cell>
          <cell r="D991" t="str">
            <v>VALLEJO</v>
          </cell>
          <cell r="E991" t="str">
            <v>CA</v>
          </cell>
          <cell r="F991" t="str">
            <v>1175 BENECIA RD</v>
          </cell>
          <cell r="G991">
            <v>94591</v>
          </cell>
          <cell r="J991" t="str">
            <v>(707) 644-5764</v>
          </cell>
          <cell r="K991" t="str">
            <v>(707) 644-5764</v>
          </cell>
          <cell r="L991" t="str">
            <v>HILMAN H. STUBBLEFIELD</v>
          </cell>
          <cell r="M991" t="str">
            <v>(707) 644-5764</v>
          </cell>
        </row>
        <row r="992">
          <cell r="B992">
            <v>1013863</v>
          </cell>
          <cell r="C992" t="str">
            <v>JONAS &amp; ASSOCIATES INC</v>
          </cell>
          <cell r="D992" t="str">
            <v>WALNUT CREEK</v>
          </cell>
          <cell r="E992" t="str">
            <v>CA</v>
          </cell>
          <cell r="F992" t="str">
            <v>2815 MITCHELL DR #209</v>
          </cell>
          <cell r="G992">
            <v>94598</v>
          </cell>
          <cell r="J992" t="str">
            <v>(510) 933-5360</v>
          </cell>
          <cell r="K992" t="str">
            <v>(925) 933-5360</v>
          </cell>
          <cell r="L992" t="str">
            <v>ROMENA JONAS</v>
          </cell>
          <cell r="M992" t="str">
            <v>(510) 933-5360</v>
          </cell>
        </row>
        <row r="993">
          <cell r="B993">
            <v>1013875</v>
          </cell>
          <cell r="C993" t="str">
            <v>VALLEY PEST CONTROL</v>
          </cell>
          <cell r="D993" t="str">
            <v>FRESNO</v>
          </cell>
          <cell r="E993" t="str">
            <v>CA</v>
          </cell>
          <cell r="F993" t="str">
            <v>821 N. VAN NESS</v>
          </cell>
          <cell r="G993" t="str">
            <v>93728-3478</v>
          </cell>
          <cell r="J993" t="str">
            <v>(800) 464-2060</v>
          </cell>
          <cell r="K993" t="str">
            <v>(559) 485-2080</v>
          </cell>
        </row>
        <row r="994">
          <cell r="B994">
            <v>1013891</v>
          </cell>
          <cell r="C994" t="str">
            <v>PROGRAMMERS PARADISECORPORATE DEV</v>
          </cell>
          <cell r="D994" t="str">
            <v>SHREWSBURY</v>
          </cell>
          <cell r="E994" t="str">
            <v>NJ</v>
          </cell>
          <cell r="F994" t="str">
            <v>1163 SHREWSBURY AVE</v>
          </cell>
          <cell r="G994">
            <v>7702</v>
          </cell>
          <cell r="J994" t="str">
            <v>(800) 445-7899</v>
          </cell>
          <cell r="K994" t="str">
            <v>(908) 389-8950</v>
          </cell>
        </row>
        <row r="995">
          <cell r="B995">
            <v>1013940</v>
          </cell>
          <cell r="C995" t="str">
            <v>DEPT OF CALIFORNIA HIGHWAY PATROL</v>
          </cell>
          <cell r="D995" t="str">
            <v>SACRAMENTO</v>
          </cell>
          <cell r="E995" t="str">
            <v>CA</v>
          </cell>
          <cell r="F995" t="str">
            <v>2555 FIRST AVE</v>
          </cell>
          <cell r="G995">
            <v>95828</v>
          </cell>
          <cell r="H995">
            <v>942898</v>
          </cell>
          <cell r="I995" t="str">
            <v>94298-0001</v>
          </cell>
          <cell r="J995" t="str">
            <v>(916) 657-7152</v>
          </cell>
          <cell r="K995" t="str">
            <v>(916) 657-7152</v>
          </cell>
        </row>
        <row r="996">
          <cell r="B996">
            <v>1013974</v>
          </cell>
          <cell r="C996" t="str">
            <v>GABEL DODD/ENERGY SOFT</v>
          </cell>
          <cell r="D996" t="str">
            <v>NOVATO</v>
          </cell>
          <cell r="E996" t="str">
            <v>CA</v>
          </cell>
          <cell r="F996" t="str">
            <v>100 GALLI DR SUITE 1</v>
          </cell>
          <cell r="G996" t="str">
            <v>94949-5657</v>
          </cell>
          <cell r="J996" t="str">
            <v>(415) 883-5900</v>
          </cell>
          <cell r="K996" t="str">
            <v>(415) 883-5900</v>
          </cell>
          <cell r="L996" t="str">
            <v>MARTIN DODD</v>
          </cell>
          <cell r="M996" t="str">
            <v>(415) 883-5900</v>
          </cell>
        </row>
        <row r="997">
          <cell r="B997">
            <v>1013993</v>
          </cell>
          <cell r="C997" t="str">
            <v>MONARCH LABORATORY</v>
          </cell>
          <cell r="D997" t="str">
            <v>CHICO</v>
          </cell>
          <cell r="E997" t="str">
            <v>CA</v>
          </cell>
          <cell r="F997" t="str">
            <v>563 E LINDO AVE</v>
          </cell>
          <cell r="G997">
            <v>95926</v>
          </cell>
          <cell r="J997" t="str">
            <v>(530) 343-5818</v>
          </cell>
          <cell r="K997" t="str">
            <v>(530) 343-5818</v>
          </cell>
          <cell r="L997" t="str">
            <v>RON BARNES</v>
          </cell>
          <cell r="M997" t="str">
            <v>(916) 343-5818</v>
          </cell>
        </row>
        <row r="998">
          <cell r="B998">
            <v>1014012</v>
          </cell>
          <cell r="C998" t="str">
            <v>CAL POLY UNIVERSITY CASHIER</v>
          </cell>
          <cell r="D998" t="str">
            <v>SAN LUIS OBISPO</v>
          </cell>
          <cell r="E998" t="str">
            <v>CA</v>
          </cell>
          <cell r="F998" t="str">
            <v>ADMINISTRATION BLDG #131E</v>
          </cell>
          <cell r="G998">
            <v>93407</v>
          </cell>
          <cell r="J998" t="str">
            <v>(805) 756-2311</v>
          </cell>
          <cell r="K998" t="str">
            <v>(805) 756-2311</v>
          </cell>
        </row>
        <row r="999">
          <cell r="B999">
            <v>1014025</v>
          </cell>
          <cell r="C999" t="str">
            <v>CRESCO EQUIPMENT RENTAL INC</v>
          </cell>
          <cell r="D999" t="str">
            <v>MARTINEZ</v>
          </cell>
          <cell r="E999" t="str">
            <v>CA</v>
          </cell>
          <cell r="F999" t="str">
            <v>197 HOWE RD</v>
          </cell>
          <cell r="G999">
            <v>94553</v>
          </cell>
          <cell r="J999" t="str">
            <v>(510) 228-9811</v>
          </cell>
          <cell r="K999" t="str">
            <v>(925) 228-9811</v>
          </cell>
          <cell r="L999" t="str">
            <v>CHET CUSHING</v>
          </cell>
          <cell r="M999" t="str">
            <v>(510) 228-9811</v>
          </cell>
        </row>
        <row r="1000">
          <cell r="B1000">
            <v>1014030</v>
          </cell>
          <cell r="C1000" t="str">
            <v>T-COMM INC</v>
          </cell>
          <cell r="D1000" t="str">
            <v>TAMPA</v>
          </cell>
          <cell r="E1000" t="str">
            <v>FL</v>
          </cell>
          <cell r="F1000" t="str">
            <v>7808 N NEBRASKA AVE</v>
          </cell>
          <cell r="G1000">
            <v>33674</v>
          </cell>
          <cell r="H1000">
            <v>8436</v>
          </cell>
          <cell r="I1000">
            <v>33674</v>
          </cell>
          <cell r="J1000" t="str">
            <v>(813) 237-1669</v>
          </cell>
          <cell r="K1000" t="str">
            <v>(813) 237-1669</v>
          </cell>
        </row>
        <row r="1001">
          <cell r="B1001">
            <v>1014054</v>
          </cell>
          <cell r="C1001" t="str">
            <v>BUELLFLAT ROCK CO., INC.</v>
          </cell>
          <cell r="D1001" t="str">
            <v>SOLVANG</v>
          </cell>
          <cell r="E1001" t="str">
            <v>CA</v>
          </cell>
          <cell r="F1001" t="str">
            <v>1214 MISSION DR</v>
          </cell>
          <cell r="G1001">
            <v>93463</v>
          </cell>
          <cell r="J1001" t="str">
            <v>(805) 688-9812</v>
          </cell>
          <cell r="K1001" t="str">
            <v>(805) 688-3226</v>
          </cell>
          <cell r="L1001" t="str">
            <v>MIKE NEDEGAARD</v>
          </cell>
          <cell r="M1001" t="str">
            <v>(805) 688-9812</v>
          </cell>
        </row>
        <row r="1002">
          <cell r="B1002">
            <v>1014059</v>
          </cell>
          <cell r="C1002" t="str">
            <v>TRADE SERVICE CORPORTAION</v>
          </cell>
          <cell r="D1002" t="str">
            <v>SAN DIEGO</v>
          </cell>
          <cell r="E1002" t="str">
            <v>CA</v>
          </cell>
          <cell r="H1002">
            <v>85007</v>
          </cell>
          <cell r="I1002" t="str">
            <v>92186-9982</v>
          </cell>
          <cell r="J1002" t="str">
            <v>(619) 457-5920</v>
          </cell>
          <cell r="K1002" t="str">
            <v>(858) 457-5920</v>
          </cell>
        </row>
        <row r="1003">
          <cell r="B1003">
            <v>1014072</v>
          </cell>
          <cell r="C1003" t="str">
            <v>TOWN OF WINDSOR</v>
          </cell>
          <cell r="D1003" t="str">
            <v>WINDSOR</v>
          </cell>
          <cell r="E1003" t="str">
            <v>CA</v>
          </cell>
          <cell r="F1003" t="str">
            <v>9291 OLD REDWOOD HWY</v>
          </cell>
          <cell r="G1003" t="str">
            <v>95492-0100</v>
          </cell>
          <cell r="H1003">
            <v>100</v>
          </cell>
          <cell r="I1003" t="str">
            <v>95492-0100</v>
          </cell>
          <cell r="J1003" t="str">
            <v>(707) 838-1000</v>
          </cell>
          <cell r="K1003" t="str">
            <v>(707) 838-1000</v>
          </cell>
        </row>
        <row r="1004">
          <cell r="B1004">
            <v>1014078</v>
          </cell>
          <cell r="C1004" t="str">
            <v>STATE BOARD OF EQUALIZATION</v>
          </cell>
          <cell r="D1004" t="str">
            <v>SACRAMENTO</v>
          </cell>
          <cell r="E1004" t="str">
            <v>CA</v>
          </cell>
          <cell r="H1004">
            <v>942879</v>
          </cell>
          <cell r="I1004" t="str">
            <v>94279-6151</v>
          </cell>
          <cell r="J1004" t="str">
            <v>(916) 322-9669</v>
          </cell>
          <cell r="K1004" t="str">
            <v>(916) 323-9555</v>
          </cell>
        </row>
        <row r="1005">
          <cell r="B1005">
            <v>1014082</v>
          </cell>
          <cell r="C1005" t="str">
            <v>CALIFORNIA DEPT. OF TOXIC</v>
          </cell>
          <cell r="D1005" t="str">
            <v>SACRAMENTO</v>
          </cell>
          <cell r="E1005" t="str">
            <v>CA</v>
          </cell>
          <cell r="H1005">
            <v>806</v>
          </cell>
          <cell r="I1005" t="str">
            <v>95812-0806</v>
          </cell>
          <cell r="J1005" t="str">
            <v>(916) 324-1826</v>
          </cell>
          <cell r="K1005" t="str">
            <v>(916) 657-2451</v>
          </cell>
        </row>
        <row r="1006">
          <cell r="B1006">
            <v>1014085</v>
          </cell>
          <cell r="C1006" t="str">
            <v>CALIFORNIA ENERGY MARKETS</v>
          </cell>
          <cell r="D1006" t="str">
            <v>SEATTLE</v>
          </cell>
          <cell r="E1006" t="str">
            <v>WA</v>
          </cell>
          <cell r="F1006" t="str">
            <v>BOX C900928</v>
          </cell>
          <cell r="G1006">
            <v>98109</v>
          </cell>
          <cell r="J1006" t="str">
            <v>(206) 285-4848</v>
          </cell>
          <cell r="K1006" t="str">
            <v>(206) 285-4848</v>
          </cell>
          <cell r="L1006" t="str">
            <v>BROOKE DICKINSON</v>
          </cell>
          <cell r="M1006" t="str">
            <v>(206) 285-4848</v>
          </cell>
        </row>
        <row r="1007">
          <cell r="B1007">
            <v>1014093</v>
          </cell>
          <cell r="C1007" t="str">
            <v>EMADCO DISPOSAL SERVICE</v>
          </cell>
          <cell r="D1007" t="str">
            <v>OAKHURST</v>
          </cell>
          <cell r="E1007" t="str">
            <v>CA</v>
          </cell>
          <cell r="F1007" t="str">
            <v>40287 OAK PARK WAY</v>
          </cell>
          <cell r="G1007">
            <v>93644</v>
          </cell>
          <cell r="H1007">
            <v>2386</v>
          </cell>
          <cell r="I1007">
            <v>93644</v>
          </cell>
          <cell r="J1007" t="str">
            <v>(209) 683-4680</v>
          </cell>
          <cell r="K1007" t="str">
            <v>(559) 683-4680</v>
          </cell>
          <cell r="L1007" t="str">
            <v>MORRIE WILLIAMS</v>
          </cell>
          <cell r="M1007" t="str">
            <v>(209) 683-4680</v>
          </cell>
        </row>
        <row r="1008">
          <cell r="B1008">
            <v>1014121</v>
          </cell>
          <cell r="C1008" t="str">
            <v>ITRON</v>
          </cell>
          <cell r="D1008" t="str">
            <v>SPOKANE</v>
          </cell>
          <cell r="E1008" t="str">
            <v>WA</v>
          </cell>
          <cell r="F1008" t="str">
            <v>2818 N. SULLIVAN RD</v>
          </cell>
          <cell r="G1008">
            <v>99216</v>
          </cell>
          <cell r="J1008" t="str">
            <v>(800) 891-3400</v>
          </cell>
          <cell r="K1008" t="str">
            <v>(509) 924-9900</v>
          </cell>
          <cell r="L1008" t="str">
            <v>KTHY MAURER</v>
          </cell>
          <cell r="M1008" t="str">
            <v>(800) 635-5461</v>
          </cell>
        </row>
        <row r="1009">
          <cell r="B1009">
            <v>1014124</v>
          </cell>
          <cell r="C1009" t="str">
            <v>FEBCO INDUSTRIAL</v>
          </cell>
          <cell r="D1009" t="str">
            <v>UKIAH</v>
          </cell>
          <cell r="E1009" t="str">
            <v>CA</v>
          </cell>
          <cell r="H1009">
            <v>724</v>
          </cell>
          <cell r="I1009">
            <v>95482</v>
          </cell>
          <cell r="J1009" t="str">
            <v>(707) 462-9037</v>
          </cell>
          <cell r="K1009" t="str">
            <v>(707) 462-6651</v>
          </cell>
        </row>
        <row r="1010">
          <cell r="B1010">
            <v>1014146</v>
          </cell>
          <cell r="C1010" t="str">
            <v>TONY'S LANDSCAPING &amp; MAINTENANCE</v>
          </cell>
          <cell r="D1010" t="str">
            <v>TURLOCK</v>
          </cell>
          <cell r="E1010" t="str">
            <v>CA</v>
          </cell>
          <cell r="H1010">
            <v>3246</v>
          </cell>
          <cell r="I1010">
            <v>95381</v>
          </cell>
          <cell r="J1010" t="str">
            <v>(209) 668-2122</v>
          </cell>
          <cell r="K1010" t="str">
            <v>(209) 668-2122</v>
          </cell>
        </row>
        <row r="1011">
          <cell r="B1011">
            <v>1014159</v>
          </cell>
          <cell r="C1011" t="str">
            <v>UC BERKELEY EXTENSION</v>
          </cell>
          <cell r="D1011" t="str">
            <v>BERKELEY</v>
          </cell>
          <cell r="E1011" t="str">
            <v>CA</v>
          </cell>
          <cell r="F1011" t="str">
            <v>2223 FULTON ST</v>
          </cell>
          <cell r="G1011">
            <v>94720</v>
          </cell>
          <cell r="J1011" t="str">
            <v>(510) 642-4111</v>
          </cell>
          <cell r="K1011" t="str">
            <v>(510) 643-8404</v>
          </cell>
        </row>
        <row r="1012">
          <cell r="B1012">
            <v>1014176</v>
          </cell>
          <cell r="C1012" t="str">
            <v>VALLEY BURGLAR &amp; FIRE ALARM CO INC</v>
          </cell>
          <cell r="D1012" t="str">
            <v>FRESNO</v>
          </cell>
          <cell r="E1012" t="str">
            <v>CA</v>
          </cell>
          <cell r="F1012" t="str">
            <v>1543 O ST</v>
          </cell>
          <cell r="G1012">
            <v>93778</v>
          </cell>
          <cell r="H1012">
            <v>12627</v>
          </cell>
          <cell r="I1012">
            <v>93778</v>
          </cell>
          <cell r="J1012" t="str">
            <v>(209) 486-2650</v>
          </cell>
          <cell r="K1012" t="str">
            <v>(559) 486-2650</v>
          </cell>
          <cell r="L1012" t="str">
            <v>PAUL R. WORSLEY JR.</v>
          </cell>
          <cell r="M1012" t="str">
            <v>(209) 486-2650</v>
          </cell>
        </row>
        <row r="1013">
          <cell r="B1013">
            <v>1014201</v>
          </cell>
          <cell r="C1013" t="str">
            <v>CITY OF FRESNO</v>
          </cell>
          <cell r="D1013" t="str">
            <v>FRESNO</v>
          </cell>
          <cell r="E1013" t="str">
            <v>CA</v>
          </cell>
          <cell r="H1013">
            <v>2069</v>
          </cell>
          <cell r="I1013" t="str">
            <v>93718-2069</v>
          </cell>
          <cell r="J1013" t="str">
            <v>(209) 498-4668</v>
          </cell>
          <cell r="K1013" t="str">
            <v>(559) 498-4749</v>
          </cell>
          <cell r="L1013" t="str">
            <v>JOSIE MORALES</v>
          </cell>
          <cell r="M1013" t="str">
            <v>(209) 498-4668</v>
          </cell>
        </row>
        <row r="1014">
          <cell r="B1014">
            <v>1014239</v>
          </cell>
          <cell r="C1014" t="str">
            <v>ALVAREZ PLUMBING INC</v>
          </cell>
          <cell r="D1014" t="str">
            <v>SALINAS</v>
          </cell>
          <cell r="E1014" t="str">
            <v>CA</v>
          </cell>
          <cell r="H1014">
            <v>5236</v>
          </cell>
          <cell r="I1014">
            <v>93915</v>
          </cell>
          <cell r="J1014" t="str">
            <v>(408) 757-5465</v>
          </cell>
          <cell r="K1014" t="str">
            <v>(831) 757-5465</v>
          </cell>
          <cell r="L1014" t="str">
            <v>LILLIAN DAVALOS</v>
          </cell>
          <cell r="M1014" t="str">
            <v>(408) 757-5465</v>
          </cell>
        </row>
        <row r="1015">
          <cell r="B1015">
            <v>1014242</v>
          </cell>
          <cell r="C1015" t="str">
            <v>MOBILE STORAGE GROUP INC</v>
          </cell>
          <cell r="D1015" t="str">
            <v>LA CRESCENTA</v>
          </cell>
          <cell r="E1015" t="str">
            <v>CA</v>
          </cell>
          <cell r="H1015">
            <v>8594</v>
          </cell>
          <cell r="I1015" t="str">
            <v>91224-0594</v>
          </cell>
          <cell r="J1015" t="str">
            <v>(800) 662-8810</v>
          </cell>
          <cell r="K1015" t="str">
            <v>(000) 000-0000</v>
          </cell>
        </row>
        <row r="1016">
          <cell r="B1016">
            <v>1014245</v>
          </cell>
          <cell r="C1016" t="str">
            <v>SEALTEC</v>
          </cell>
          <cell r="D1016" t="str">
            <v>BENICIA</v>
          </cell>
          <cell r="E1016" t="str">
            <v>CA</v>
          </cell>
          <cell r="F1016" t="str">
            <v>240 OLIVE BRANCH CT</v>
          </cell>
          <cell r="G1016">
            <v>94510</v>
          </cell>
          <cell r="J1016" t="str">
            <v>(707) 745-1802</v>
          </cell>
          <cell r="K1016" t="str">
            <v>(707) 745-1802</v>
          </cell>
          <cell r="L1016" t="str">
            <v>RANDALL K. OLSON</v>
          </cell>
          <cell r="M1016" t="str">
            <v>(707) 745-1802</v>
          </cell>
        </row>
        <row r="1017">
          <cell r="B1017">
            <v>1014252</v>
          </cell>
          <cell r="C1017" t="str">
            <v>R S DEAL CORP</v>
          </cell>
          <cell r="D1017" t="str">
            <v>PETALUMA</v>
          </cell>
          <cell r="E1017" t="str">
            <v>CA</v>
          </cell>
          <cell r="F1017" t="str">
            <v>1341 N MCDOWELL BLVD</v>
          </cell>
          <cell r="G1017">
            <v>94954</v>
          </cell>
          <cell r="J1017" t="str">
            <v>(800) 229-2702</v>
          </cell>
          <cell r="K1017" t="str">
            <v>(707) 778-8424</v>
          </cell>
        </row>
        <row r="1018">
          <cell r="B1018">
            <v>1014261</v>
          </cell>
          <cell r="C1018" t="str">
            <v>THOMAS FISH CO</v>
          </cell>
          <cell r="D1018" t="str">
            <v>ANDERSON</v>
          </cell>
          <cell r="E1018" t="str">
            <v>CA</v>
          </cell>
          <cell r="H1018">
            <v>851</v>
          </cell>
          <cell r="I1018">
            <v>96007</v>
          </cell>
          <cell r="J1018" t="str">
            <v>(916) 378-1006</v>
          </cell>
          <cell r="K1018" t="str">
            <v>(530) 378-1006</v>
          </cell>
          <cell r="L1018" t="str">
            <v>ROB THOMAS</v>
          </cell>
          <cell r="M1018" t="str">
            <v>(916) 378-1006</v>
          </cell>
        </row>
        <row r="1019">
          <cell r="B1019">
            <v>1014286</v>
          </cell>
          <cell r="C1019" t="str">
            <v>DATA CHEM LABORATORIES</v>
          </cell>
          <cell r="D1019" t="str">
            <v>SALT LAKE CITY</v>
          </cell>
          <cell r="E1019" t="str">
            <v>UT</v>
          </cell>
          <cell r="F1019" t="str">
            <v>960 W LEVOY DR</v>
          </cell>
          <cell r="G1019" t="str">
            <v>84123-2547</v>
          </cell>
          <cell r="J1019" t="str">
            <v>(801) 266-7700</v>
          </cell>
          <cell r="K1019" t="str">
            <v>(801) 266-7700</v>
          </cell>
        </row>
        <row r="1020">
          <cell r="B1020">
            <v>1014302</v>
          </cell>
          <cell r="C1020" t="str">
            <v>ANIXTER INC</v>
          </cell>
          <cell r="D1020" t="str">
            <v>PLEASANTON</v>
          </cell>
          <cell r="E1020" t="str">
            <v>CA</v>
          </cell>
          <cell r="F1020" t="str">
            <v>6602 OWENS DR</v>
          </cell>
          <cell r="G1020">
            <v>94588</v>
          </cell>
          <cell r="J1020" t="str">
            <v>(800) 313-2848</v>
          </cell>
          <cell r="K1020" t="str">
            <v>(925) 463-1223</v>
          </cell>
        </row>
        <row r="1021">
          <cell r="B1021">
            <v>1014306</v>
          </cell>
          <cell r="C1021" t="str">
            <v>PRODUCTION OPERATORS INC</v>
          </cell>
          <cell r="D1021" t="str">
            <v>HOUSTON</v>
          </cell>
          <cell r="E1021" t="str">
            <v>TX</v>
          </cell>
          <cell r="H1021">
            <v>297970</v>
          </cell>
          <cell r="I1021">
            <v>77297</v>
          </cell>
          <cell r="J1021" t="str">
            <v>(713) 896-2515</v>
          </cell>
          <cell r="K1021" t="str">
            <v>(713) 466-0980</v>
          </cell>
          <cell r="L1021" t="str">
            <v>TOM REINHART</v>
          </cell>
          <cell r="M1021" t="str">
            <v>(713) 896-2515</v>
          </cell>
        </row>
        <row r="1022">
          <cell r="B1022">
            <v>1014311</v>
          </cell>
          <cell r="C1022" t="str">
            <v>B &amp; B SEPTIC SERVICE</v>
          </cell>
          <cell r="D1022" t="str">
            <v>AUBURN</v>
          </cell>
          <cell r="E1022" t="str">
            <v>CA</v>
          </cell>
          <cell r="H1022">
            <v>6055</v>
          </cell>
          <cell r="I1022">
            <v>95604</v>
          </cell>
          <cell r="J1022" t="str">
            <v>(916) 885-7497</v>
          </cell>
          <cell r="K1022" t="str">
            <v>(530) 885-7497</v>
          </cell>
          <cell r="L1022" t="str">
            <v>BENJAMIN WHITMAN</v>
          </cell>
          <cell r="M1022" t="str">
            <v>(916) 885-7497</v>
          </cell>
        </row>
        <row r="1023">
          <cell r="B1023">
            <v>1014325</v>
          </cell>
          <cell r="C1023" t="str">
            <v>LABEL HOUSE</v>
          </cell>
          <cell r="D1023" t="str">
            <v>ADELANTO</v>
          </cell>
          <cell r="E1023" t="str">
            <v>CA</v>
          </cell>
          <cell r="F1023" t="str">
            <v>9331 COMMERCE WAY</v>
          </cell>
          <cell r="G1023">
            <v>92301</v>
          </cell>
          <cell r="J1023" t="str">
            <v>(619) 246-4211</v>
          </cell>
          <cell r="K1023" t="str">
            <v>(760) 246-4211</v>
          </cell>
          <cell r="L1023" t="str">
            <v>SAM QUAGLIATA</v>
          </cell>
          <cell r="M1023" t="str">
            <v>(619) 246-4211</v>
          </cell>
        </row>
        <row r="1024">
          <cell r="B1024">
            <v>1014327</v>
          </cell>
          <cell r="C1024" t="str">
            <v>LASER AGE</v>
          </cell>
          <cell r="D1024" t="str">
            <v>CITRUS HEIGHTS</v>
          </cell>
          <cell r="E1024" t="str">
            <v>CA</v>
          </cell>
          <cell r="H1024">
            <v>7008</v>
          </cell>
          <cell r="I1024">
            <v>95621</v>
          </cell>
          <cell r="J1024" t="str">
            <v>(916) 349-0545</v>
          </cell>
          <cell r="K1024" t="str">
            <v>(916) 349-0545</v>
          </cell>
          <cell r="L1024" t="str">
            <v>PEGGY WEST</v>
          </cell>
          <cell r="M1024" t="str">
            <v>(916) 349-0545</v>
          </cell>
        </row>
        <row r="1025">
          <cell r="B1025">
            <v>1014341</v>
          </cell>
          <cell r="C1025" t="str">
            <v>DEPARTMENT OF TRANSPORTATION</v>
          </cell>
          <cell r="D1025" t="str">
            <v>SACRAMENTO</v>
          </cell>
          <cell r="E1025" t="str">
            <v>CA</v>
          </cell>
          <cell r="H1025">
            <v>168019</v>
          </cell>
          <cell r="I1025" t="str">
            <v>95816-8019</v>
          </cell>
          <cell r="J1025" t="str">
            <v>(916) 741-4427</v>
          </cell>
          <cell r="K1025" t="str">
            <v>(916) 445-2557</v>
          </cell>
          <cell r="L1025" t="str">
            <v>CHARLES KLINE</v>
          </cell>
          <cell r="M1025" t="str">
            <v>(916) 227-9389</v>
          </cell>
        </row>
        <row r="1026">
          <cell r="B1026">
            <v>1014348</v>
          </cell>
          <cell r="C1026" t="str">
            <v>CALMAT OF CENTRAL CALIFORNIA</v>
          </cell>
          <cell r="D1026" t="str">
            <v>BAKERSFIELD</v>
          </cell>
          <cell r="E1026" t="str">
            <v>CA</v>
          </cell>
          <cell r="H1026">
            <v>22800</v>
          </cell>
          <cell r="I1026">
            <v>93390</v>
          </cell>
          <cell r="J1026" t="str">
            <v>(805) 834-4711</v>
          </cell>
          <cell r="K1026" t="str">
            <v>(661) 858-2673</v>
          </cell>
        </row>
        <row r="1027">
          <cell r="B1027">
            <v>1014365</v>
          </cell>
          <cell r="C1027" t="str">
            <v>HI-LINE</v>
          </cell>
          <cell r="D1027" t="str">
            <v>DALLAS</v>
          </cell>
          <cell r="E1027" t="str">
            <v>TX</v>
          </cell>
          <cell r="F1027" t="str">
            <v>2121 VALLEY VIEW LN</v>
          </cell>
          <cell r="G1027">
            <v>75381</v>
          </cell>
          <cell r="H1027">
            <v>814844</v>
          </cell>
          <cell r="I1027">
            <v>75381</v>
          </cell>
          <cell r="J1027" t="str">
            <v>(800) 944-5463</v>
          </cell>
          <cell r="K1027" t="str">
            <v>(972) 247-6200</v>
          </cell>
        </row>
        <row r="1028">
          <cell r="B1028">
            <v>1014387</v>
          </cell>
          <cell r="C1028" t="str">
            <v>C H BULL CO</v>
          </cell>
          <cell r="D1028" t="str">
            <v>SOUTH SAN FRANCISCO</v>
          </cell>
          <cell r="E1028" t="str">
            <v>CA</v>
          </cell>
          <cell r="F1028" t="str">
            <v>233 UTAH AVE</v>
          </cell>
          <cell r="G1028">
            <v>94080</v>
          </cell>
          <cell r="J1028" t="str">
            <v>(650) 871-8440</v>
          </cell>
          <cell r="K1028" t="str">
            <v>(650) 871-8440</v>
          </cell>
          <cell r="L1028" t="str">
            <v>JOHN CRISAFI</v>
          </cell>
          <cell r="M1028" t="str">
            <v>(650) 871-8440</v>
          </cell>
        </row>
        <row r="1029">
          <cell r="B1029">
            <v>1014392</v>
          </cell>
          <cell r="C1029" t="str">
            <v>INTERACTION ASSOCIATES INC</v>
          </cell>
          <cell r="D1029" t="str">
            <v>SAN FRANCISCO</v>
          </cell>
          <cell r="E1029" t="str">
            <v>CA</v>
          </cell>
          <cell r="F1029" t="str">
            <v>600 TOWNSEND ST #550</v>
          </cell>
          <cell r="G1029">
            <v>94103</v>
          </cell>
          <cell r="J1029" t="str">
            <v>(415) 241-8000</v>
          </cell>
          <cell r="K1029" t="str">
            <v>(415) 241-8000</v>
          </cell>
        </row>
        <row r="1030">
          <cell r="B1030">
            <v>1014393</v>
          </cell>
          <cell r="C1030" t="str">
            <v>ROSEMOUNT INC</v>
          </cell>
          <cell r="D1030" t="str">
            <v>EDEN PRAIRIE</v>
          </cell>
          <cell r="E1030" t="str">
            <v>MN</v>
          </cell>
          <cell r="F1030" t="str">
            <v>12001 TECHNOLOGY DR</v>
          </cell>
          <cell r="G1030">
            <v>55344</v>
          </cell>
          <cell r="J1030" t="str">
            <v>(612) 828-3473</v>
          </cell>
          <cell r="K1030" t="str">
            <v>(952) 941-5560</v>
          </cell>
        </row>
        <row r="1031">
          <cell r="B1031">
            <v>1014415</v>
          </cell>
          <cell r="C1031" t="str">
            <v>DMV RENEWAL</v>
          </cell>
          <cell r="D1031" t="str">
            <v>SACRAMENTO</v>
          </cell>
          <cell r="E1031" t="str">
            <v>CA</v>
          </cell>
          <cell r="H1031">
            <v>942894</v>
          </cell>
          <cell r="I1031" t="str">
            <v>94294-0894</v>
          </cell>
          <cell r="K1031" t="str">
            <v>(000) 000-0000</v>
          </cell>
        </row>
        <row r="1032">
          <cell r="B1032">
            <v>1014426</v>
          </cell>
          <cell r="C1032" t="str">
            <v>OCE USA INC</v>
          </cell>
          <cell r="D1032" t="str">
            <v>CHICAGO</v>
          </cell>
          <cell r="E1032" t="str">
            <v>IL</v>
          </cell>
          <cell r="F1032" t="str">
            <v>135 S LASALLE ST - DEPT 1570</v>
          </cell>
          <cell r="G1032" t="str">
            <v>60674-1570</v>
          </cell>
          <cell r="H1032">
            <v>92601</v>
          </cell>
          <cell r="I1032" t="str">
            <v>60675-2601</v>
          </cell>
          <cell r="J1032" t="str">
            <v>(800) 877-6232</v>
          </cell>
          <cell r="K1032" t="str">
            <v>(000) 000-0000</v>
          </cell>
        </row>
        <row r="1033">
          <cell r="B1033">
            <v>1014432</v>
          </cell>
          <cell r="C1033" t="str">
            <v>C&amp;C DISTRIBUTING</v>
          </cell>
          <cell r="D1033" t="str">
            <v>MARTINEZ</v>
          </cell>
          <cell r="E1033" t="str">
            <v>CA</v>
          </cell>
          <cell r="F1033" t="str">
            <v>4540 PLEASANT HILL RD E.</v>
          </cell>
          <cell r="G1033">
            <v>94553</v>
          </cell>
          <cell r="J1033" t="str">
            <v>(510) 228-4649</v>
          </cell>
          <cell r="K1033" t="str">
            <v>(925) 228-4649</v>
          </cell>
          <cell r="L1033" t="str">
            <v>ROBERT CHANCE</v>
          </cell>
          <cell r="M1033" t="str">
            <v>(510) 228-4649</v>
          </cell>
        </row>
        <row r="1034">
          <cell r="B1034">
            <v>1014438</v>
          </cell>
          <cell r="C1034" t="str">
            <v>VALLEN SAFETY SUPPLY CO</v>
          </cell>
          <cell r="D1034" t="str">
            <v>SANTA FE SPRINGS</v>
          </cell>
          <cell r="E1034" t="str">
            <v>CA</v>
          </cell>
          <cell r="F1034" t="str">
            <v>12850 E FLORANCE AVE</v>
          </cell>
          <cell r="G1034">
            <v>90670</v>
          </cell>
          <cell r="J1034" t="str">
            <v>562-946-0076</v>
          </cell>
          <cell r="K1034" t="str">
            <v>(916) 452-3561</v>
          </cell>
          <cell r="L1034" t="str">
            <v>ANGIE ROBERTSON</v>
          </cell>
          <cell r="M1034" t="str">
            <v>916-4523561x248</v>
          </cell>
        </row>
        <row r="1035">
          <cell r="B1035">
            <v>1014463</v>
          </cell>
          <cell r="C1035" t="str">
            <v>NEHRING ELECTRICAL WORKS</v>
          </cell>
          <cell r="D1035" t="str">
            <v>NOVATO</v>
          </cell>
          <cell r="E1035" t="str">
            <v>CA</v>
          </cell>
          <cell r="F1035" t="str">
            <v>936-B SEVENTH ST #440</v>
          </cell>
          <cell r="G1035">
            <v>94945</v>
          </cell>
          <cell r="J1035" t="str">
            <v>(415) 897-2640</v>
          </cell>
          <cell r="K1035" t="str">
            <v>(650) 802-8240</v>
          </cell>
          <cell r="L1035" t="str">
            <v>ANNIE WARSFIELD</v>
          </cell>
          <cell r="M1035" t="str">
            <v>(415) 802-8240</v>
          </cell>
        </row>
        <row r="1036">
          <cell r="B1036">
            <v>1014487</v>
          </cell>
          <cell r="C1036" t="str">
            <v>FIRE PUMP TESTING &amp; SALES INC</v>
          </cell>
          <cell r="D1036" t="str">
            <v>BURLINGAME</v>
          </cell>
          <cell r="E1036" t="str">
            <v>CA</v>
          </cell>
          <cell r="F1036" t="str">
            <v>1499 BAYSHORE HWY.</v>
          </cell>
          <cell r="G1036">
            <v>94010</v>
          </cell>
          <cell r="J1036" t="str">
            <v>(415) 692-3336</v>
          </cell>
          <cell r="K1036" t="str">
            <v>(650) 692-3336</v>
          </cell>
          <cell r="L1036" t="str">
            <v>NORMAN BARRATT</v>
          </cell>
          <cell r="M1036" t="str">
            <v>(415) 692-3336</v>
          </cell>
        </row>
        <row r="1037">
          <cell r="B1037">
            <v>1014499</v>
          </cell>
          <cell r="C1037" t="str">
            <v>MUNNELL &amp; SHERRILL INC</v>
          </cell>
          <cell r="D1037" t="str">
            <v>UKIAH</v>
          </cell>
          <cell r="E1037" t="str">
            <v>CA</v>
          </cell>
          <cell r="F1037" t="str">
            <v>130 PARDUCCI RD</v>
          </cell>
          <cell r="G1037">
            <v>95482</v>
          </cell>
          <cell r="J1037" t="str">
            <v>(707) 462-7543</v>
          </cell>
          <cell r="K1037" t="str">
            <v>(707) 462-7543</v>
          </cell>
          <cell r="L1037" t="str">
            <v>VANCE REDDEN</v>
          </cell>
          <cell r="M1037" t="str">
            <v>(707) 462-7543</v>
          </cell>
        </row>
        <row r="1038">
          <cell r="B1038">
            <v>1014502</v>
          </cell>
          <cell r="C1038" t="str">
            <v>REIMERS &amp; ASSOCIATES INC</v>
          </cell>
          <cell r="D1038" t="str">
            <v>GLENDALE</v>
          </cell>
          <cell r="E1038" t="str">
            <v>AZ</v>
          </cell>
          <cell r="F1038" t="str">
            <v>7623 NORTH 73RD DR</v>
          </cell>
          <cell r="G1038">
            <v>85303</v>
          </cell>
          <cell r="J1038" t="str">
            <v>(602) 930-0345</v>
          </cell>
          <cell r="K1038" t="str">
            <v>(623) 930-0345</v>
          </cell>
          <cell r="L1038" t="str">
            <v>PATSY REIMERS</v>
          </cell>
          <cell r="M1038" t="str">
            <v>(909) 795-4415</v>
          </cell>
        </row>
        <row r="1039">
          <cell r="B1039">
            <v>1014547</v>
          </cell>
          <cell r="C1039" t="str">
            <v>HILTI STORE LOCAL ORDER SACRAMENTO</v>
          </cell>
          <cell r="D1039" t="str">
            <v>SACRAMENTO</v>
          </cell>
          <cell r="E1039" t="str">
            <v>CA</v>
          </cell>
          <cell r="F1039" t="str">
            <v>3500 POWER INN RD</v>
          </cell>
          <cell r="G1039">
            <v>95826</v>
          </cell>
          <cell r="J1039" t="str">
            <v>(800) 879-8000</v>
          </cell>
          <cell r="K1039" t="str">
            <v>(916) 452-0277</v>
          </cell>
        </row>
        <row r="1040">
          <cell r="B1040">
            <v>1014560</v>
          </cell>
          <cell r="C1040" t="str">
            <v>ZETEC INC</v>
          </cell>
          <cell r="D1040" t="str">
            <v>ISSAQUAH</v>
          </cell>
          <cell r="E1040" t="str">
            <v>WA</v>
          </cell>
          <cell r="F1040" t="str">
            <v>1370 NW MALL</v>
          </cell>
          <cell r="G1040">
            <v>98027</v>
          </cell>
          <cell r="J1040" t="str">
            <v>(425) 392-5316</v>
          </cell>
          <cell r="K1040" t="str">
            <v>(425) 392-5316</v>
          </cell>
          <cell r="L1040" t="str">
            <v>JAY ZIMMERMAN</v>
          </cell>
          <cell r="M1040" t="str">
            <v>(206) 392-5316</v>
          </cell>
        </row>
        <row r="1041">
          <cell r="B1041">
            <v>1014590</v>
          </cell>
          <cell r="C1041" t="str">
            <v>RIVERSIDE LANDSCAPE &amp; NURSERY SUPS</v>
          </cell>
          <cell r="D1041" t="str">
            <v>FRESNO</v>
          </cell>
          <cell r="E1041" t="str">
            <v>CA</v>
          </cell>
          <cell r="F1041" t="str">
            <v>5215 N. GOLDEN STATE BLVD</v>
          </cell>
          <cell r="G1041">
            <v>93722</v>
          </cell>
          <cell r="J1041" t="str">
            <v>(209) 275-1891</v>
          </cell>
          <cell r="K1041" t="str">
            <v>(559) 275-1891</v>
          </cell>
        </row>
        <row r="1042">
          <cell r="B1042">
            <v>1014597</v>
          </cell>
          <cell r="C1042" t="str">
            <v>BAND-IT IDEX INC</v>
          </cell>
          <cell r="D1042" t="str">
            <v>DENVER</v>
          </cell>
          <cell r="E1042" t="str">
            <v>CO</v>
          </cell>
          <cell r="H1042">
            <v>16307</v>
          </cell>
          <cell r="I1042" t="str">
            <v>80216-0307</v>
          </cell>
          <cell r="J1042" t="str">
            <v>(303) 320-4555</v>
          </cell>
          <cell r="K1042" t="str">
            <v>(303) 320-4555</v>
          </cell>
        </row>
        <row r="1043">
          <cell r="B1043">
            <v>1014599</v>
          </cell>
          <cell r="C1043" t="str">
            <v>VANZEBO LASER</v>
          </cell>
          <cell r="D1043" t="str">
            <v>NOVATO</v>
          </cell>
          <cell r="E1043" t="str">
            <v>CA</v>
          </cell>
          <cell r="F1043" t="str">
            <v>32 GALLI DR #A</v>
          </cell>
          <cell r="G1043">
            <v>94949</v>
          </cell>
          <cell r="J1043" t="str">
            <v>(415) 884-2723</v>
          </cell>
          <cell r="K1043" t="str">
            <v>(415) 884-2723</v>
          </cell>
          <cell r="L1043" t="str">
            <v>SAM BROBE</v>
          </cell>
          <cell r="M1043" t="str">
            <v>(415) 884-2723</v>
          </cell>
        </row>
        <row r="1044">
          <cell r="B1044">
            <v>1014603</v>
          </cell>
          <cell r="C1044" t="str">
            <v>THE KEY HOLE</v>
          </cell>
          <cell r="D1044" t="str">
            <v>BURNEY</v>
          </cell>
          <cell r="E1044" t="str">
            <v>CA</v>
          </cell>
          <cell r="H1044">
            <v>1347</v>
          </cell>
          <cell r="I1044">
            <v>96013</v>
          </cell>
          <cell r="J1044" t="str">
            <v>(916) 335-2042</v>
          </cell>
          <cell r="K1044" t="str">
            <v>(530) 335-2042</v>
          </cell>
        </row>
        <row r="1045">
          <cell r="B1045">
            <v>1014629</v>
          </cell>
          <cell r="C1045" t="str">
            <v>PETER CANESSA</v>
          </cell>
          <cell r="D1045" t="str">
            <v>CLOVIS</v>
          </cell>
          <cell r="E1045" t="str">
            <v>CA</v>
          </cell>
          <cell r="H1045">
            <v>1721</v>
          </cell>
          <cell r="I1045">
            <v>93613</v>
          </cell>
          <cell r="J1045" t="str">
            <v>(805) 544-1725</v>
          </cell>
        </row>
        <row r="1046">
          <cell r="B1046">
            <v>1014646</v>
          </cell>
          <cell r="C1046" t="str">
            <v>ZENAR CRANE</v>
          </cell>
          <cell r="D1046" t="str">
            <v>OAK CREEK</v>
          </cell>
          <cell r="E1046" t="str">
            <v>WI</v>
          </cell>
          <cell r="H1046">
            <v>22</v>
          </cell>
          <cell r="I1046">
            <v>53154</v>
          </cell>
          <cell r="J1046" t="str">
            <v>(414) 764-1800</v>
          </cell>
          <cell r="K1046" t="str">
            <v>(414) 764-1800</v>
          </cell>
        </row>
        <row r="1047">
          <cell r="B1047">
            <v>1014657</v>
          </cell>
          <cell r="C1047" t="str">
            <v>J. ARON &amp; CO</v>
          </cell>
          <cell r="D1047" t="str">
            <v>NRW YORK</v>
          </cell>
          <cell r="E1047" t="str">
            <v>NY</v>
          </cell>
          <cell r="F1047" t="str">
            <v>85 BROAD STREET, 5TH FL</v>
          </cell>
          <cell r="G1047">
            <v>10004</v>
          </cell>
          <cell r="J1047" t="str">
            <v>(212) 902-1000</v>
          </cell>
          <cell r="K1047" t="str">
            <v>(212) 902-1000</v>
          </cell>
        </row>
        <row r="1048">
          <cell r="B1048">
            <v>1014662</v>
          </cell>
          <cell r="C1048" t="str">
            <v>CANON U S A INC</v>
          </cell>
          <cell r="D1048" t="str">
            <v>NEWARK</v>
          </cell>
          <cell r="E1048" t="str">
            <v>NJ</v>
          </cell>
          <cell r="H1048">
            <v>40082</v>
          </cell>
          <cell r="I1048" t="str">
            <v>07101-4082</v>
          </cell>
          <cell r="J1048" t="str">
            <v>(516) 488-6700</v>
          </cell>
          <cell r="K1048" t="str">
            <v>(000) 000-0000</v>
          </cell>
          <cell r="L1048" t="str">
            <v>SHARYL RICE</v>
          </cell>
          <cell r="M1048" t="str">
            <v>(516) 488-6700</v>
          </cell>
        </row>
        <row r="1049">
          <cell r="B1049">
            <v>1014668</v>
          </cell>
          <cell r="C1049" t="str">
            <v>CRITCHLEY INC</v>
          </cell>
          <cell r="D1049" t="str">
            <v>SANDY</v>
          </cell>
          <cell r="E1049" t="str">
            <v>UT</v>
          </cell>
          <cell r="F1049" t="str">
            <v>8851 S SANDY PARKWAY #150</v>
          </cell>
          <cell r="G1049">
            <v>84070</v>
          </cell>
          <cell r="J1049" t="str">
            <v>(800) 748-4255</v>
          </cell>
          <cell r="K1049" t="str">
            <v>(801) 263-0505</v>
          </cell>
          <cell r="L1049" t="str">
            <v>JASON GRAY-LEE</v>
          </cell>
          <cell r="M1049" t="str">
            <v>(800) 748-4255</v>
          </cell>
        </row>
        <row r="1050">
          <cell r="B1050">
            <v>1014672</v>
          </cell>
          <cell r="C1050" t="str">
            <v>ACTI</v>
          </cell>
          <cell r="D1050" t="str">
            <v>SACRAMENTO</v>
          </cell>
          <cell r="E1050" t="str">
            <v>CA</v>
          </cell>
          <cell r="F1050" t="str">
            <v>4011 POWER INN RD</v>
          </cell>
          <cell r="G1050">
            <v>95826</v>
          </cell>
          <cell r="J1050" t="str">
            <v>(916) 455-2284</v>
          </cell>
          <cell r="K1050" t="str">
            <v>(916) 455-2284</v>
          </cell>
          <cell r="L1050" t="str">
            <v>STEVE BENGLE</v>
          </cell>
          <cell r="M1050" t="str">
            <v>(916) 455-2284</v>
          </cell>
        </row>
        <row r="1051">
          <cell r="B1051">
            <v>1014690</v>
          </cell>
          <cell r="C1051" t="str">
            <v>LOOMIS,FARGO &amp; CO</v>
          </cell>
          <cell r="D1051" t="str">
            <v>PASADENA</v>
          </cell>
          <cell r="E1051" t="str">
            <v>CA</v>
          </cell>
          <cell r="F1051" t="str">
            <v>DEPT. LA 21175</v>
          </cell>
          <cell r="G1051" t="str">
            <v>91185-1175</v>
          </cell>
          <cell r="J1051" t="str">
            <v>(510) 655-2071</v>
          </cell>
          <cell r="K1051" t="str">
            <v>(000) 000-0000</v>
          </cell>
        </row>
        <row r="1052">
          <cell r="B1052">
            <v>1014695</v>
          </cell>
          <cell r="C1052" t="str">
            <v>CENTRAL COAST SUPPLY</v>
          </cell>
          <cell r="D1052" t="str">
            <v>PISMO BEACH</v>
          </cell>
          <cell r="E1052" t="str">
            <v>CA</v>
          </cell>
          <cell r="H1052">
            <v>311</v>
          </cell>
          <cell r="I1052">
            <v>93448</v>
          </cell>
          <cell r="J1052" t="str">
            <v>(805) 473-1828</v>
          </cell>
          <cell r="K1052" t="str">
            <v>(805) 473-1829</v>
          </cell>
        </row>
        <row r="1053">
          <cell r="B1053">
            <v>1014736</v>
          </cell>
          <cell r="C1053" t="str">
            <v>ECONOMY LUMBER CO</v>
          </cell>
          <cell r="D1053" t="str">
            <v>OAKLAND</v>
          </cell>
          <cell r="E1053" t="str">
            <v>CA</v>
          </cell>
          <cell r="F1053" t="str">
            <v>750 HIGH ST</v>
          </cell>
          <cell r="G1053">
            <v>94601</v>
          </cell>
          <cell r="J1053" t="str">
            <v>(510) 261-6100</v>
          </cell>
          <cell r="K1053" t="str">
            <v>(510) 261-6100</v>
          </cell>
        </row>
        <row r="1054">
          <cell r="B1054">
            <v>1014751</v>
          </cell>
          <cell r="C1054" t="str">
            <v>COLFAX GARAGE</v>
          </cell>
          <cell r="D1054" t="str">
            <v>COLFAX</v>
          </cell>
          <cell r="E1054" t="str">
            <v>CA</v>
          </cell>
          <cell r="H1054">
            <v>1037</v>
          </cell>
          <cell r="I1054">
            <v>95713</v>
          </cell>
          <cell r="J1054" t="str">
            <v>(916) 346-2216</v>
          </cell>
          <cell r="K1054" t="str">
            <v>(530) 346-2216</v>
          </cell>
        </row>
        <row r="1055">
          <cell r="B1055">
            <v>1014764</v>
          </cell>
          <cell r="C1055" t="str">
            <v>CASCADE RIGGING AND SUPPLY</v>
          </cell>
          <cell r="D1055" t="str">
            <v>REDDING</v>
          </cell>
          <cell r="E1055" t="str">
            <v>CA</v>
          </cell>
          <cell r="F1055" t="str">
            <v>4900 WESTSIDE RD</v>
          </cell>
          <cell r="G1055">
            <v>96001</v>
          </cell>
          <cell r="J1055" t="str">
            <v>(916) 241-1262</v>
          </cell>
          <cell r="K1055" t="str">
            <v>(530) 241-1262</v>
          </cell>
          <cell r="L1055" t="str">
            <v>JOHN LLOYD</v>
          </cell>
          <cell r="M1055" t="str">
            <v>(916) 241-1262</v>
          </cell>
        </row>
        <row r="1056">
          <cell r="B1056">
            <v>1014802</v>
          </cell>
          <cell r="C1056" t="str">
            <v>CONTRA COSTA WELDING SUPPLY INC</v>
          </cell>
          <cell r="D1056" t="str">
            <v>CONCORD</v>
          </cell>
          <cell r="E1056" t="str">
            <v>CA</v>
          </cell>
          <cell r="F1056" t="str">
            <v>1135 ERICKSON RD</v>
          </cell>
          <cell r="G1056">
            <v>94520</v>
          </cell>
          <cell r="J1056" t="str">
            <v>(925) 685-8921</v>
          </cell>
          <cell r="K1056" t="str">
            <v>(925) 685-8921</v>
          </cell>
        </row>
        <row r="1057">
          <cell r="B1057">
            <v>1014823</v>
          </cell>
          <cell r="C1057" t="str">
            <v>IMAGINE COMPUTING L L C</v>
          </cell>
          <cell r="D1057" t="str">
            <v>DANVILLE</v>
          </cell>
          <cell r="E1057" t="str">
            <v>CA</v>
          </cell>
          <cell r="F1057" t="str">
            <v>503 CHATELAINE CT</v>
          </cell>
          <cell r="G1057">
            <v>94506</v>
          </cell>
          <cell r="J1057" t="str">
            <v>(510) 736-3120</v>
          </cell>
          <cell r="K1057" t="str">
            <v>(925) 736-3120</v>
          </cell>
        </row>
        <row r="1058">
          <cell r="B1058">
            <v>1014833</v>
          </cell>
          <cell r="C1058" t="str">
            <v>CALIFORNIA CHAMBER OF COMMERCE</v>
          </cell>
          <cell r="D1058" t="str">
            <v>SACRAMENTO</v>
          </cell>
          <cell r="E1058" t="str">
            <v>CA</v>
          </cell>
          <cell r="H1058">
            <v>13819</v>
          </cell>
          <cell r="I1058" t="str">
            <v>95853-3819</v>
          </cell>
          <cell r="J1058" t="str">
            <v>(916) 856-5200</v>
          </cell>
          <cell r="K1058" t="str">
            <v>(916) 856-5200</v>
          </cell>
        </row>
        <row r="1059">
          <cell r="B1059">
            <v>1014835</v>
          </cell>
          <cell r="C1059" t="str">
            <v>LANIER WORLDWIDE INC</v>
          </cell>
          <cell r="D1059" t="str">
            <v>SOUTH SAN FRANCISCO</v>
          </cell>
          <cell r="E1059" t="str">
            <v>CA</v>
          </cell>
          <cell r="F1059" t="str">
            <v>701 GATEWAY BLVD #270</v>
          </cell>
          <cell r="G1059">
            <v>94080</v>
          </cell>
          <cell r="J1059" t="str">
            <v>(650) 875-3513</v>
          </cell>
          <cell r="K1059" t="str">
            <v>(650) 875-3513</v>
          </cell>
          <cell r="L1059" t="str">
            <v>PATRICK WELLER</v>
          </cell>
          <cell r="M1059" t="str">
            <v>(650) 875-3513</v>
          </cell>
        </row>
        <row r="1060">
          <cell r="B1060">
            <v>1014843</v>
          </cell>
          <cell r="C1060" t="str">
            <v>CDW COMPUTER CENTERS INC</v>
          </cell>
          <cell r="D1060" t="str">
            <v>VERNON HILL</v>
          </cell>
          <cell r="E1060" t="str">
            <v>IL</v>
          </cell>
          <cell r="F1060" t="str">
            <v>200 N MILWAKEE AVE</v>
          </cell>
          <cell r="G1060">
            <v>60061</v>
          </cell>
          <cell r="J1060" t="str">
            <v>(800) 800-4239</v>
          </cell>
          <cell r="K1060" t="str">
            <v>(847) 465-6000</v>
          </cell>
        </row>
        <row r="1061">
          <cell r="B1061">
            <v>1014871</v>
          </cell>
          <cell r="C1061" t="str">
            <v>INDUSTRIAL ELECTRONIC SYSTEMS INC</v>
          </cell>
          <cell r="D1061" t="str">
            <v>RANCHO CORDOVA</v>
          </cell>
          <cell r="E1061" t="str">
            <v>CA</v>
          </cell>
          <cell r="F1061" t="str">
            <v>3250 MONIER CIRCLE #F</v>
          </cell>
          <cell r="G1061">
            <v>95742</v>
          </cell>
          <cell r="J1061" t="str">
            <v>(916) 638-1000</v>
          </cell>
          <cell r="K1061" t="str">
            <v>(916) 638-1000</v>
          </cell>
        </row>
        <row r="1062">
          <cell r="B1062">
            <v>1014875</v>
          </cell>
          <cell r="C1062" t="str">
            <v>MCMASTER-CARR SUPPLY CO</v>
          </cell>
          <cell r="D1062" t="str">
            <v>CHICAGO</v>
          </cell>
          <cell r="E1062" t="str">
            <v>IL</v>
          </cell>
          <cell r="H1062">
            <v>7690</v>
          </cell>
          <cell r="I1062" t="str">
            <v>60680-7690</v>
          </cell>
          <cell r="J1062" t="str">
            <v>(310) 695-2449</v>
          </cell>
          <cell r="K1062" t="str">
            <v>(630) 834-9600</v>
          </cell>
          <cell r="L1062" t="str">
            <v>JACKIE MERCADO</v>
          </cell>
          <cell r="M1062" t="str">
            <v>(310) 695-2449</v>
          </cell>
        </row>
        <row r="1063">
          <cell r="B1063">
            <v>1014909</v>
          </cell>
          <cell r="C1063" t="str">
            <v>BERNARD HODES ADVERTISING INC</v>
          </cell>
          <cell r="D1063" t="str">
            <v>CHARLOTTE</v>
          </cell>
          <cell r="E1063" t="str">
            <v>NC</v>
          </cell>
          <cell r="H1063">
            <v>751741</v>
          </cell>
          <cell r="I1063" t="str">
            <v>28275-1741</v>
          </cell>
          <cell r="J1063" t="str">
            <v>(212) 935-4000</v>
          </cell>
          <cell r="K1063" t="str">
            <v>(503) 626-4307</v>
          </cell>
        </row>
        <row r="1064">
          <cell r="B1064">
            <v>1014918</v>
          </cell>
          <cell r="C1064" t="str">
            <v>CALIFORNIA ROCK &amp; ASPHALT</v>
          </cell>
          <cell r="D1064" t="str">
            <v>BRISBANE</v>
          </cell>
          <cell r="E1064" t="str">
            <v>CA</v>
          </cell>
          <cell r="F1064" t="str">
            <v>1 OLD QUARRY RD</v>
          </cell>
          <cell r="G1064">
            <v>94005</v>
          </cell>
          <cell r="J1064" t="str">
            <v>(415) 467-0720</v>
          </cell>
          <cell r="K1064" t="str">
            <v>(415) 467-0720</v>
          </cell>
        </row>
        <row r="1065">
          <cell r="B1065">
            <v>1014956</v>
          </cell>
          <cell r="C1065" t="str">
            <v>BADGER CREEK LTD</v>
          </cell>
          <cell r="D1065" t="str">
            <v>HOUSTON</v>
          </cell>
          <cell r="E1065" t="str">
            <v>TX</v>
          </cell>
          <cell r="H1065">
            <v>2511</v>
          </cell>
          <cell r="I1065" t="str">
            <v>77252-2511</v>
          </cell>
        </row>
        <row r="1066">
          <cell r="B1066">
            <v>1014960</v>
          </cell>
          <cell r="C1066" t="str">
            <v>BLACKBURN T &amp; B</v>
          </cell>
          <cell r="D1066" t="str">
            <v>PASADENA</v>
          </cell>
          <cell r="E1066" t="str">
            <v>CA</v>
          </cell>
          <cell r="F1066" t="str">
            <v>530 S MARENGO AVE</v>
          </cell>
          <cell r="G1066" t="str">
            <v>91101-3130</v>
          </cell>
          <cell r="J1066" t="str">
            <v>(888) 795-9955</v>
          </cell>
          <cell r="K1066" t="str">
            <v>(925) 855-3285</v>
          </cell>
          <cell r="L1066" t="str">
            <v>CHARLIE GRANNIS</v>
          </cell>
          <cell r="M1066" t="str">
            <v>(510) 855-3285</v>
          </cell>
        </row>
        <row r="1067">
          <cell r="B1067">
            <v>1014975</v>
          </cell>
          <cell r="C1067" t="str">
            <v>JSM PROTECTIVE INC</v>
          </cell>
          <cell r="D1067" t="str">
            <v>WILMINGTON</v>
          </cell>
          <cell r="E1067" t="str">
            <v>NC</v>
          </cell>
          <cell r="F1067" t="str">
            <v>201 NORTH FRONT ST</v>
          </cell>
          <cell r="G1067">
            <v>28401</v>
          </cell>
          <cell r="J1067" t="str">
            <v>(919) 975-1140</v>
          </cell>
          <cell r="K1067" t="str">
            <v>(910) 762-7189</v>
          </cell>
          <cell r="L1067" t="str">
            <v>VALERIE HARRELL</v>
          </cell>
          <cell r="M1067" t="str">
            <v>(919) 975-1140</v>
          </cell>
        </row>
        <row r="1068">
          <cell r="B1068">
            <v>1014978</v>
          </cell>
          <cell r="C1068" t="str">
            <v>CARROLL BUILDING CO</v>
          </cell>
          <cell r="D1068" t="str">
            <v>SAN LUIS OBISPO</v>
          </cell>
          <cell r="E1068" t="str">
            <v>CA</v>
          </cell>
          <cell r="F1068" t="str">
            <v>2653 VICTORIA AVE</v>
          </cell>
          <cell r="G1068">
            <v>93401</v>
          </cell>
          <cell r="J1068" t="str">
            <v>(805) 543-2427</v>
          </cell>
          <cell r="K1068" t="str">
            <v>(805) 543-2427</v>
          </cell>
          <cell r="L1068" t="str">
            <v>ROSALYN CARROLL</v>
          </cell>
          <cell r="M1068" t="str">
            <v>(805) 543-2427</v>
          </cell>
        </row>
        <row r="1069">
          <cell r="B1069">
            <v>1014990</v>
          </cell>
          <cell r="C1069" t="str">
            <v>NID/SCOTTS FLAT</v>
          </cell>
          <cell r="D1069" t="str">
            <v>GRASS VALLEY</v>
          </cell>
          <cell r="E1069" t="str">
            <v>CA</v>
          </cell>
          <cell r="H1069">
            <v>1019</v>
          </cell>
          <cell r="I1069" t="str">
            <v>95945-1019</v>
          </cell>
        </row>
        <row r="1070">
          <cell r="B1070">
            <v>1015007</v>
          </cell>
          <cell r="C1070" t="str">
            <v>INDUSTRIAL SHELF</v>
          </cell>
          <cell r="D1070" t="str">
            <v>DUBLIN</v>
          </cell>
          <cell r="E1070" t="str">
            <v>CA</v>
          </cell>
          <cell r="F1070" t="str">
            <v>8420 CAVALIER CT</v>
          </cell>
          <cell r="G1070">
            <v>94568</v>
          </cell>
          <cell r="J1070" t="str">
            <v>(510) 829-6453</v>
          </cell>
          <cell r="K1070" t="str">
            <v>(925) 829-6453</v>
          </cell>
          <cell r="L1070" t="str">
            <v>SHEILA DORMAN</v>
          </cell>
          <cell r="M1070" t="str">
            <v>(510) 829-6453</v>
          </cell>
        </row>
        <row r="1071">
          <cell r="B1071">
            <v>1015032</v>
          </cell>
          <cell r="C1071" t="str">
            <v>MARCONI COMMUNICATIONS INC</v>
          </cell>
          <cell r="D1071" t="str">
            <v>NORTH RIDGEVILLE</v>
          </cell>
          <cell r="E1071" t="str">
            <v>OH</v>
          </cell>
          <cell r="F1071" t="str">
            <v>38683 TAYLOR WOODS INDUSTRIAL PKWY.</v>
          </cell>
          <cell r="G1071">
            <v>44039</v>
          </cell>
          <cell r="J1071" t="str">
            <v>(800) 927-2780</v>
          </cell>
          <cell r="K1071" t="str">
            <v>(440) 353-2076</v>
          </cell>
          <cell r="L1071" t="str">
            <v>RENEE MARTIN</v>
          </cell>
          <cell r="M1071" t="str">
            <v>(800) 927-2780</v>
          </cell>
        </row>
        <row r="1072">
          <cell r="B1072">
            <v>1015047</v>
          </cell>
          <cell r="C1072" t="str">
            <v>EUA CITIZENS CONSERVATION SERVICES</v>
          </cell>
          <cell r="D1072" t="str">
            <v>LOWELL</v>
          </cell>
          <cell r="E1072" t="str">
            <v>MA</v>
          </cell>
          <cell r="F1072" t="str">
            <v>100 FOOT OF JOHN ST</v>
          </cell>
          <cell r="G1072">
            <v>1852</v>
          </cell>
          <cell r="J1072" t="str">
            <v>(508) 441-0090</v>
          </cell>
          <cell r="K1072" t="str">
            <v>(978) 441-0090</v>
          </cell>
        </row>
        <row r="1073">
          <cell r="B1073">
            <v>1015059</v>
          </cell>
          <cell r="C1073" t="str">
            <v>OXFORD INSTRUMENTS INC</v>
          </cell>
          <cell r="D1073" t="str">
            <v>BALTIMORE</v>
          </cell>
          <cell r="E1073" t="str">
            <v>MD</v>
          </cell>
          <cell r="H1073">
            <v>64074</v>
          </cell>
          <cell r="I1073">
            <v>21264</v>
          </cell>
          <cell r="J1073" t="str">
            <v>(978) 369-9933</v>
          </cell>
          <cell r="K1073" t="str">
            <v>(000) 000-0000</v>
          </cell>
        </row>
        <row r="1074">
          <cell r="B1074">
            <v>1015063</v>
          </cell>
          <cell r="C1074" t="str">
            <v>UNISTRUT NORTHERN CALIFORNIA</v>
          </cell>
          <cell r="D1074" t="str">
            <v>SANTA FE SPRINGS</v>
          </cell>
          <cell r="E1074" t="str">
            <v>CA</v>
          </cell>
          <cell r="F1074" t="str">
            <v>14600 S MARQUARDT AVE</v>
          </cell>
          <cell r="G1074" t="str">
            <v>90670-5123</v>
          </cell>
          <cell r="J1074" t="str">
            <v>(562) 921-9861</v>
          </cell>
          <cell r="K1074" t="str">
            <v>(562) 921-9861</v>
          </cell>
          <cell r="L1074" t="str">
            <v>JAN BERGER</v>
          </cell>
          <cell r="M1074" t="str">
            <v>(310) 921-9861</v>
          </cell>
        </row>
        <row r="1075">
          <cell r="B1075">
            <v>1015086</v>
          </cell>
          <cell r="C1075" t="str">
            <v>GRINNELL CORP</v>
          </cell>
          <cell r="D1075" t="str">
            <v>PASADENA</v>
          </cell>
          <cell r="E1075" t="str">
            <v>CA</v>
          </cell>
          <cell r="F1075" t="str">
            <v>DEPT. LA #21177</v>
          </cell>
          <cell r="G1075" t="str">
            <v>91185-1177</v>
          </cell>
          <cell r="J1075" t="str">
            <v>(510) 887-8700</v>
          </cell>
          <cell r="K1075" t="str">
            <v>(000) 000-0000</v>
          </cell>
          <cell r="L1075" t="str">
            <v>MARY ANN PEDDIE</v>
          </cell>
          <cell r="M1075" t="str">
            <v>(510) 887-8700</v>
          </cell>
        </row>
        <row r="1076">
          <cell r="B1076">
            <v>1015087</v>
          </cell>
          <cell r="C1076" t="str">
            <v>SAN JOSE COGENERATION PROJECT</v>
          </cell>
          <cell r="D1076" t="str">
            <v>SAN JOSE</v>
          </cell>
          <cell r="E1076" t="str">
            <v>CA</v>
          </cell>
          <cell r="F1076" t="str">
            <v>1042 W HEDDING ST #100</v>
          </cell>
          <cell r="G1076">
            <v>95126</v>
          </cell>
          <cell r="J1076" t="str">
            <v>(408) 246-9040</v>
          </cell>
          <cell r="L1076" t="str">
            <v>ROBERT FORGIONE</v>
          </cell>
          <cell r="M1076" t="str">
            <v>(415) 372-9040</v>
          </cell>
        </row>
        <row r="1077">
          <cell r="B1077">
            <v>1015094</v>
          </cell>
          <cell r="C1077" t="str">
            <v>PRECISION BUILDING MAINTENANCE</v>
          </cell>
          <cell r="D1077" t="str">
            <v>SUISUN CITY</v>
          </cell>
          <cell r="E1077" t="str">
            <v>CA</v>
          </cell>
          <cell r="H1077">
            <v>723</v>
          </cell>
          <cell r="I1077">
            <v>94585</v>
          </cell>
          <cell r="J1077" t="str">
            <v>(707) 422-9825</v>
          </cell>
          <cell r="K1077" t="str">
            <v>(707) 422-9825</v>
          </cell>
          <cell r="L1077" t="str">
            <v>KENNETH L. HUTCHINSON</v>
          </cell>
          <cell r="M1077" t="str">
            <v>(707) 422-9825</v>
          </cell>
        </row>
        <row r="1078">
          <cell r="B1078">
            <v>1015107</v>
          </cell>
          <cell r="C1078" t="str">
            <v>EL DORADO COUNTY</v>
          </cell>
          <cell r="D1078" t="str">
            <v>PLACERVILLE</v>
          </cell>
          <cell r="E1078" t="str">
            <v>CA</v>
          </cell>
          <cell r="F1078" t="str">
            <v>2850 FAIR LANE COURT RD</v>
          </cell>
          <cell r="G1078">
            <v>95667</v>
          </cell>
          <cell r="J1078" t="str">
            <v>(916) 621-5900</v>
          </cell>
          <cell r="K1078" t="str">
            <v>(530) 621-5390</v>
          </cell>
        </row>
        <row r="1079">
          <cell r="B1079">
            <v>1015141</v>
          </cell>
          <cell r="C1079" t="str">
            <v>GENSOURCE CORPORATION</v>
          </cell>
          <cell r="D1079" t="str">
            <v>VALENCIA</v>
          </cell>
          <cell r="E1079" t="str">
            <v>CA</v>
          </cell>
          <cell r="F1079" t="str">
            <v>25572 AVENUE STANFORD</v>
          </cell>
          <cell r="G1079">
            <v>91355</v>
          </cell>
          <cell r="J1079" t="str">
            <v>(805) 294-1300</v>
          </cell>
          <cell r="K1079" t="str">
            <v>(661) 294-1300</v>
          </cell>
          <cell r="L1079" t="str">
            <v>JERRY BUCKLEY</v>
          </cell>
          <cell r="M1079" t="str">
            <v>(805) 294-1300</v>
          </cell>
        </row>
        <row r="1080">
          <cell r="B1080">
            <v>1015155</v>
          </cell>
          <cell r="C1080" t="str">
            <v>CENTER FOR CONTINUING STUDY</v>
          </cell>
          <cell r="D1080" t="str">
            <v>PALO ALTO</v>
          </cell>
          <cell r="E1080" t="str">
            <v>CA</v>
          </cell>
          <cell r="F1080" t="str">
            <v>610 UNIVERSITY AVE</v>
          </cell>
          <cell r="G1080" t="str">
            <v>94301-2019</v>
          </cell>
          <cell r="J1080" t="str">
            <v>(415) 321-8550</v>
          </cell>
          <cell r="K1080" t="str">
            <v>(650) 321-8550</v>
          </cell>
        </row>
        <row r="1081">
          <cell r="B1081">
            <v>1015170</v>
          </cell>
          <cell r="C1081" t="str">
            <v>ALL SERVICE CALIFORNIA GLASS CENTER</v>
          </cell>
          <cell r="D1081" t="str">
            <v>MARTINEZ</v>
          </cell>
          <cell r="E1081" t="str">
            <v>CA</v>
          </cell>
          <cell r="F1081" t="str">
            <v>5050 PACHECO BLVD</v>
          </cell>
          <cell r="G1081">
            <v>94553</v>
          </cell>
          <cell r="J1081" t="str">
            <v>(800) 586-5414</v>
          </cell>
          <cell r="K1081" t="str">
            <v>(925) 228-9441</v>
          </cell>
          <cell r="L1081" t="str">
            <v>MIKE KOTCHEVAR</v>
          </cell>
          <cell r="M1081" t="str">
            <v>(800) 586-5414</v>
          </cell>
        </row>
        <row r="1082">
          <cell r="B1082">
            <v>1015174</v>
          </cell>
          <cell r="C1082" t="str">
            <v>HEATH CONSULTANTS INC</v>
          </cell>
          <cell r="D1082" t="str">
            <v>WEST SACRAMENTO</v>
          </cell>
          <cell r="E1082" t="str">
            <v>CA</v>
          </cell>
          <cell r="F1082" t="str">
            <v>501-D HARBOR BLVD</v>
          </cell>
          <cell r="G1082">
            <v>95691</v>
          </cell>
          <cell r="H1082">
            <v>1267</v>
          </cell>
          <cell r="I1082">
            <v>95691</v>
          </cell>
          <cell r="J1082" t="str">
            <v>(916) 371-2520</v>
          </cell>
          <cell r="K1082" t="str">
            <v>(916) 371-2520</v>
          </cell>
          <cell r="L1082" t="str">
            <v>ROY MONTEMARANO</v>
          </cell>
          <cell r="M1082" t="str">
            <v>(916) 371-2520</v>
          </cell>
        </row>
        <row r="1083">
          <cell r="B1083">
            <v>1015175</v>
          </cell>
          <cell r="C1083" t="str">
            <v>BEAR MOUNTAIN LTD</v>
          </cell>
          <cell r="D1083" t="str">
            <v>HOUSTON</v>
          </cell>
          <cell r="E1083" t="str">
            <v>TX</v>
          </cell>
          <cell r="H1083">
            <v>2511</v>
          </cell>
          <cell r="I1083" t="str">
            <v>77252-2511</v>
          </cell>
          <cell r="J1083" t="str">
            <v>(510) 428-9684</v>
          </cell>
          <cell r="K1083" t="str">
            <v>(510) 428-9684</v>
          </cell>
        </row>
        <row r="1084">
          <cell r="B1084">
            <v>1015177</v>
          </cell>
          <cell r="C1084" t="str">
            <v>CENTER HARDWARE CO</v>
          </cell>
          <cell r="D1084" t="str">
            <v>SAN FRANCISCO</v>
          </cell>
          <cell r="E1084" t="str">
            <v>CA</v>
          </cell>
          <cell r="F1084" t="str">
            <v>999 MARIPOSA ST</v>
          </cell>
          <cell r="G1084">
            <v>94107</v>
          </cell>
          <cell r="J1084" t="str">
            <v>(415) 861-1800</v>
          </cell>
          <cell r="K1084" t="str">
            <v>(415) 861-1800</v>
          </cell>
          <cell r="L1084" t="str">
            <v>KEITH GENTNER</v>
          </cell>
          <cell r="M1084" t="str">
            <v>(415) 861-1800</v>
          </cell>
        </row>
        <row r="1085">
          <cell r="B1085">
            <v>1015199</v>
          </cell>
          <cell r="C1085" t="str">
            <v>US ECOLOGY INC</v>
          </cell>
          <cell r="D1085" t="str">
            <v>SALT LAKE CITY</v>
          </cell>
          <cell r="E1085" t="str">
            <v>UT</v>
          </cell>
          <cell r="H1085">
            <v>26273</v>
          </cell>
          <cell r="I1085" t="str">
            <v>84126-0273</v>
          </cell>
          <cell r="J1085" t="str">
            <v>(423) 482-5532</v>
          </cell>
          <cell r="K1085" t="str">
            <v>(208) 331-8400</v>
          </cell>
        </row>
        <row r="1086">
          <cell r="B1086">
            <v>1015218</v>
          </cell>
          <cell r="C1086" t="str">
            <v>AMERICAN MANAGEMENT ASSOCIATION</v>
          </cell>
          <cell r="D1086" t="str">
            <v>BUFFALO</v>
          </cell>
          <cell r="E1086" t="str">
            <v>NY</v>
          </cell>
          <cell r="H1086">
            <v>4725</v>
          </cell>
          <cell r="I1086" t="str">
            <v>14240-4725</v>
          </cell>
          <cell r="J1086" t="str">
            <v>(800) 255-4141</v>
          </cell>
          <cell r="K1086" t="str">
            <v>(000) 000-0000</v>
          </cell>
        </row>
        <row r="1087">
          <cell r="B1087">
            <v>1015227</v>
          </cell>
          <cell r="C1087" t="str">
            <v>COMPUTER LINK</v>
          </cell>
          <cell r="D1087" t="str">
            <v>STOCKTON</v>
          </cell>
          <cell r="E1087" t="str">
            <v>CA</v>
          </cell>
          <cell r="F1087" t="str">
            <v>5654 N PERSHING AVE</v>
          </cell>
          <cell r="G1087">
            <v>95207</v>
          </cell>
          <cell r="J1087" t="str">
            <v>(209) 474-0530</v>
          </cell>
          <cell r="K1087" t="str">
            <v>(209) 474-0530</v>
          </cell>
          <cell r="L1087" t="str">
            <v>ANTONY WILSON</v>
          </cell>
          <cell r="M1087" t="str">
            <v>(209) 474-0530</v>
          </cell>
        </row>
        <row r="1088">
          <cell r="B1088">
            <v>1015248</v>
          </cell>
          <cell r="C1088" t="str">
            <v>SIERRA METAL FABRICATORS</v>
          </cell>
          <cell r="D1088" t="str">
            <v>NEVADA CITY</v>
          </cell>
          <cell r="E1088" t="str">
            <v>CA</v>
          </cell>
          <cell r="F1088" t="str">
            <v>529 SEARLS AVE</v>
          </cell>
          <cell r="G1088">
            <v>95959</v>
          </cell>
          <cell r="H1088">
            <v>1359</v>
          </cell>
          <cell r="I1088">
            <v>95959</v>
          </cell>
          <cell r="J1088" t="str">
            <v>(916) 265-4591</v>
          </cell>
          <cell r="K1088" t="str">
            <v>(530) 265-4591</v>
          </cell>
          <cell r="L1088" t="str">
            <v>DOUG WHITE</v>
          </cell>
          <cell r="M1088" t="str">
            <v>(916) 265-4591</v>
          </cell>
        </row>
        <row r="1089">
          <cell r="B1089">
            <v>1015261</v>
          </cell>
          <cell r="C1089" t="str">
            <v>MICHAELS BUSINESS FURNISHINGS INC</v>
          </cell>
          <cell r="D1089" t="str">
            <v>REDDING</v>
          </cell>
          <cell r="E1089" t="str">
            <v>CA</v>
          </cell>
          <cell r="F1089" t="str">
            <v>8938 AIRPORT RD #A</v>
          </cell>
          <cell r="G1089">
            <v>96002</v>
          </cell>
          <cell r="J1089" t="str">
            <v>(800) 655-3340</v>
          </cell>
          <cell r="K1089" t="str">
            <v>(530) 221-3310</v>
          </cell>
        </row>
        <row r="1090">
          <cell r="B1090">
            <v>1015262</v>
          </cell>
          <cell r="C1090" t="str">
            <v>BROWNING-FERRIS INDUSTRIES</v>
          </cell>
          <cell r="D1090" t="str">
            <v>PHOENIX</v>
          </cell>
          <cell r="E1090" t="str">
            <v>AZ</v>
          </cell>
          <cell r="H1090">
            <v>78460</v>
          </cell>
          <cell r="I1090" t="str">
            <v>85062-8460</v>
          </cell>
          <cell r="J1090" t="str">
            <v>(510) 657-3500</v>
          </cell>
          <cell r="K1090" t="str">
            <v>(602) 437-3838</v>
          </cell>
          <cell r="L1090" t="str">
            <v>LUISA</v>
          </cell>
          <cell r="M1090" t="str">
            <v>(510) 657-3500</v>
          </cell>
        </row>
        <row r="1091">
          <cell r="B1091">
            <v>1015270</v>
          </cell>
          <cell r="C1091" t="str">
            <v>EVERGREEN ENVIRONMENTAL SERVICES</v>
          </cell>
          <cell r="D1091" t="str">
            <v>IRVINE</v>
          </cell>
          <cell r="E1091" t="str">
            <v>CA</v>
          </cell>
          <cell r="F1091" t="str">
            <v>2355 MAIN ST</v>
          </cell>
          <cell r="G1091" t="str">
            <v>92614-6260</v>
          </cell>
          <cell r="J1091" t="str">
            <v>(949) 440-8300</v>
          </cell>
          <cell r="K1091" t="str">
            <v>(949) 757-7770</v>
          </cell>
          <cell r="L1091" t="str">
            <v>SHARON/PAM</v>
          </cell>
          <cell r="M1091" t="str">
            <v>(510) 795-4400</v>
          </cell>
        </row>
        <row r="1092">
          <cell r="B1092">
            <v>1015285</v>
          </cell>
          <cell r="C1092" t="str">
            <v>INSTRON CORP</v>
          </cell>
          <cell r="D1092" t="str">
            <v>CANTON</v>
          </cell>
          <cell r="E1092" t="str">
            <v>MA</v>
          </cell>
          <cell r="F1092" t="str">
            <v>100 ROYAL ST</v>
          </cell>
          <cell r="G1092">
            <v>2021</v>
          </cell>
          <cell r="J1092" t="str">
            <v>(617) 828-2500</v>
          </cell>
          <cell r="K1092" t="str">
            <v>(781) 575-5536</v>
          </cell>
        </row>
        <row r="1093">
          <cell r="B1093">
            <v>1015354</v>
          </cell>
          <cell r="C1093" t="str">
            <v>ROTANIUM PRODUCTS</v>
          </cell>
          <cell r="D1093" t="str">
            <v>CHICAGO</v>
          </cell>
          <cell r="E1093" t="str">
            <v>IL</v>
          </cell>
          <cell r="F1093" t="str">
            <v>135 S LASALLE DEPT 8070</v>
          </cell>
          <cell r="G1093" t="str">
            <v>60674-8070</v>
          </cell>
          <cell r="J1093" t="str">
            <v>216-391-8300</v>
          </cell>
          <cell r="K1093" t="str">
            <v>(216) 391-8300</v>
          </cell>
          <cell r="L1093" t="str">
            <v>BILL MOSIER</v>
          </cell>
          <cell r="M1093" t="str">
            <v>(800) 458-3222</v>
          </cell>
        </row>
        <row r="1094">
          <cell r="B1094">
            <v>1015366</v>
          </cell>
          <cell r="C1094" t="str">
            <v>BOB'S FOAM FACTORY</v>
          </cell>
          <cell r="D1094" t="str">
            <v>FREMONT</v>
          </cell>
          <cell r="E1094" t="str">
            <v>CA</v>
          </cell>
          <cell r="F1094" t="str">
            <v>4055 PESTANA PL</v>
          </cell>
          <cell r="G1094">
            <v>94538</v>
          </cell>
          <cell r="J1094" t="str">
            <v>(510) 657-2420</v>
          </cell>
          <cell r="K1094" t="str">
            <v>(510) 657-2420</v>
          </cell>
        </row>
        <row r="1095">
          <cell r="B1095">
            <v>1015380</v>
          </cell>
          <cell r="C1095" t="str">
            <v>MCMASTER-CARR SUPPLY CO</v>
          </cell>
          <cell r="D1095" t="str">
            <v>SANTA FE SPRINGS</v>
          </cell>
          <cell r="E1095" t="str">
            <v>CA</v>
          </cell>
          <cell r="F1095" t="str">
            <v>9630 NORWALK</v>
          </cell>
          <cell r="G1095">
            <v>90670</v>
          </cell>
          <cell r="J1095" t="str">
            <v>(562) 692-5911</v>
          </cell>
          <cell r="K1095" t="str">
            <v>(562) 695-2449</v>
          </cell>
        </row>
        <row r="1096">
          <cell r="B1096">
            <v>1015403</v>
          </cell>
          <cell r="C1096" t="str">
            <v>REPROGRAPHIC SERVICES CTR</v>
          </cell>
          <cell r="D1096" t="str">
            <v>SAN FRANCISCO</v>
          </cell>
          <cell r="E1096" t="str">
            <v>CA</v>
          </cell>
          <cell r="F1096" t="str">
            <v>245 MARKET ST #B136 MAIL CODE NOB1A</v>
          </cell>
          <cell r="G1096">
            <v>94177</v>
          </cell>
          <cell r="J1096" t="str">
            <v>(415) 973-2666</v>
          </cell>
          <cell r="K1096" t="str">
            <v>(415) 973-1578</v>
          </cell>
          <cell r="L1096" t="str">
            <v>MARY HUBER</v>
          </cell>
          <cell r="M1096" t="str">
            <v>(415) 973-2666</v>
          </cell>
        </row>
        <row r="1097">
          <cell r="B1097">
            <v>1015413</v>
          </cell>
          <cell r="C1097" t="str">
            <v>CENTRAL PETROLEUM MAINTENANCE</v>
          </cell>
          <cell r="D1097" t="str">
            <v>PLEASANTON</v>
          </cell>
          <cell r="E1097" t="str">
            <v>CA</v>
          </cell>
          <cell r="F1097" t="str">
            <v>176 WYOMING ST</v>
          </cell>
          <cell r="G1097">
            <v>94566</v>
          </cell>
          <cell r="H1097">
            <v>211</v>
          </cell>
          <cell r="I1097">
            <v>94566</v>
          </cell>
          <cell r="J1097" t="str">
            <v>(510) 462-1877</v>
          </cell>
          <cell r="K1097" t="str">
            <v>(925) 462-4060</v>
          </cell>
        </row>
        <row r="1098">
          <cell r="B1098">
            <v>1015428</v>
          </cell>
          <cell r="C1098" t="str">
            <v>CENTRAL VALLEY BUILDERS SUPPLY</v>
          </cell>
          <cell r="D1098" t="str">
            <v>ST HELENA</v>
          </cell>
          <cell r="E1098" t="str">
            <v>CA</v>
          </cell>
          <cell r="F1098" t="str">
            <v>1100 VINTAGE AVE</v>
          </cell>
          <cell r="G1098">
            <v>94574</v>
          </cell>
          <cell r="J1098" t="str">
            <v>(707) 963-3622</v>
          </cell>
          <cell r="K1098" t="str">
            <v>(707) 963-3622</v>
          </cell>
        </row>
        <row r="1099">
          <cell r="B1099">
            <v>1015434</v>
          </cell>
          <cell r="C1099" t="str">
            <v>BLAIR-MARTIN CO. INC</v>
          </cell>
          <cell r="D1099" t="str">
            <v>SIGNAL HILL</v>
          </cell>
          <cell r="E1099" t="str">
            <v>CA</v>
          </cell>
          <cell r="F1099" t="str">
            <v>1500 E BURNETT ST</v>
          </cell>
          <cell r="G1099">
            <v>90806</v>
          </cell>
          <cell r="J1099" t="str">
            <v>(562) 424-8108</v>
          </cell>
          <cell r="K1099" t="str">
            <v>(562) 424-8108</v>
          </cell>
        </row>
        <row r="1100">
          <cell r="B1100">
            <v>1015439</v>
          </cell>
          <cell r="C1100" t="str">
            <v>B &amp; B TECHNICAL SERVICES</v>
          </cell>
          <cell r="D1100" t="str">
            <v>SAN LUIS OBISPO</v>
          </cell>
          <cell r="E1100" t="str">
            <v>CA</v>
          </cell>
          <cell r="H1100">
            <v>14058</v>
          </cell>
          <cell r="I1100">
            <v>93406</v>
          </cell>
          <cell r="J1100" t="str">
            <v>(805) 546-1456</v>
          </cell>
          <cell r="K1100" t="str">
            <v>(805) 546-1456</v>
          </cell>
        </row>
        <row r="1101">
          <cell r="B1101">
            <v>1015444</v>
          </cell>
          <cell r="C1101" t="str">
            <v>ALLIED ALARMS</v>
          </cell>
          <cell r="D1101" t="str">
            <v>SANTA ROSA</v>
          </cell>
          <cell r="E1101" t="str">
            <v>CA</v>
          </cell>
          <cell r="F1101" t="str">
            <v>3009 COFFEY LN #B</v>
          </cell>
          <cell r="G1101">
            <v>95403</v>
          </cell>
          <cell r="J1101" t="str">
            <v>(707) 575-7380</v>
          </cell>
          <cell r="K1101" t="str">
            <v>(707) 575-7380</v>
          </cell>
        </row>
        <row r="1102">
          <cell r="B1102">
            <v>1015453</v>
          </cell>
          <cell r="C1102" t="str">
            <v>JOHN JAY INN</v>
          </cell>
          <cell r="D1102" t="str">
            <v>SELMA</v>
          </cell>
          <cell r="E1102" t="str">
            <v>CA</v>
          </cell>
          <cell r="F1102" t="str">
            <v>2799 FLORAL AVE</v>
          </cell>
          <cell r="G1102">
            <v>93662</v>
          </cell>
          <cell r="J1102" t="str">
            <v>(209) 891-0300</v>
          </cell>
          <cell r="K1102" t="str">
            <v>(559) 891-0300</v>
          </cell>
        </row>
        <row r="1103">
          <cell r="B1103">
            <v>1015472</v>
          </cell>
          <cell r="C1103" t="str">
            <v>DESIGN VECTORS INC</v>
          </cell>
          <cell r="D1103" t="str">
            <v>SAN FRANCISCO</v>
          </cell>
          <cell r="E1103" t="str">
            <v>CA</v>
          </cell>
          <cell r="F1103" t="str">
            <v>725 GREENWICH ST 4TH FL</v>
          </cell>
          <cell r="G1103">
            <v>94133</v>
          </cell>
          <cell r="J1103" t="str">
            <v>(415) 391-0399</v>
          </cell>
          <cell r="K1103" t="str">
            <v>(415) 391-0399</v>
          </cell>
          <cell r="L1103" t="str">
            <v>ANTHONY WILLIAMS</v>
          </cell>
          <cell r="M1103" t="str">
            <v>(415) 391-0399</v>
          </cell>
        </row>
        <row r="1104">
          <cell r="B1104">
            <v>1015475</v>
          </cell>
          <cell r="C1104" t="str">
            <v>DARK TO LIGHT</v>
          </cell>
          <cell r="D1104" t="str">
            <v>PASADENA</v>
          </cell>
          <cell r="E1104" t="str">
            <v>CA</v>
          </cell>
          <cell r="F1104" t="str">
            <v>530 S MARENGO AVE</v>
          </cell>
          <cell r="G1104">
            <v>91101</v>
          </cell>
          <cell r="J1104" t="str">
            <v>(888) 795-9955</v>
          </cell>
          <cell r="K1104" t="str">
            <v>(626) 793-0010</v>
          </cell>
          <cell r="L1104" t="str">
            <v>CHARLIE GANNIS</v>
          </cell>
        </row>
        <row r="1105">
          <cell r="B1105">
            <v>1015496</v>
          </cell>
          <cell r="C1105" t="str">
            <v>MERCER, FRASER CO</v>
          </cell>
          <cell r="D1105" t="str">
            <v>EUREKA</v>
          </cell>
          <cell r="E1105" t="str">
            <v>CA</v>
          </cell>
          <cell r="F1105" t="str">
            <v>77 W 2ND ST</v>
          </cell>
          <cell r="G1105" t="str">
            <v>95501-0214</v>
          </cell>
          <cell r="H1105">
            <v>1006</v>
          </cell>
          <cell r="I1105" t="str">
            <v>95502-1006</v>
          </cell>
          <cell r="J1105" t="str">
            <v>(707) 443-6371</v>
          </cell>
          <cell r="K1105" t="str">
            <v>(707) 443-6371</v>
          </cell>
          <cell r="L1105" t="str">
            <v>WILLIAM F. BOTT</v>
          </cell>
          <cell r="M1105" t="str">
            <v>(707) 443-6371</v>
          </cell>
        </row>
        <row r="1106">
          <cell r="B1106">
            <v>1015517</v>
          </cell>
          <cell r="C1106" t="str">
            <v>EMBASSY SUITES HOTEL</v>
          </cell>
          <cell r="D1106" t="str">
            <v>SAN LUIS OBISPO</v>
          </cell>
          <cell r="E1106" t="str">
            <v>CA</v>
          </cell>
          <cell r="F1106" t="str">
            <v>333 MADONNA RD</v>
          </cell>
          <cell r="G1106">
            <v>93405</v>
          </cell>
          <cell r="J1106" t="str">
            <v>(805) 549-0800</v>
          </cell>
          <cell r="K1106" t="str">
            <v>(805) 549-0800</v>
          </cell>
        </row>
        <row r="1107">
          <cell r="B1107">
            <v>1015524</v>
          </cell>
          <cell r="C1107" t="str">
            <v>ALLIED IRON</v>
          </cell>
          <cell r="D1107" t="str">
            <v>BELMONT</v>
          </cell>
          <cell r="E1107" t="str">
            <v>CA</v>
          </cell>
          <cell r="F1107" t="str">
            <v>620 WALTERMIRE ST</v>
          </cell>
          <cell r="G1107">
            <v>94002</v>
          </cell>
          <cell r="J1107" t="str">
            <v>(415) 591-6555</v>
          </cell>
          <cell r="K1107" t="str">
            <v>(650) 591-6555</v>
          </cell>
          <cell r="L1107" t="str">
            <v>JOHN MOLTENI</v>
          </cell>
          <cell r="M1107" t="str">
            <v>(415) 591-6555</v>
          </cell>
        </row>
        <row r="1108">
          <cell r="B1108">
            <v>1015559</v>
          </cell>
          <cell r="C1108" t="str">
            <v>W W GRAINGER</v>
          </cell>
          <cell r="D1108" t="str">
            <v>OAKLAND</v>
          </cell>
          <cell r="E1108" t="str">
            <v>CA</v>
          </cell>
          <cell r="F1108" t="str">
            <v>7801 CAPWELL DR</v>
          </cell>
          <cell r="G1108" t="str">
            <v>94621-4585</v>
          </cell>
          <cell r="J1108" t="str">
            <v>(510) 638-1100</v>
          </cell>
          <cell r="K1108" t="str">
            <v>(510) 638-1100</v>
          </cell>
          <cell r="L1108" t="str">
            <v>SCOTT PIERCE</v>
          </cell>
          <cell r="M1108" t="str">
            <v>(510) 638-1100</v>
          </cell>
        </row>
        <row r="1109">
          <cell r="B1109">
            <v>1015566</v>
          </cell>
          <cell r="C1109" t="str">
            <v>MANUEL BROS INC</v>
          </cell>
          <cell r="D1109" t="str">
            <v>GRASS VALLEY</v>
          </cell>
          <cell r="E1109" t="str">
            <v>CA</v>
          </cell>
          <cell r="F1109" t="str">
            <v>928 TAYLORVILLE RD</v>
          </cell>
          <cell r="G1109">
            <v>95945</v>
          </cell>
          <cell r="H1109">
            <v>995</v>
          </cell>
          <cell r="I1109">
            <v>95945</v>
          </cell>
          <cell r="J1109" t="str">
            <v>(916) 272-4213</v>
          </cell>
          <cell r="K1109" t="str">
            <v>(530) 272-4213</v>
          </cell>
          <cell r="L1109" t="str">
            <v>GARY SMITH</v>
          </cell>
          <cell r="M1109" t="str">
            <v>(916) 272-4213</v>
          </cell>
        </row>
        <row r="1110">
          <cell r="B1110">
            <v>1015571</v>
          </cell>
          <cell r="C1110" t="str">
            <v>QUINN CO</v>
          </cell>
          <cell r="D1110" t="str">
            <v>LOS ANGELES</v>
          </cell>
          <cell r="E1110" t="str">
            <v>CA</v>
          </cell>
          <cell r="F1110" t="str">
            <v>FILE NO. 53392</v>
          </cell>
          <cell r="G1110" t="str">
            <v>90074-3392</v>
          </cell>
          <cell r="J1110" t="str">
            <v>(805) 925-8611</v>
          </cell>
          <cell r="K1110" t="str">
            <v>(213) 624-7707</v>
          </cell>
          <cell r="L1110" t="str">
            <v>PARTS - JIM</v>
          </cell>
          <cell r="M1110" t="str">
            <v>(805) 925-8611</v>
          </cell>
        </row>
        <row r="1111">
          <cell r="B1111">
            <v>1015583</v>
          </cell>
          <cell r="C1111" t="str">
            <v>COMPUTERLAND OF SAN LUIS OBISPO</v>
          </cell>
          <cell r="D1111" t="str">
            <v>SAN LUIS OBISPO</v>
          </cell>
          <cell r="E1111" t="str">
            <v>CA</v>
          </cell>
          <cell r="F1111" t="str">
            <v>285 SOUTH ST</v>
          </cell>
          <cell r="G1111">
            <v>93401</v>
          </cell>
          <cell r="J1111" t="str">
            <v>(805) 547-7044</v>
          </cell>
          <cell r="K1111" t="str">
            <v>(805) 541-4917</v>
          </cell>
          <cell r="L1111" t="str">
            <v>KATHERINE POQUETTE</v>
          </cell>
          <cell r="M1111" t="str">
            <v>(805) 547-7044</v>
          </cell>
        </row>
        <row r="1112">
          <cell r="B1112">
            <v>1015589</v>
          </cell>
          <cell r="C1112" t="str">
            <v>PACIFIC INSULATION CO</v>
          </cell>
          <cell r="D1112" t="str">
            <v>CARSON</v>
          </cell>
          <cell r="E1112" t="str">
            <v>CA</v>
          </cell>
          <cell r="F1112" t="str">
            <v>24100 BROAD ST</v>
          </cell>
          <cell r="G1112">
            <v>90745</v>
          </cell>
          <cell r="J1112" t="str">
            <v>310-834-8275</v>
          </cell>
          <cell r="K1112" t="str">
            <v>(323) 775-8271</v>
          </cell>
          <cell r="L1112" t="str">
            <v>FRANK SIMS</v>
          </cell>
          <cell r="M1112" t="str">
            <v>310-834-8275</v>
          </cell>
        </row>
        <row r="1113">
          <cell r="B1113">
            <v>1015613</v>
          </cell>
          <cell r="C1113" t="str">
            <v>OWENS CONCRETE SAW</v>
          </cell>
          <cell r="D1113" t="str">
            <v>EMERYVILLE</v>
          </cell>
          <cell r="E1113" t="str">
            <v>CA</v>
          </cell>
          <cell r="H1113">
            <v>88396</v>
          </cell>
          <cell r="I1113">
            <v>94662</v>
          </cell>
          <cell r="J1113" t="str">
            <v>(510) 428-1485</v>
          </cell>
          <cell r="K1113" t="str">
            <v>(510) 428-1485</v>
          </cell>
          <cell r="L1113" t="str">
            <v>BETTY</v>
          </cell>
          <cell r="M1113" t="str">
            <v>(510) 428-1485</v>
          </cell>
        </row>
        <row r="1114">
          <cell r="B1114">
            <v>1015622</v>
          </cell>
          <cell r="C1114" t="str">
            <v>CHEMICAL WASTE MANAGEMENT INC</v>
          </cell>
          <cell r="D1114" t="str">
            <v>DALLAS</v>
          </cell>
          <cell r="E1114" t="str">
            <v>TX</v>
          </cell>
          <cell r="H1114">
            <v>840606</v>
          </cell>
          <cell r="I1114" t="str">
            <v>75284-0606</v>
          </cell>
          <cell r="J1114" t="str">
            <v>(800) 222-2964</v>
          </cell>
          <cell r="K1114" t="str">
            <v>(000) 000-0000</v>
          </cell>
        </row>
        <row r="1115">
          <cell r="B1115">
            <v>1015657</v>
          </cell>
          <cell r="C1115" t="str">
            <v>FERREIRA SERVICE INC</v>
          </cell>
          <cell r="D1115" t="str">
            <v>HAYWARD</v>
          </cell>
          <cell r="E1115" t="str">
            <v>CA</v>
          </cell>
          <cell r="F1115" t="str">
            <v>2566 BARRINGTON CT</v>
          </cell>
          <cell r="G1115">
            <v>94545</v>
          </cell>
          <cell r="J1115" t="str">
            <v>(510) 783-9330</v>
          </cell>
          <cell r="K1115" t="str">
            <v>(510) 783-9330</v>
          </cell>
          <cell r="L1115" t="str">
            <v>JEFF STEVENS</v>
          </cell>
          <cell r="M1115" t="str">
            <v>(510) 783-9330</v>
          </cell>
        </row>
        <row r="1116">
          <cell r="B1116">
            <v>1015684</v>
          </cell>
          <cell r="C1116" t="str">
            <v>PENINSULA PUMP &amp; EQUIPMENT</v>
          </cell>
          <cell r="D1116" t="str">
            <v>HUNTINGTON BEACH</v>
          </cell>
          <cell r="E1116" t="str">
            <v>CA</v>
          </cell>
          <cell r="F1116" t="str">
            <v>15591 COMPUTER LANE</v>
          </cell>
          <cell r="G1116">
            <v>92649</v>
          </cell>
          <cell r="J1116" t="str">
            <v>(714) 848-8395</v>
          </cell>
          <cell r="K1116" t="str">
            <v>(714) 896-9760</v>
          </cell>
          <cell r="L1116" t="str">
            <v>GARY HEMMI</v>
          </cell>
          <cell r="M1116" t="str">
            <v>(714) 848-8395</v>
          </cell>
        </row>
        <row r="1117">
          <cell r="B1117">
            <v>1015699</v>
          </cell>
          <cell r="C1117" t="str">
            <v>SWENSON &amp; SILACCI FLOWERS</v>
          </cell>
          <cell r="D1117" t="str">
            <v>SALINAS</v>
          </cell>
          <cell r="E1117" t="str">
            <v>CA</v>
          </cell>
          <cell r="F1117" t="str">
            <v>90 W. ALISAL ST</v>
          </cell>
          <cell r="G1117">
            <v>93901</v>
          </cell>
          <cell r="J1117" t="str">
            <v>(408) 424-2725</v>
          </cell>
          <cell r="K1117" t="str">
            <v>(831) 424-2725</v>
          </cell>
        </row>
        <row r="1118">
          <cell r="B1118">
            <v>1015700</v>
          </cell>
          <cell r="C1118" t="str">
            <v>FABRICATED RESEARCH &amp; DEVELOPMENT</v>
          </cell>
          <cell r="D1118" t="str">
            <v>RANCHO CORDOVA</v>
          </cell>
          <cell r="E1118" t="str">
            <v>CA</v>
          </cell>
          <cell r="F1118" t="str">
            <v>3339 FITZGERALD RD #10</v>
          </cell>
          <cell r="G1118">
            <v>95742</v>
          </cell>
          <cell r="J1118" t="str">
            <v>(916) 635-3733</v>
          </cell>
          <cell r="K1118" t="str">
            <v>(916) 635-3733</v>
          </cell>
          <cell r="L1118" t="str">
            <v>STEVE LAMMERDING</v>
          </cell>
          <cell r="M1118" t="str">
            <v>(916) 635-3733</v>
          </cell>
        </row>
        <row r="1119">
          <cell r="B1119">
            <v>1015701</v>
          </cell>
          <cell r="C1119" t="str">
            <v>FRESNO METROPOLITAN FLOOD</v>
          </cell>
          <cell r="D1119" t="str">
            <v>FRESNO</v>
          </cell>
          <cell r="E1119" t="str">
            <v>CA</v>
          </cell>
          <cell r="F1119" t="str">
            <v>5469 E OLIVE AVE</v>
          </cell>
          <cell r="G1119">
            <v>93727</v>
          </cell>
          <cell r="J1119" t="str">
            <v>559-456-3392</v>
          </cell>
          <cell r="K1119" t="str">
            <v>(559) 456-3292</v>
          </cell>
        </row>
        <row r="1120">
          <cell r="B1120">
            <v>1015713</v>
          </cell>
          <cell r="C1120" t="str">
            <v>HYDROSPHERE</v>
          </cell>
          <cell r="D1120" t="str">
            <v>BOULDER</v>
          </cell>
          <cell r="E1120" t="str">
            <v>CO</v>
          </cell>
          <cell r="F1120" t="str">
            <v>1002 WALNUT #200</v>
          </cell>
          <cell r="G1120">
            <v>80302</v>
          </cell>
          <cell r="J1120" t="str">
            <v>(800) 949-4937</v>
          </cell>
          <cell r="K1120" t="str">
            <v>(303) 443-7839</v>
          </cell>
        </row>
        <row r="1121">
          <cell r="B1121">
            <v>1015720</v>
          </cell>
          <cell r="C1121" t="str">
            <v>T &amp; T ENTERPRISES</v>
          </cell>
          <cell r="D1121" t="str">
            <v>CORONA</v>
          </cell>
          <cell r="E1121" t="str">
            <v>CA</v>
          </cell>
          <cell r="F1121" t="str">
            <v>901 E THIRD STREET -UNIT A-3</v>
          </cell>
          <cell r="G1121">
            <v>91719</v>
          </cell>
          <cell r="J1121" t="str">
            <v>(909) 340-0911</v>
          </cell>
          <cell r="K1121" t="str">
            <v>(909) 340-0911</v>
          </cell>
          <cell r="L1121" t="str">
            <v>ALISON SIEDLER</v>
          </cell>
        </row>
        <row r="1122">
          <cell r="B1122">
            <v>1015722</v>
          </cell>
          <cell r="C1122" t="str">
            <v>TENNESSEE VALLEY AUTHORITY SEQUOYAH</v>
          </cell>
          <cell r="D1122" t="str">
            <v>SODDY-DAISY</v>
          </cell>
          <cell r="E1122" t="str">
            <v>TN</v>
          </cell>
          <cell r="F1122" t="str">
            <v>SEQUOYAH RD</v>
          </cell>
          <cell r="G1122">
            <v>37379</v>
          </cell>
          <cell r="J1122" t="str">
            <v>(615) 843-6537</v>
          </cell>
          <cell r="K1122" t="str">
            <v>(423) 842-9650</v>
          </cell>
          <cell r="L1122" t="str">
            <v>GARY PETTY</v>
          </cell>
          <cell r="M1122" t="str">
            <v>(615) 843-6537</v>
          </cell>
        </row>
        <row r="1123">
          <cell r="B1123">
            <v>1015724</v>
          </cell>
          <cell r="C1123" t="str">
            <v>SENTRY ALARM SYSTEMS</v>
          </cell>
          <cell r="D1123" t="str">
            <v>MONTEREY</v>
          </cell>
          <cell r="E1123" t="str">
            <v>CA</v>
          </cell>
          <cell r="F1123" t="str">
            <v>8 THOMAS OWENS WY</v>
          </cell>
          <cell r="G1123" t="str">
            <v>93940-5754</v>
          </cell>
          <cell r="J1123" t="str">
            <v>(831) 375-2727</v>
          </cell>
          <cell r="K1123" t="str">
            <v>(831) 372-7253</v>
          </cell>
        </row>
        <row r="1124">
          <cell r="B1124">
            <v>1015728</v>
          </cell>
          <cell r="C1124" t="str">
            <v>SACRAMENTO BAG MANUFACTURING CO</v>
          </cell>
          <cell r="D1124" t="str">
            <v>SACRAMENTO</v>
          </cell>
          <cell r="E1124" t="str">
            <v>CA</v>
          </cell>
          <cell r="F1124" t="str">
            <v>530 Q ST</v>
          </cell>
          <cell r="G1124" t="str">
            <v>95812-1563</v>
          </cell>
          <cell r="H1124">
            <v>1563</v>
          </cell>
          <cell r="I1124" t="str">
            <v>95812-1563</v>
          </cell>
          <cell r="J1124" t="str">
            <v>(916) 441-6121</v>
          </cell>
          <cell r="K1124" t="str">
            <v>(916) 441-6121</v>
          </cell>
          <cell r="L1124" t="str">
            <v>ALEX FAHN</v>
          </cell>
          <cell r="M1124" t="str">
            <v>(916) 441-6121</v>
          </cell>
        </row>
        <row r="1125">
          <cell r="B1125">
            <v>1015730</v>
          </cell>
          <cell r="C1125" t="str">
            <v>OCE PRINTING SYSTEMS USA INC</v>
          </cell>
          <cell r="D1125" t="str">
            <v>ATLANTA</v>
          </cell>
          <cell r="E1125" t="str">
            <v>GA</v>
          </cell>
          <cell r="F1125" t="str">
            <v>DRAWER CS100352</v>
          </cell>
          <cell r="G1125" t="str">
            <v>30384-0352</v>
          </cell>
          <cell r="J1125" t="str">
            <v>(561) 994-3100</v>
          </cell>
          <cell r="K1125" t="str">
            <v>(000) 000-0000</v>
          </cell>
          <cell r="L1125" t="str">
            <v>LARRY CALLAHAN</v>
          </cell>
          <cell r="M1125" t="str">
            <v>(407) 994-7920</v>
          </cell>
        </row>
        <row r="1126">
          <cell r="B1126">
            <v>1015731</v>
          </cell>
          <cell r="C1126" t="str">
            <v>SAFETY-KLEEN CORP</v>
          </cell>
          <cell r="D1126" t="str">
            <v>ELGIN</v>
          </cell>
          <cell r="E1126" t="str">
            <v>IL</v>
          </cell>
          <cell r="H1126">
            <v>1800</v>
          </cell>
          <cell r="I1126" t="str">
            <v>60121-7857</v>
          </cell>
          <cell r="J1126" t="str">
            <v>800-3235740x2259</v>
          </cell>
          <cell r="K1126" t="str">
            <v>(000) 000-0000</v>
          </cell>
          <cell r="L1126" t="str">
            <v>PATTY CRUM</v>
          </cell>
          <cell r="M1126" t="str">
            <v>800-3235740x2259</v>
          </cell>
        </row>
        <row r="1127">
          <cell r="B1127">
            <v>1015751</v>
          </cell>
          <cell r="C1127" t="str">
            <v>NORTHERN TOOL &amp; EQUIPMENT CO</v>
          </cell>
          <cell r="D1127" t="str">
            <v>BURNSVILLE</v>
          </cell>
          <cell r="E1127" t="str">
            <v>MN</v>
          </cell>
          <cell r="F1127" t="str">
            <v>2800 SOUTHCROSS DRIVE</v>
          </cell>
          <cell r="G1127">
            <v>55337</v>
          </cell>
          <cell r="J1127" t="str">
            <v>(800) 533-5545</v>
          </cell>
          <cell r="K1127" t="str">
            <v>(952) 894-9510</v>
          </cell>
          <cell r="L1127" t="str">
            <v>BARBARA FRYE</v>
          </cell>
          <cell r="M1127" t="str">
            <v>800-5335545X8218</v>
          </cell>
        </row>
        <row r="1128">
          <cell r="B1128">
            <v>1015752</v>
          </cell>
          <cell r="C1128" t="str">
            <v>UNITY BUSINESS SYSTEMS</v>
          </cell>
          <cell r="D1128" t="str">
            <v>SAN FRANCISCO</v>
          </cell>
          <cell r="E1128" t="str">
            <v>CA</v>
          </cell>
          <cell r="F1128" t="str">
            <v>1288 MCALLISTER ST #102</v>
          </cell>
          <cell r="G1128">
            <v>94115</v>
          </cell>
          <cell r="J1128" t="str">
            <v>(415) 864-5300</v>
          </cell>
          <cell r="K1128" t="str">
            <v>(415) 864-5300</v>
          </cell>
        </row>
        <row r="1129">
          <cell r="B1129">
            <v>1015757</v>
          </cell>
          <cell r="C1129" t="str">
            <v>NATIVE PLANT RESOURCES</v>
          </cell>
          <cell r="D1129" t="str">
            <v>DAVIS</v>
          </cell>
          <cell r="E1129" t="str">
            <v>CA</v>
          </cell>
          <cell r="F1129" t="str">
            <v>1230 DEODARA ST</v>
          </cell>
          <cell r="G1129">
            <v>95616</v>
          </cell>
          <cell r="J1129" t="str">
            <v>(916) 758-1478</v>
          </cell>
          <cell r="K1129" t="str">
            <v>(530) 758-1478</v>
          </cell>
          <cell r="L1129" t="str">
            <v>FRANKLIN J CHAN</v>
          </cell>
          <cell r="M1129" t="str">
            <v>(916) 758-1478</v>
          </cell>
        </row>
        <row r="1130">
          <cell r="B1130">
            <v>1015759</v>
          </cell>
          <cell r="C1130" t="str">
            <v>BLUE PRINT EXPRESS</v>
          </cell>
          <cell r="D1130" t="str">
            <v>BENICIA</v>
          </cell>
          <cell r="E1130" t="str">
            <v>CA</v>
          </cell>
          <cell r="F1130" t="str">
            <v>4740 EAST SECOND STREET 29</v>
          </cell>
          <cell r="G1130">
            <v>94510</v>
          </cell>
          <cell r="J1130" t="str">
            <v>(707) 745-3593</v>
          </cell>
          <cell r="K1130" t="str">
            <v>(707) 745-3593</v>
          </cell>
          <cell r="L1130" t="str">
            <v>BILL</v>
          </cell>
          <cell r="M1130" t="str">
            <v>(707) 745-3593</v>
          </cell>
        </row>
        <row r="1131">
          <cell r="B1131">
            <v>1015764</v>
          </cell>
          <cell r="C1131" t="str">
            <v>RELIANT ENERGY SVCS</v>
          </cell>
          <cell r="D1131" t="str">
            <v>HOUSTON</v>
          </cell>
          <cell r="E1131" t="str">
            <v>TX</v>
          </cell>
          <cell r="H1131">
            <v>4455</v>
          </cell>
          <cell r="I1131" t="str">
            <v>77210-4455</v>
          </cell>
          <cell r="J1131" t="str">
            <v>(214) 658-9362</v>
          </cell>
          <cell r="K1131" t="str">
            <v>(713) 207-1300</v>
          </cell>
        </row>
        <row r="1132">
          <cell r="B1132">
            <v>1015775</v>
          </cell>
          <cell r="C1132" t="str">
            <v>NORESCO</v>
          </cell>
          <cell r="D1132" t="str">
            <v>FRAMINGHAM</v>
          </cell>
          <cell r="E1132" t="str">
            <v>MA</v>
          </cell>
          <cell r="F1132" t="str">
            <v>111 SPEEN ST #500</v>
          </cell>
          <cell r="G1132">
            <v>1701</v>
          </cell>
          <cell r="J1132" t="str">
            <v>(508) 875-2252</v>
          </cell>
          <cell r="K1132" t="str">
            <v>(508) 875-2252</v>
          </cell>
        </row>
        <row r="1133">
          <cell r="B1133">
            <v>1015858</v>
          </cell>
          <cell r="C1133" t="str">
            <v>POWER CONVERSION PRODUCTS INC</v>
          </cell>
          <cell r="D1133" t="str">
            <v>CRYSTAL LAKE</v>
          </cell>
          <cell r="E1133" t="str">
            <v>IL</v>
          </cell>
          <cell r="F1133" t="str">
            <v>42 EAST ST</v>
          </cell>
          <cell r="G1133">
            <v>60014</v>
          </cell>
          <cell r="J1133" t="str">
            <v>(815) 459-9100</v>
          </cell>
          <cell r="K1133" t="str">
            <v>(815) 459-9100</v>
          </cell>
          <cell r="L1133" t="str">
            <v>LINDA KASPRZAK</v>
          </cell>
          <cell r="M1133" t="str">
            <v>(815) 459-9100</v>
          </cell>
        </row>
        <row r="1134">
          <cell r="B1134">
            <v>1015873</v>
          </cell>
          <cell r="C1134" t="str">
            <v>DPI SERVICES INC</v>
          </cell>
          <cell r="D1134" t="str">
            <v>PORTLAND</v>
          </cell>
          <cell r="E1134" t="str">
            <v>OR</v>
          </cell>
          <cell r="F1134" t="str">
            <v>UNIT 206</v>
          </cell>
          <cell r="G1134">
            <v>97208</v>
          </cell>
          <cell r="H1134">
            <v>5037</v>
          </cell>
          <cell r="I1134">
            <v>97208</v>
          </cell>
          <cell r="J1134" t="str">
            <v>(408) 629-3700</v>
          </cell>
          <cell r="K1134" t="str">
            <v>(000) 000-0000</v>
          </cell>
        </row>
        <row r="1135">
          <cell r="B1135">
            <v>1015894</v>
          </cell>
          <cell r="C1135" t="str">
            <v>ENERGY INVESTORS 1988 LTD</v>
          </cell>
          <cell r="D1135" t="str">
            <v>DENVER</v>
          </cell>
          <cell r="E1135" t="str">
            <v>CO</v>
          </cell>
          <cell r="F1135" t="str">
            <v>475 17TH ST SUITE 544</v>
          </cell>
          <cell r="G1135">
            <v>80202</v>
          </cell>
          <cell r="J1135" t="str">
            <v>(303) 292-2390</v>
          </cell>
        </row>
        <row r="1136">
          <cell r="B1136">
            <v>1015918</v>
          </cell>
          <cell r="C1136" t="str">
            <v>STOCKTON TYPEWRITER CO</v>
          </cell>
          <cell r="D1136" t="str">
            <v>STOCKTON</v>
          </cell>
          <cell r="E1136" t="str">
            <v>CA</v>
          </cell>
          <cell r="F1136" t="str">
            <v>404 E MINER AVE</v>
          </cell>
          <cell r="G1136">
            <v>95202</v>
          </cell>
          <cell r="J1136" t="str">
            <v>(209) 465-5606</v>
          </cell>
          <cell r="K1136" t="str">
            <v>(209) 465-5606</v>
          </cell>
          <cell r="L1136" t="str">
            <v>JAMES A. MCLEMORE</v>
          </cell>
          <cell r="M1136" t="str">
            <v>(209) 465-5606</v>
          </cell>
        </row>
        <row r="1137">
          <cell r="B1137">
            <v>1015941</v>
          </cell>
          <cell r="C1137" t="str">
            <v>DELTA SCIENTIFIC CORP</v>
          </cell>
          <cell r="D1137" t="str">
            <v>VALENCIA</v>
          </cell>
          <cell r="E1137" t="str">
            <v>CA</v>
          </cell>
          <cell r="F1137" t="str">
            <v>34901 W AVE STANFORD</v>
          </cell>
          <cell r="G1137">
            <v>91355</v>
          </cell>
          <cell r="J1137" t="str">
            <v>(805) 257-1800</v>
          </cell>
          <cell r="K1137" t="str">
            <v>(661) 257-1800</v>
          </cell>
          <cell r="L1137" t="str">
            <v>CHRIS JUNG</v>
          </cell>
          <cell r="M1137" t="str">
            <v>(805) 257-1800</v>
          </cell>
        </row>
        <row r="1138">
          <cell r="B1138">
            <v>1015945</v>
          </cell>
          <cell r="C1138" t="str">
            <v>DEUTSCH METAL COMPONENTS</v>
          </cell>
          <cell r="D1138" t="str">
            <v>VACAVILLE</v>
          </cell>
          <cell r="E1138" t="str">
            <v>CA</v>
          </cell>
          <cell r="F1138" t="str">
            <v>853 A COTTING CT</v>
          </cell>
          <cell r="G1138">
            <v>95688</v>
          </cell>
          <cell r="J1138" t="str">
            <v>(707) 455-0241</v>
          </cell>
          <cell r="K1138" t="str">
            <v>(707) 455-0241</v>
          </cell>
          <cell r="L1138" t="str">
            <v>GERALD SWARD</v>
          </cell>
          <cell r="M1138" t="str">
            <v>(805) 772-5424</v>
          </cell>
        </row>
        <row r="1139">
          <cell r="B1139">
            <v>1015950</v>
          </cell>
          <cell r="C1139" t="str">
            <v>CLARK PEST CONTROL</v>
          </cell>
          <cell r="D1139" t="str">
            <v>LODI</v>
          </cell>
          <cell r="E1139" t="str">
            <v>CA</v>
          </cell>
          <cell r="H1139">
            <v>1480</v>
          </cell>
          <cell r="I1139" t="str">
            <v>95241-1480</v>
          </cell>
          <cell r="J1139" t="str">
            <v>(209) 368-7152</v>
          </cell>
          <cell r="K1139" t="str">
            <v>(209) 368-7152</v>
          </cell>
          <cell r="L1139" t="str">
            <v>JOSEPH CLARK</v>
          </cell>
          <cell r="M1139" t="str">
            <v>(209) 368-7152</v>
          </cell>
        </row>
        <row r="1140">
          <cell r="B1140">
            <v>1015979</v>
          </cell>
          <cell r="C1140" t="str">
            <v>KIMBALL MIDWEST</v>
          </cell>
          <cell r="D1140" t="str">
            <v>COLUMBUS</v>
          </cell>
          <cell r="E1140" t="str">
            <v>OH</v>
          </cell>
          <cell r="F1140" t="str">
            <v>DEPT. 257</v>
          </cell>
          <cell r="G1140" t="str">
            <v>43226-7106</v>
          </cell>
          <cell r="H1140">
            <v>267106</v>
          </cell>
          <cell r="I1140" t="str">
            <v>43226-7106</v>
          </cell>
          <cell r="J1140" t="str">
            <v>(209) 798-1133</v>
          </cell>
          <cell r="K1140" t="str">
            <v>(614) 228-6701</v>
          </cell>
          <cell r="L1140" t="str">
            <v>W. CHILDS CARTER</v>
          </cell>
          <cell r="M1140" t="str">
            <v>(209) 798-1133</v>
          </cell>
        </row>
        <row r="1141">
          <cell r="B1141">
            <v>1015996</v>
          </cell>
          <cell r="C1141" t="str">
            <v>MCCARTHY STEEL INC SAN LUIS OBISPO</v>
          </cell>
          <cell r="D1141" t="str">
            <v>SAN LUIS OBISPO</v>
          </cell>
          <cell r="E1141" t="str">
            <v>CA</v>
          </cell>
          <cell r="F1141" t="str">
            <v>313 SOUTH ST</v>
          </cell>
          <cell r="G1141">
            <v>93401</v>
          </cell>
          <cell r="H1141">
            <v>89</v>
          </cell>
          <cell r="I1141">
            <v>93406</v>
          </cell>
          <cell r="J1141" t="str">
            <v>(805) 543-1760</v>
          </cell>
          <cell r="K1141" t="str">
            <v>(805) 543-1760</v>
          </cell>
          <cell r="L1141" t="str">
            <v>BILL HANO</v>
          </cell>
          <cell r="M1141" t="str">
            <v>(805) 543-1760</v>
          </cell>
        </row>
        <row r="1142">
          <cell r="B1142">
            <v>1016008</v>
          </cell>
          <cell r="C1142" t="str">
            <v>BECKWITH ELECTRIC CO INC</v>
          </cell>
          <cell r="D1142" t="str">
            <v>PLEASANTON</v>
          </cell>
          <cell r="E1142" t="str">
            <v>CA</v>
          </cell>
          <cell r="F1142" t="str">
            <v>5690 SONOMA DR</v>
          </cell>
          <cell r="G1142">
            <v>94566</v>
          </cell>
          <cell r="J1142" t="str">
            <v>(510) 484-2250</v>
          </cell>
          <cell r="K1142" t="str">
            <v>(925) 484-2250</v>
          </cell>
        </row>
        <row r="1143">
          <cell r="B1143">
            <v>1016075</v>
          </cell>
          <cell r="C1143" t="str">
            <v>LANGFORD CONSTRUCTION SERVICES INC</v>
          </cell>
          <cell r="D1143" t="str">
            <v>ANTIOCH</v>
          </cell>
          <cell r="E1143" t="str">
            <v>CA</v>
          </cell>
          <cell r="F1143" t="str">
            <v>2760 G STREET</v>
          </cell>
          <cell r="G1143">
            <v>94509</v>
          </cell>
          <cell r="J1143" t="str">
            <v>(510) 757-8977</v>
          </cell>
          <cell r="K1143" t="str">
            <v>(925) 757-8977</v>
          </cell>
          <cell r="L1143" t="str">
            <v>MIKE LANGFORD</v>
          </cell>
          <cell r="M1143" t="str">
            <v>(510) 757-8977</v>
          </cell>
        </row>
        <row r="1144">
          <cell r="B1144">
            <v>1016080</v>
          </cell>
          <cell r="C1144" t="str">
            <v>B &amp; B DELIVERY SERVICE</v>
          </cell>
          <cell r="D1144" t="str">
            <v>MODESTO</v>
          </cell>
          <cell r="E1144" t="str">
            <v>CA</v>
          </cell>
          <cell r="F1144" t="str">
            <v>1108-A RENO AVE</v>
          </cell>
          <cell r="G1144">
            <v>95351</v>
          </cell>
          <cell r="J1144" t="str">
            <v>(209) 571-2555</v>
          </cell>
          <cell r="K1144" t="str">
            <v>(209) 571-2555</v>
          </cell>
          <cell r="L1144" t="str">
            <v>BOBBY LEE PHIPPS</v>
          </cell>
          <cell r="M1144" t="str">
            <v>(209) 571-2555</v>
          </cell>
        </row>
        <row r="1145">
          <cell r="B1145">
            <v>1016092</v>
          </cell>
          <cell r="C1145" t="str">
            <v>STOCKTON LASERCHARGE CO</v>
          </cell>
          <cell r="D1145" t="str">
            <v>STOCKTON</v>
          </cell>
          <cell r="E1145" t="str">
            <v>CA</v>
          </cell>
          <cell r="F1145" t="str">
            <v>4808 NADOTTI RD</v>
          </cell>
          <cell r="G1145" t="str">
            <v>95215-2027</v>
          </cell>
          <cell r="J1145" t="str">
            <v>(209) 931-4465</v>
          </cell>
          <cell r="K1145" t="str">
            <v>(209) 931-4465</v>
          </cell>
          <cell r="L1145" t="str">
            <v>SHIRLEY COLEMAN</v>
          </cell>
          <cell r="M1145" t="str">
            <v>(209) 931-4465</v>
          </cell>
        </row>
        <row r="1146">
          <cell r="B1146">
            <v>1016102</v>
          </cell>
          <cell r="C1146" t="str">
            <v>HOOPA VALLEY TRIBE</v>
          </cell>
          <cell r="D1146" t="str">
            <v>HOOPA</v>
          </cell>
          <cell r="E1146" t="str">
            <v>CA</v>
          </cell>
          <cell r="F1146" t="str">
            <v>HOOPA VLY INDIAN RESERVATION</v>
          </cell>
          <cell r="G1146">
            <v>95546</v>
          </cell>
          <cell r="J1146" t="str">
            <v>(916) 625-4267</v>
          </cell>
          <cell r="K1146" t="str">
            <v>(530) 625-4211</v>
          </cell>
        </row>
        <row r="1147">
          <cell r="B1147">
            <v>1016105</v>
          </cell>
          <cell r="C1147" t="str">
            <v>GAMCOR</v>
          </cell>
          <cell r="D1147" t="str">
            <v>ALAMEDA</v>
          </cell>
          <cell r="E1147" t="str">
            <v>CA</v>
          </cell>
          <cell r="F1147" t="str">
            <v>2634 EVELYN CT</v>
          </cell>
          <cell r="G1147">
            <v>94501</v>
          </cell>
          <cell r="J1147" t="str">
            <v>(510) 521-7748</v>
          </cell>
          <cell r="K1147" t="str">
            <v>(510) 521-7748</v>
          </cell>
          <cell r="L1147" t="str">
            <v>RALPH JONES</v>
          </cell>
          <cell r="M1147" t="str">
            <v>(510) 521-7748</v>
          </cell>
        </row>
        <row r="1148">
          <cell r="B1148">
            <v>1016106</v>
          </cell>
          <cell r="C1148" t="str">
            <v>ARAMARK UNIFORM SERVICES INC</v>
          </cell>
          <cell r="D1148" t="str">
            <v>SYLMAR</v>
          </cell>
          <cell r="E1148" t="str">
            <v>CA</v>
          </cell>
          <cell r="H1148">
            <v>922139</v>
          </cell>
          <cell r="I1148" t="str">
            <v>91392-2174</v>
          </cell>
          <cell r="J1148" t="str">
            <v>(818) 364-8272</v>
          </cell>
          <cell r="K1148" t="str">
            <v>(818) 364-8272</v>
          </cell>
        </row>
        <row r="1149">
          <cell r="B1149">
            <v>1016109</v>
          </cell>
          <cell r="C1149" t="str">
            <v>COBLENTZ PATCH DUFFY &amp; BASS LLP</v>
          </cell>
          <cell r="D1149" t="str">
            <v>SAN FRANCISCO</v>
          </cell>
          <cell r="E1149" t="str">
            <v>CA</v>
          </cell>
          <cell r="F1149" t="str">
            <v>222 KEARNY ST #700</v>
          </cell>
          <cell r="G1149">
            <v>94108</v>
          </cell>
          <cell r="J1149" t="str">
            <v>(415) 391-4800</v>
          </cell>
          <cell r="K1149" t="str">
            <v>(415) 391-4800</v>
          </cell>
          <cell r="L1149" t="str">
            <v>WILLIAM K COBLENTZ ESQ.</v>
          </cell>
          <cell r="M1149" t="str">
            <v>(415) 391-4800</v>
          </cell>
        </row>
        <row r="1150">
          <cell r="B1150">
            <v>1016128</v>
          </cell>
          <cell r="C1150" t="str">
            <v>CITY OF CLOVIS</v>
          </cell>
          <cell r="D1150" t="str">
            <v>CLOVIS</v>
          </cell>
          <cell r="E1150" t="str">
            <v>CA</v>
          </cell>
          <cell r="F1150" t="str">
            <v>1033 FIFTH ST</v>
          </cell>
          <cell r="G1150">
            <v>93612</v>
          </cell>
          <cell r="J1150" t="str">
            <v>(209) 297-2307</v>
          </cell>
          <cell r="K1150" t="str">
            <v>(559) 297-2300</v>
          </cell>
          <cell r="L1150" t="str">
            <v>MIKE</v>
          </cell>
          <cell r="M1150" t="str">
            <v>(209) 297-2307</v>
          </cell>
        </row>
        <row r="1151">
          <cell r="B1151">
            <v>1016131</v>
          </cell>
          <cell r="C1151" t="str">
            <v>PG&amp;E GAS TRANSMISSION-NORTHWEST</v>
          </cell>
          <cell r="D1151" t="str">
            <v>PORTLAND</v>
          </cell>
          <cell r="E1151" t="str">
            <v>OR</v>
          </cell>
          <cell r="F1151" t="str">
            <v>UNIT #71</v>
          </cell>
          <cell r="G1151">
            <v>97208</v>
          </cell>
          <cell r="H1151">
            <v>5037</v>
          </cell>
          <cell r="I1151">
            <v>97208</v>
          </cell>
          <cell r="J1151" t="str">
            <v>(503) 833-4000</v>
          </cell>
          <cell r="K1151" t="str">
            <v>(503) 833-4000</v>
          </cell>
        </row>
        <row r="1152">
          <cell r="B1152">
            <v>1016154</v>
          </cell>
          <cell r="C1152" t="str">
            <v>SAC VAL JANITORIAL SALES AND</v>
          </cell>
          <cell r="D1152" t="str">
            <v>SACRAMENTO</v>
          </cell>
          <cell r="E1152" t="str">
            <v>CA</v>
          </cell>
          <cell r="F1152" t="str">
            <v>2400 MANNING ST</v>
          </cell>
          <cell r="G1152">
            <v>95815</v>
          </cell>
          <cell r="J1152" t="str">
            <v>(916) 923-1476</v>
          </cell>
          <cell r="K1152" t="str">
            <v>(916) 923-1476</v>
          </cell>
          <cell r="L1152" t="str">
            <v>TOM MEKEEL</v>
          </cell>
          <cell r="M1152" t="str">
            <v>(916) 923-1476</v>
          </cell>
        </row>
        <row r="1153">
          <cell r="B1153">
            <v>1016173</v>
          </cell>
          <cell r="C1153" t="str">
            <v>AMERICAN WIRE &amp; SPECIALTY CO</v>
          </cell>
          <cell r="D1153" t="str">
            <v>CONCORD</v>
          </cell>
          <cell r="E1153" t="str">
            <v>CA</v>
          </cell>
          <cell r="F1153" t="str">
            <v>5046 COMMERCIAL CIRCLE #A</v>
          </cell>
          <cell r="G1153">
            <v>94520</v>
          </cell>
          <cell r="J1153" t="str">
            <v>(510) 671-7555</v>
          </cell>
          <cell r="K1153" t="str">
            <v>(925) 671-7555</v>
          </cell>
          <cell r="L1153" t="str">
            <v>JOHN BEHMLANDER</v>
          </cell>
          <cell r="M1153" t="str">
            <v>(510) 671-7555</v>
          </cell>
        </row>
        <row r="1154">
          <cell r="B1154">
            <v>1016174</v>
          </cell>
          <cell r="C1154" t="str">
            <v>MCJUNKIN-REPUBLIC SUPPLY CORP</v>
          </cell>
          <cell r="D1154" t="str">
            <v>BAKERSFIELD</v>
          </cell>
          <cell r="E1154" t="str">
            <v>CA</v>
          </cell>
          <cell r="F1154" t="str">
            <v>3000 PEGASUS DR</v>
          </cell>
          <cell r="G1154">
            <v>93308</v>
          </cell>
          <cell r="J1154" t="str">
            <v>(805) 393-3033</v>
          </cell>
          <cell r="K1154" t="str">
            <v>(661) 393-3033</v>
          </cell>
        </row>
        <row r="1155">
          <cell r="B1155">
            <v>1016182</v>
          </cell>
          <cell r="C1155" t="str">
            <v>CAL-WEST INDUSTRIAL FASTENERS</v>
          </cell>
          <cell r="D1155" t="str">
            <v>SAN LEANDRO</v>
          </cell>
          <cell r="E1155" t="str">
            <v>CA</v>
          </cell>
          <cell r="F1155" t="str">
            <v>1990 REPUBLIC AVE</v>
          </cell>
          <cell r="G1155">
            <v>94577</v>
          </cell>
          <cell r="J1155" t="str">
            <v>(510) 357-3081</v>
          </cell>
          <cell r="K1155" t="str">
            <v>(510) 357-3081</v>
          </cell>
        </row>
        <row r="1156">
          <cell r="B1156">
            <v>1016205</v>
          </cell>
          <cell r="C1156" t="str">
            <v>JAMES R LAWSON</v>
          </cell>
          <cell r="D1156" t="str">
            <v>VALLEJO</v>
          </cell>
          <cell r="E1156" t="str">
            <v>CA</v>
          </cell>
          <cell r="F1156" t="str">
            <v>316 MESA VERDE AVE.</v>
          </cell>
          <cell r="G1156" t="str">
            <v>94589-2650</v>
          </cell>
          <cell r="J1156" t="str">
            <v>(707) 553-7977</v>
          </cell>
          <cell r="L1156" t="str">
            <v>JIM LAWSON</v>
          </cell>
          <cell r="M1156" t="str">
            <v>(707) 553-7977</v>
          </cell>
        </row>
        <row r="1157">
          <cell r="B1157">
            <v>1016207</v>
          </cell>
          <cell r="C1157" t="str">
            <v>NANAK ENGINEERS</v>
          </cell>
          <cell r="D1157" t="str">
            <v>DUBLIN</v>
          </cell>
          <cell r="E1157" t="str">
            <v>CA</v>
          </cell>
          <cell r="F1157" t="str">
            <v>4906 WINTERBROOK AVE</v>
          </cell>
          <cell r="G1157" t="str">
            <v>94568-7708</v>
          </cell>
          <cell r="J1157" t="str">
            <v>(925) 932-9896</v>
          </cell>
          <cell r="K1157" t="str">
            <v>(925) 932-9896</v>
          </cell>
        </row>
        <row r="1158">
          <cell r="B1158">
            <v>1016217</v>
          </cell>
          <cell r="C1158" t="str">
            <v>BUILDING MAINTENANCE UNLIMITED</v>
          </cell>
          <cell r="D1158" t="str">
            <v>TRACY</v>
          </cell>
          <cell r="E1158" t="str">
            <v>CA</v>
          </cell>
          <cell r="F1158" t="str">
            <v>232 LARCH RD SUITE C</v>
          </cell>
          <cell r="G1158">
            <v>95376</v>
          </cell>
          <cell r="J1158" t="str">
            <v>(800) 719-3253</v>
          </cell>
          <cell r="K1158" t="str">
            <v>(209) 832-1700</v>
          </cell>
        </row>
        <row r="1159">
          <cell r="B1159">
            <v>1016220</v>
          </cell>
          <cell r="C1159" t="str">
            <v>COASTAL PAVING INC</v>
          </cell>
          <cell r="D1159" t="str">
            <v>SANTA CLARA</v>
          </cell>
          <cell r="E1159" t="str">
            <v>CA</v>
          </cell>
          <cell r="F1159" t="str">
            <v>1295 NORMAN AVE</v>
          </cell>
          <cell r="G1159">
            <v>95054</v>
          </cell>
          <cell r="J1159" t="str">
            <v>(408) 988-5559</v>
          </cell>
          <cell r="K1159" t="str">
            <v>(408) 988-5559</v>
          </cell>
          <cell r="L1159" t="str">
            <v>CLIFF HEAPS</v>
          </cell>
          <cell r="M1159" t="str">
            <v>(408) 988-5559</v>
          </cell>
        </row>
        <row r="1160">
          <cell r="B1160">
            <v>1016226</v>
          </cell>
          <cell r="C1160" t="str">
            <v>COASTAL TRAINING TECHNOLOGIES</v>
          </cell>
          <cell r="D1160" t="str">
            <v>VIRGINIA BEACH</v>
          </cell>
          <cell r="E1160" t="str">
            <v>VA</v>
          </cell>
          <cell r="F1160" t="str">
            <v>3083 BRICKHOUSE CT</v>
          </cell>
          <cell r="G1160">
            <v>23452</v>
          </cell>
          <cell r="J1160" t="str">
            <v>804-4989014x108</v>
          </cell>
          <cell r="K1160" t="str">
            <v>(757) 498-9014</v>
          </cell>
          <cell r="L1160" t="str">
            <v>CINDY</v>
          </cell>
          <cell r="M1160" t="str">
            <v>804-4989014x108</v>
          </cell>
        </row>
        <row r="1161">
          <cell r="B1161">
            <v>1016249</v>
          </cell>
          <cell r="C1161" t="str">
            <v>DUKE ENGINEERING &amp; SERVICE INC</v>
          </cell>
          <cell r="D1161" t="str">
            <v>CHARLOTTE</v>
          </cell>
          <cell r="E1161" t="str">
            <v>NC</v>
          </cell>
          <cell r="F1161" t="str">
            <v>230 S. TRYON ST</v>
          </cell>
          <cell r="G1161" t="str">
            <v>28210-1004</v>
          </cell>
          <cell r="H1161">
            <v>1004</v>
          </cell>
          <cell r="I1161" t="str">
            <v>28210-1004</v>
          </cell>
          <cell r="J1161" t="str">
            <v>(704) 382-2142</v>
          </cell>
          <cell r="K1161" t="str">
            <v>(704) 382-9800</v>
          </cell>
        </row>
        <row r="1162">
          <cell r="B1162">
            <v>1016250</v>
          </cell>
          <cell r="C1162" t="str">
            <v>ZETRON INC</v>
          </cell>
          <cell r="D1162" t="str">
            <v>REDMOND</v>
          </cell>
          <cell r="E1162" t="str">
            <v>WA</v>
          </cell>
          <cell r="F1162" t="str">
            <v>12034 134TH CT. NE</v>
          </cell>
          <cell r="G1162" t="str">
            <v>98073-9704</v>
          </cell>
          <cell r="H1162">
            <v>97004</v>
          </cell>
          <cell r="I1162" t="str">
            <v>98073-9704</v>
          </cell>
          <cell r="J1162" t="str">
            <v>(425) 820-6363</v>
          </cell>
          <cell r="K1162" t="str">
            <v>(425) 820-6363</v>
          </cell>
          <cell r="L1162" t="str">
            <v>KEITH ARMBRUSTER</v>
          </cell>
          <cell r="M1162" t="str">
            <v>(425) 820-6363</v>
          </cell>
        </row>
        <row r="1163">
          <cell r="B1163">
            <v>1016275</v>
          </cell>
          <cell r="C1163" t="str">
            <v>GEIGER MFG</v>
          </cell>
          <cell r="D1163" t="str">
            <v>STOCKTON</v>
          </cell>
          <cell r="E1163" t="str">
            <v>CA</v>
          </cell>
          <cell r="H1163">
            <v>1449</v>
          </cell>
          <cell r="I1163">
            <v>95201</v>
          </cell>
          <cell r="J1163" t="str">
            <v>(209) 464-7746</v>
          </cell>
          <cell r="K1163" t="str">
            <v>(209) 464-7746</v>
          </cell>
          <cell r="L1163" t="str">
            <v>ROGER HAACK</v>
          </cell>
          <cell r="M1163" t="str">
            <v>(209) 464-7746</v>
          </cell>
        </row>
        <row r="1164">
          <cell r="B1164">
            <v>1016279</v>
          </cell>
          <cell r="C1164" t="str">
            <v>POT BELLY DELI</v>
          </cell>
          <cell r="D1164" t="str">
            <v>WALNUT CREEK</v>
          </cell>
          <cell r="E1164" t="str">
            <v>CA</v>
          </cell>
          <cell r="F1164" t="str">
            <v>325 N WIGET LN</v>
          </cell>
          <cell r="G1164">
            <v>94598</v>
          </cell>
          <cell r="J1164" t="str">
            <v>(510) 930-8711</v>
          </cell>
          <cell r="K1164" t="str">
            <v>(925) 930-8711</v>
          </cell>
          <cell r="L1164" t="str">
            <v>JUNE JOHNSTONE</v>
          </cell>
          <cell r="M1164" t="str">
            <v>(510) 930-8711</v>
          </cell>
        </row>
        <row r="1165">
          <cell r="B1165">
            <v>1016285</v>
          </cell>
          <cell r="C1165" t="str">
            <v>BAY SEAL COMPANY INC</v>
          </cell>
          <cell r="D1165" t="str">
            <v>HAYWARD</v>
          </cell>
          <cell r="E1165" t="str">
            <v>CA</v>
          </cell>
          <cell r="H1165">
            <v>6145</v>
          </cell>
          <cell r="I1165">
            <v>94540</v>
          </cell>
          <cell r="J1165" t="str">
            <v>(510) 732-7000</v>
          </cell>
          <cell r="K1165" t="str">
            <v>(510) 732-7000</v>
          </cell>
          <cell r="L1165" t="str">
            <v>F.D.SMITH</v>
          </cell>
          <cell r="M1165" t="str">
            <v>(510) 732-7000</v>
          </cell>
        </row>
        <row r="1166">
          <cell r="B1166">
            <v>1016286</v>
          </cell>
          <cell r="C1166" t="str">
            <v>AMERICAN TEXTILE CO</v>
          </cell>
          <cell r="D1166" t="str">
            <v>RICHMOND</v>
          </cell>
          <cell r="E1166" t="str">
            <v>CA</v>
          </cell>
          <cell r="F1166" t="str">
            <v>623 SOUTH 32ND STREET</v>
          </cell>
          <cell r="G1166">
            <v>94804</v>
          </cell>
          <cell r="J1166" t="str">
            <v>(510) 236-7424</v>
          </cell>
          <cell r="K1166" t="str">
            <v>(510) 236-7424</v>
          </cell>
        </row>
        <row r="1167">
          <cell r="B1167">
            <v>1016289</v>
          </cell>
          <cell r="C1167" t="str">
            <v>CORPORATE EXPRESS</v>
          </cell>
          <cell r="D1167" t="str">
            <v>HAYWARD</v>
          </cell>
          <cell r="E1167" t="str">
            <v>CA</v>
          </cell>
          <cell r="F1167" t="str">
            <v>30773 WIEGMAN RD</v>
          </cell>
          <cell r="G1167">
            <v>94540</v>
          </cell>
          <cell r="H1167">
            <v>6004</v>
          </cell>
          <cell r="I1167">
            <v>94540</v>
          </cell>
          <cell r="J1167" t="str">
            <v>(800) 695-9732</v>
          </cell>
          <cell r="K1167" t="str">
            <v>(510) 429-1700</v>
          </cell>
          <cell r="L1167" t="str">
            <v>JUDY FRANKESTEIN</v>
          </cell>
          <cell r="M1167" t="str">
            <v>(800) 695-9732</v>
          </cell>
        </row>
        <row r="1168">
          <cell r="B1168">
            <v>1016299</v>
          </cell>
          <cell r="C1168" t="str">
            <v>THE COHEN GRP</v>
          </cell>
          <cell r="D1168" t="str">
            <v>SAN MATEO</v>
          </cell>
          <cell r="E1168" t="str">
            <v>CA</v>
          </cell>
          <cell r="F1168" t="str">
            <v>2555 FLORES ST #500</v>
          </cell>
          <cell r="G1168">
            <v>94403</v>
          </cell>
          <cell r="J1168" t="str">
            <v>(415) 349-9737</v>
          </cell>
          <cell r="K1168" t="str">
            <v>(650) 349-9737</v>
          </cell>
          <cell r="L1168" t="str">
            <v>JOEL COHEN</v>
          </cell>
          <cell r="M1168" t="str">
            <v>(415) 349-9737</v>
          </cell>
        </row>
        <row r="1169">
          <cell r="B1169">
            <v>1016329</v>
          </cell>
          <cell r="C1169" t="str">
            <v>L T KOPPL INDUSTRIES INC</v>
          </cell>
          <cell r="D1169" t="str">
            <v>DALLAS</v>
          </cell>
          <cell r="E1169" t="str">
            <v>TX</v>
          </cell>
          <cell r="H1169">
            <v>972196</v>
          </cell>
          <cell r="I1169" t="str">
            <v>75397-2196</v>
          </cell>
          <cell r="J1169" t="str">
            <v>(323) 722-1950</v>
          </cell>
          <cell r="K1169" t="str">
            <v>(000) 000-0000</v>
          </cell>
          <cell r="L1169" t="str">
            <v>M DOUGLAS COKER</v>
          </cell>
          <cell r="M1169" t="str">
            <v>(323) 722-1950</v>
          </cell>
        </row>
        <row r="1170">
          <cell r="B1170">
            <v>1016336</v>
          </cell>
          <cell r="C1170" t="str">
            <v>ALLWIRE INC</v>
          </cell>
          <cell r="D1170" t="str">
            <v>FRESNO</v>
          </cell>
          <cell r="E1170" t="str">
            <v>CA</v>
          </cell>
          <cell r="F1170" t="str">
            <v>220 M ST</v>
          </cell>
          <cell r="G1170">
            <v>93721</v>
          </cell>
          <cell r="H1170">
            <v>12602</v>
          </cell>
          <cell r="I1170">
            <v>93778</v>
          </cell>
          <cell r="J1170" t="str">
            <v>(559) 485-8120</v>
          </cell>
          <cell r="K1170" t="str">
            <v>(559) 485-8120</v>
          </cell>
          <cell r="L1170" t="str">
            <v>ALAN HOPKINS</v>
          </cell>
          <cell r="M1170" t="str">
            <v>(209) 485-8120</v>
          </cell>
        </row>
        <row r="1171">
          <cell r="B1171">
            <v>1016349</v>
          </cell>
          <cell r="C1171" t="str">
            <v>PBM SUPPLY &amp; MFG INC</v>
          </cell>
          <cell r="D1171" t="str">
            <v>CHICO</v>
          </cell>
          <cell r="E1171" t="str">
            <v>CA</v>
          </cell>
          <cell r="H1171">
            <v>3129</v>
          </cell>
          <cell r="I1171">
            <v>95927</v>
          </cell>
          <cell r="J1171" t="str">
            <v>(530) 345-1334</v>
          </cell>
          <cell r="K1171" t="str">
            <v>(530) 345-1334</v>
          </cell>
          <cell r="L1171" t="str">
            <v>BARRY S. JONES</v>
          </cell>
          <cell r="M1171" t="str">
            <v>(916) 345-1334</v>
          </cell>
        </row>
        <row r="1172">
          <cell r="B1172">
            <v>1016377</v>
          </cell>
          <cell r="C1172" t="str">
            <v>POLECAT LINEMAN SUPPLY</v>
          </cell>
          <cell r="D1172" t="str">
            <v>WILTON</v>
          </cell>
          <cell r="E1172" t="str">
            <v>CA</v>
          </cell>
          <cell r="F1172" t="str">
            <v>9414 ALTA MESA RD</v>
          </cell>
          <cell r="G1172">
            <v>95693</v>
          </cell>
          <cell r="J1172" t="str">
            <v>(916) 687-7616</v>
          </cell>
          <cell r="K1172" t="str">
            <v>(916) 687-7616</v>
          </cell>
          <cell r="L1172" t="str">
            <v>SUZETTE WILLEY</v>
          </cell>
          <cell r="M1172" t="str">
            <v>(916) 687-7616</v>
          </cell>
        </row>
        <row r="1173">
          <cell r="B1173">
            <v>1016398</v>
          </cell>
          <cell r="C1173" t="str">
            <v>BARHAM INC CONSTRUCTORS</v>
          </cell>
          <cell r="D1173" t="str">
            <v>CERES</v>
          </cell>
          <cell r="E1173" t="str">
            <v>CA</v>
          </cell>
          <cell r="F1173" t="str">
            <v>3005 MCKITTRICK CT</v>
          </cell>
          <cell r="G1173">
            <v>95307</v>
          </cell>
          <cell r="J1173" t="str">
            <v>(209) 531-1252</v>
          </cell>
          <cell r="K1173" t="str">
            <v>(209) 531-1252</v>
          </cell>
          <cell r="L1173" t="str">
            <v>LOREN PALMER</v>
          </cell>
          <cell r="M1173" t="str">
            <v>(209) 531-1252</v>
          </cell>
        </row>
        <row r="1174">
          <cell r="B1174">
            <v>1016399</v>
          </cell>
          <cell r="C1174" t="str">
            <v>HARRINGTON INDUSTRIAL PLASTICS INC</v>
          </cell>
          <cell r="D1174" t="str">
            <v>SAN CARLOS</v>
          </cell>
          <cell r="E1174" t="str">
            <v>CA</v>
          </cell>
          <cell r="F1174" t="str">
            <v>1100 INDUSTRIAL RD UNIT 15</v>
          </cell>
          <cell r="G1174">
            <v>94070</v>
          </cell>
          <cell r="J1174" t="str">
            <v>(415) 637-9910</v>
          </cell>
          <cell r="K1174" t="str">
            <v>(650) 637-9910</v>
          </cell>
        </row>
        <row r="1175">
          <cell r="B1175">
            <v>1016417</v>
          </cell>
          <cell r="C1175" t="str">
            <v>SPORTS ACADEMY</v>
          </cell>
          <cell r="D1175" t="str">
            <v>SANGER</v>
          </cell>
          <cell r="E1175" t="str">
            <v>CA</v>
          </cell>
          <cell r="F1175" t="str">
            <v>725 ACADEMY</v>
          </cell>
          <cell r="G1175">
            <v>93657</v>
          </cell>
          <cell r="J1175" t="str">
            <v>(209) 875-3686</v>
          </cell>
          <cell r="K1175" t="str">
            <v>(559) 875-3686</v>
          </cell>
        </row>
        <row r="1176">
          <cell r="B1176">
            <v>1016420</v>
          </cell>
          <cell r="C1176" t="str">
            <v>CONTRA COSTA METAL FABRICATORS</v>
          </cell>
          <cell r="D1176" t="str">
            <v>OAKLAND</v>
          </cell>
          <cell r="E1176" t="str">
            <v>CA</v>
          </cell>
          <cell r="F1176" t="str">
            <v>8275 SAN LEANDRO ST</v>
          </cell>
          <cell r="G1176">
            <v>94621</v>
          </cell>
          <cell r="J1176" t="str">
            <v>(510) 632-3173</v>
          </cell>
          <cell r="K1176" t="str">
            <v>(925) 689-6670</v>
          </cell>
          <cell r="L1176" t="str">
            <v>RICHARD DORTZBACH</v>
          </cell>
          <cell r="M1176" t="str">
            <v>(925) 689-6670</v>
          </cell>
        </row>
        <row r="1177">
          <cell r="B1177">
            <v>1016450</v>
          </cell>
          <cell r="C1177" t="str">
            <v>DATA IMAGE SYSTEMS CORPORATION</v>
          </cell>
          <cell r="D1177" t="str">
            <v>SAN FRANCISCO</v>
          </cell>
          <cell r="E1177" t="str">
            <v>CA</v>
          </cell>
          <cell r="F1177" t="str">
            <v>DEPT 05843</v>
          </cell>
          <cell r="G1177" t="str">
            <v>94139-5843</v>
          </cell>
          <cell r="H1177">
            <v>39000</v>
          </cell>
          <cell r="I1177" t="str">
            <v>94139-5843</v>
          </cell>
          <cell r="J1177" t="str">
            <v>(916) 638-3333</v>
          </cell>
          <cell r="K1177" t="str">
            <v>(916) 638-3333</v>
          </cell>
          <cell r="L1177" t="str">
            <v>MERLIN SHOEMAKER</v>
          </cell>
          <cell r="M1177" t="str">
            <v>(916) 638-3333</v>
          </cell>
        </row>
        <row r="1178">
          <cell r="B1178">
            <v>1016471</v>
          </cell>
          <cell r="C1178" t="str">
            <v>PRECISION SIGNS &amp; GRAPHICS</v>
          </cell>
          <cell r="D1178" t="str">
            <v>ANTIOCH</v>
          </cell>
          <cell r="E1178" t="str">
            <v>CA</v>
          </cell>
          <cell r="F1178" t="str">
            <v>4451 PALISADES WAY</v>
          </cell>
          <cell r="G1178">
            <v>94509</v>
          </cell>
          <cell r="J1178" t="str">
            <v>(510) 706-2059</v>
          </cell>
          <cell r="K1178" t="str">
            <v>(510) 706-9390</v>
          </cell>
        </row>
        <row r="1179">
          <cell r="B1179">
            <v>1016490</v>
          </cell>
          <cell r="C1179" t="str">
            <v>DAVEY TREE SURGERY CO</v>
          </cell>
          <cell r="D1179" t="str">
            <v>LIVERMORE</v>
          </cell>
          <cell r="E1179" t="str">
            <v>CA</v>
          </cell>
          <cell r="H1179">
            <v>5015</v>
          </cell>
          <cell r="I1179" t="str">
            <v>94551-5015</v>
          </cell>
          <cell r="J1179" t="str">
            <v>(800) 972-5261</v>
          </cell>
          <cell r="K1179" t="str">
            <v>(925) 443-1723</v>
          </cell>
        </row>
        <row r="1180">
          <cell r="B1180">
            <v>1016496</v>
          </cell>
          <cell r="C1180" t="str">
            <v>KOBLICK SUPPLY</v>
          </cell>
          <cell r="D1180" t="str">
            <v>REDWOOD CITY</v>
          </cell>
          <cell r="E1180" t="str">
            <v>CA</v>
          </cell>
          <cell r="F1180" t="str">
            <v>2950 BAY RD</v>
          </cell>
          <cell r="G1180">
            <v>94063</v>
          </cell>
          <cell r="J1180" t="str">
            <v>(415) 364-7330</v>
          </cell>
          <cell r="K1180" t="str">
            <v>(650) 364-7330</v>
          </cell>
          <cell r="L1180" t="str">
            <v>JAMIE ROBLICK</v>
          </cell>
          <cell r="M1180" t="str">
            <v>(415) 364-7330</v>
          </cell>
        </row>
        <row r="1181">
          <cell r="B1181">
            <v>1016548</v>
          </cell>
          <cell r="C1181" t="str">
            <v>BAUER COMPRESSORS INC</v>
          </cell>
          <cell r="D1181" t="str">
            <v>NORFOLK</v>
          </cell>
          <cell r="E1181" t="str">
            <v>VA</v>
          </cell>
          <cell r="F1181" t="str">
            <v>1328 AZALEA GARDEN RD</v>
          </cell>
          <cell r="G1181">
            <v>23502</v>
          </cell>
          <cell r="K1181" t="str">
            <v>(757) 855-6006</v>
          </cell>
          <cell r="L1181" t="str">
            <v>WILLIAM WEAVER</v>
          </cell>
          <cell r="M1181" t="str">
            <v>(804) 855-6006</v>
          </cell>
        </row>
        <row r="1182">
          <cell r="B1182">
            <v>1016553</v>
          </cell>
          <cell r="C1182" t="str">
            <v>AERO PURE WATER</v>
          </cell>
          <cell r="D1182" t="str">
            <v>STOCKTON</v>
          </cell>
          <cell r="E1182" t="str">
            <v>CA</v>
          </cell>
          <cell r="F1182" t="str">
            <v>4203 CORONADO AVE #2</v>
          </cell>
          <cell r="G1182">
            <v>95204</v>
          </cell>
          <cell r="J1182" t="str">
            <v>(209) 464-8099</v>
          </cell>
          <cell r="K1182" t="str">
            <v>(209) 464-8099</v>
          </cell>
        </row>
        <row r="1183">
          <cell r="B1183">
            <v>1016560</v>
          </cell>
          <cell r="C1183" t="str">
            <v>INTERACTION ASSOCIATES LLC</v>
          </cell>
          <cell r="D1183" t="str">
            <v>CAMBRIDGE</v>
          </cell>
          <cell r="E1183" t="str">
            <v>MA</v>
          </cell>
          <cell r="F1183" t="str">
            <v>20 UNIVERSITY RD</v>
          </cell>
          <cell r="G1183">
            <v>2138</v>
          </cell>
          <cell r="J1183" t="str">
            <v>(617) 234-2700</v>
          </cell>
          <cell r="K1183" t="str">
            <v>(617) 234-2700</v>
          </cell>
        </row>
        <row r="1184">
          <cell r="B1184">
            <v>1016579</v>
          </cell>
          <cell r="C1184" t="str">
            <v>INDUSTRIAL DOOR SERVICE</v>
          </cell>
          <cell r="D1184" t="str">
            <v>SAN JOSE</v>
          </cell>
          <cell r="E1184" t="str">
            <v>CA</v>
          </cell>
          <cell r="F1184" t="str">
            <v>667 WALNUT ST</v>
          </cell>
          <cell r="G1184">
            <v>95110</v>
          </cell>
          <cell r="J1184" t="str">
            <v>(408) 292-8111</v>
          </cell>
          <cell r="K1184" t="str">
            <v>(408) 292-8111</v>
          </cell>
          <cell r="L1184" t="str">
            <v>AL KASPERBAUER</v>
          </cell>
          <cell r="M1184" t="str">
            <v>(408) 292-8111</v>
          </cell>
        </row>
        <row r="1185">
          <cell r="B1185">
            <v>1016585</v>
          </cell>
          <cell r="C1185" t="str">
            <v>CENTURY GRAPHICS</v>
          </cell>
          <cell r="D1185" t="str">
            <v>SACRAMENTO</v>
          </cell>
          <cell r="E1185" t="str">
            <v>CA</v>
          </cell>
          <cell r="F1185" t="str">
            <v>4261 AUBURN BLVD.</v>
          </cell>
          <cell r="G1185">
            <v>95841</v>
          </cell>
          <cell r="J1185" t="str">
            <v>(916) 972-0606</v>
          </cell>
          <cell r="K1185" t="str">
            <v>(916) 972-0606</v>
          </cell>
          <cell r="L1185" t="str">
            <v>JOHN ROCHON</v>
          </cell>
          <cell r="M1185" t="str">
            <v>(916) 972-0606</v>
          </cell>
        </row>
        <row r="1186">
          <cell r="B1186">
            <v>1016589</v>
          </cell>
          <cell r="C1186" t="str">
            <v>BARRINGTON CONSULTANTS INC</v>
          </cell>
          <cell r="D1186" t="str">
            <v>SANTA ROSA</v>
          </cell>
          <cell r="E1186" t="str">
            <v>CA</v>
          </cell>
          <cell r="F1186" t="str">
            <v>2239 VALDES CRT.</v>
          </cell>
          <cell r="G1186">
            <v>95403</v>
          </cell>
          <cell r="J1186" t="str">
            <v>(707) 527-8254</v>
          </cell>
          <cell r="K1186" t="str">
            <v>(707) 527-8254</v>
          </cell>
          <cell r="L1186" t="str">
            <v>GARY BARRINGTON</v>
          </cell>
          <cell r="M1186" t="str">
            <v>(707) 527-8254</v>
          </cell>
        </row>
        <row r="1187">
          <cell r="B1187">
            <v>1016591</v>
          </cell>
          <cell r="C1187" t="str">
            <v>MENDO MILL</v>
          </cell>
          <cell r="D1187" t="str">
            <v>FORT BRAGG</v>
          </cell>
          <cell r="E1187" t="str">
            <v>CA</v>
          </cell>
          <cell r="F1187" t="str">
            <v>125 SO. MAINSTREET</v>
          </cell>
          <cell r="G1187">
            <v>95437</v>
          </cell>
          <cell r="J1187" t="str">
            <v>(707) 964-0215</v>
          </cell>
          <cell r="K1187" t="str">
            <v>(707) 964-0215</v>
          </cell>
        </row>
        <row r="1188">
          <cell r="B1188">
            <v>1016630</v>
          </cell>
          <cell r="C1188" t="str">
            <v>CAL WELD</v>
          </cell>
          <cell r="D1188" t="str">
            <v>FRESNO</v>
          </cell>
          <cell r="E1188" t="str">
            <v>CA</v>
          </cell>
          <cell r="F1188" t="str">
            <v>2701 E JENSEN</v>
          </cell>
          <cell r="G1188">
            <v>93706</v>
          </cell>
          <cell r="H1188">
            <v>2306</v>
          </cell>
          <cell r="I1188">
            <v>93745</v>
          </cell>
          <cell r="J1188" t="str">
            <v>(209) 445-0131</v>
          </cell>
          <cell r="K1188" t="str">
            <v>(559) 445-0131</v>
          </cell>
          <cell r="L1188" t="str">
            <v>BOB SNAVLEY</v>
          </cell>
          <cell r="M1188" t="str">
            <v>(209) 445-0131</v>
          </cell>
        </row>
        <row r="1189">
          <cell r="B1189">
            <v>1016663</v>
          </cell>
          <cell r="C1189" t="str">
            <v>AERO ADVERTISING SPECIALTIES INC</v>
          </cell>
          <cell r="D1189" t="str">
            <v>FOSTER CITY</v>
          </cell>
          <cell r="E1189" t="str">
            <v>CA</v>
          </cell>
          <cell r="F1189" t="str">
            <v>1157 CHESS DR #100</v>
          </cell>
          <cell r="G1189">
            <v>94404</v>
          </cell>
          <cell r="J1189" t="str">
            <v>(650) 570-6840</v>
          </cell>
          <cell r="K1189" t="str">
            <v>(650) 570-6840</v>
          </cell>
          <cell r="L1189" t="str">
            <v>CLARA APECECHEA</v>
          </cell>
          <cell r="M1189" t="str">
            <v>(415) 570-6840</v>
          </cell>
        </row>
        <row r="1190">
          <cell r="B1190">
            <v>1016673</v>
          </cell>
          <cell r="C1190" t="str">
            <v>CREW-NOBLE INFORMATION SERVICES</v>
          </cell>
          <cell r="D1190" t="str">
            <v>DANVILLE</v>
          </cell>
          <cell r="E1190" t="str">
            <v>CA</v>
          </cell>
          <cell r="F1190" t="str">
            <v>822 HARTZ WAY #204</v>
          </cell>
          <cell r="G1190">
            <v>94526</v>
          </cell>
          <cell r="J1190" t="str">
            <v>(925) 837-1399</v>
          </cell>
          <cell r="K1190" t="str">
            <v>(925) 837-1399</v>
          </cell>
          <cell r="L1190" t="str">
            <v>SARA CREW-NOBLE</v>
          </cell>
          <cell r="M1190" t="str">
            <v>(510) 837-1399</v>
          </cell>
        </row>
        <row r="1191">
          <cell r="B1191">
            <v>1016680</v>
          </cell>
          <cell r="C1191" t="str">
            <v>WORKCARE</v>
          </cell>
          <cell r="D1191" t="str">
            <v>SANTA ROSA</v>
          </cell>
          <cell r="E1191" t="str">
            <v>CA</v>
          </cell>
          <cell r="F1191" t="str">
            <v>1287 FULTON RD</v>
          </cell>
          <cell r="G1191">
            <v>95401</v>
          </cell>
          <cell r="J1191" t="str">
            <v>(707) 543-2441</v>
          </cell>
          <cell r="K1191" t="str">
            <v>(707) 543-2441</v>
          </cell>
        </row>
        <row r="1192">
          <cell r="B1192">
            <v>1016699</v>
          </cell>
          <cell r="C1192" t="str">
            <v>ADVANCED INTEGRATED PEST MANAGEMENT</v>
          </cell>
          <cell r="D1192" t="str">
            <v>ROSEVILLE</v>
          </cell>
          <cell r="E1192" t="str">
            <v>CA</v>
          </cell>
          <cell r="H1192">
            <v>1168</v>
          </cell>
          <cell r="I1192" t="str">
            <v>95678-1168</v>
          </cell>
          <cell r="J1192" t="str">
            <v>(916) 786-2404</v>
          </cell>
          <cell r="K1192" t="str">
            <v>(916) 969-7567</v>
          </cell>
          <cell r="L1192" t="str">
            <v>SAM PAVONE</v>
          </cell>
          <cell r="M1192" t="str">
            <v>(916) 441-0590</v>
          </cell>
        </row>
        <row r="1193">
          <cell r="B1193">
            <v>1016728</v>
          </cell>
          <cell r="C1193" t="str">
            <v>CONSOLIDATED ELECTRICAL DISTRIBUTRS</v>
          </cell>
          <cell r="D1193" t="str">
            <v>PLACENTIA</v>
          </cell>
          <cell r="E1193" t="str">
            <v>CA</v>
          </cell>
          <cell r="F1193" t="str">
            <v>711 KIMBERLY AVE #125</v>
          </cell>
          <cell r="G1193">
            <v>92870</v>
          </cell>
          <cell r="J1193" t="str">
            <v>(714) 524-1897</v>
          </cell>
          <cell r="K1193" t="str">
            <v>(714) 524-3522</v>
          </cell>
        </row>
        <row r="1194">
          <cell r="B1194">
            <v>1016769</v>
          </cell>
          <cell r="C1194" t="str">
            <v>JONES &amp; STOKES ASSOCIATES INC</v>
          </cell>
          <cell r="D1194" t="str">
            <v>SACRAMENTO</v>
          </cell>
          <cell r="E1194" t="str">
            <v>CA</v>
          </cell>
          <cell r="F1194" t="str">
            <v>2600 V ST #100</v>
          </cell>
          <cell r="G1194" t="str">
            <v>95818-1914</v>
          </cell>
          <cell r="J1194" t="str">
            <v>(916) 737-3000</v>
          </cell>
          <cell r="K1194" t="str">
            <v>(916) 737-3000</v>
          </cell>
          <cell r="L1194" t="str">
            <v>MARLENE M. OEHLER</v>
          </cell>
          <cell r="M1194" t="str">
            <v>(916) 737-3000</v>
          </cell>
        </row>
        <row r="1195">
          <cell r="B1195">
            <v>1016791</v>
          </cell>
          <cell r="C1195" t="str">
            <v>WALNUT CREEK MOTOR LODGE</v>
          </cell>
          <cell r="D1195" t="str">
            <v>WALNUT CREEK</v>
          </cell>
          <cell r="E1195" t="str">
            <v>CA</v>
          </cell>
          <cell r="F1195" t="str">
            <v>1960 NORTH MAIN</v>
          </cell>
          <cell r="G1195">
            <v>94596</v>
          </cell>
          <cell r="J1195" t="str">
            <v>(510) 932-2811</v>
          </cell>
          <cell r="K1195" t="str">
            <v>(925) 932-2811</v>
          </cell>
          <cell r="L1195" t="str">
            <v>GARY GAUL</v>
          </cell>
          <cell r="M1195" t="str">
            <v>(510) 932-2811</v>
          </cell>
        </row>
        <row r="1196">
          <cell r="B1196">
            <v>1016793</v>
          </cell>
          <cell r="C1196" t="str">
            <v>AIRPORT BLUEPRINT, INC.</v>
          </cell>
          <cell r="D1196" t="str">
            <v>FRESNO</v>
          </cell>
          <cell r="E1196" t="str">
            <v>CA</v>
          </cell>
          <cell r="F1196" t="str">
            <v>4854 N. BLACKSTONE AVE</v>
          </cell>
          <cell r="G1196" t="str">
            <v>93726-0106</v>
          </cell>
          <cell r="J1196" t="str">
            <v>(209) 225-9055</v>
          </cell>
          <cell r="K1196" t="str">
            <v>(559) 225-9055</v>
          </cell>
          <cell r="L1196" t="str">
            <v>KIT JACOBS</v>
          </cell>
          <cell r="M1196" t="str">
            <v>(209) 225-9055</v>
          </cell>
        </row>
        <row r="1197">
          <cell r="B1197">
            <v>1016810</v>
          </cell>
          <cell r="C1197" t="str">
            <v>CONSTRUCTION MATERIALS TESTING INC</v>
          </cell>
          <cell r="D1197" t="str">
            <v>CONCORD</v>
          </cell>
          <cell r="E1197" t="str">
            <v>CA</v>
          </cell>
          <cell r="F1197" t="str">
            <v>2278-F PIKE CT</v>
          </cell>
          <cell r="G1197">
            <v>94520</v>
          </cell>
          <cell r="J1197" t="str">
            <v>(510) 825-2840</v>
          </cell>
          <cell r="K1197" t="str">
            <v>(925) 825-2840</v>
          </cell>
          <cell r="L1197" t="str">
            <v>RANDY MAGOON</v>
          </cell>
          <cell r="M1197" t="str">
            <v>(510) 825-2840</v>
          </cell>
        </row>
        <row r="1198">
          <cell r="B1198">
            <v>1016815</v>
          </cell>
          <cell r="C1198" t="str">
            <v>CONSTRUCTION RENTAL SERVICES</v>
          </cell>
          <cell r="D1198" t="str">
            <v>FRESNO</v>
          </cell>
          <cell r="E1198" t="str">
            <v>CA</v>
          </cell>
          <cell r="F1198" t="str">
            <v>2377 S. SARAH</v>
          </cell>
          <cell r="G1198">
            <v>93706</v>
          </cell>
          <cell r="J1198" t="str">
            <v>(209) 233-8464</v>
          </cell>
          <cell r="K1198" t="str">
            <v>(559) 268-6621</v>
          </cell>
        </row>
        <row r="1199">
          <cell r="B1199">
            <v>1016830</v>
          </cell>
          <cell r="C1199" t="str">
            <v>JEFFERSON SMURFIT CORP</v>
          </cell>
          <cell r="D1199" t="str">
            <v>DALLAS</v>
          </cell>
          <cell r="E1199" t="str">
            <v>TX</v>
          </cell>
          <cell r="H1199">
            <v>840865</v>
          </cell>
          <cell r="I1199" t="str">
            <v>75284-0865</v>
          </cell>
          <cell r="J1199" t="str">
            <v>(972) 234-8862</v>
          </cell>
          <cell r="K1199" t="str">
            <v>(000) 000-0000</v>
          </cell>
        </row>
        <row r="1200">
          <cell r="B1200">
            <v>1016832</v>
          </cell>
          <cell r="C1200" t="str">
            <v>MAYSTEEL</v>
          </cell>
          <cell r="D1200" t="str">
            <v>PLEASANT HILL</v>
          </cell>
          <cell r="E1200" t="str">
            <v>CA</v>
          </cell>
          <cell r="F1200" t="str">
            <v>2475 ESTAND WAY</v>
          </cell>
          <cell r="G1200">
            <v>94523</v>
          </cell>
          <cell r="J1200" t="str">
            <v>(925) 674-1600</v>
          </cell>
        </row>
        <row r="1201">
          <cell r="B1201">
            <v>1016837</v>
          </cell>
          <cell r="C1201" t="str">
            <v>SHAR-CRAFT INC</v>
          </cell>
          <cell r="D1201" t="str">
            <v>BAKERSFIELD</v>
          </cell>
          <cell r="E1201" t="str">
            <v>CA</v>
          </cell>
          <cell r="F1201" t="str">
            <v>1103 33RD ST</v>
          </cell>
          <cell r="G1201">
            <v>93301</v>
          </cell>
          <cell r="J1201" t="str">
            <v>(805) 324-4985</v>
          </cell>
          <cell r="K1201" t="str">
            <v>(661) 324-4985</v>
          </cell>
          <cell r="L1201" t="str">
            <v>JAMES L. CRAFT</v>
          </cell>
          <cell r="M1201" t="str">
            <v>(805) 324-4985</v>
          </cell>
        </row>
        <row r="1202">
          <cell r="B1202">
            <v>1016867</v>
          </cell>
          <cell r="C1202" t="str">
            <v>GOWAN CONSTRUCTION COMPANY INC</v>
          </cell>
          <cell r="D1202" t="str">
            <v>TRACY</v>
          </cell>
          <cell r="E1202" t="str">
            <v>CA</v>
          </cell>
          <cell r="F1202" t="str">
            <v>15 WEST 8TH ST #C</v>
          </cell>
          <cell r="G1202">
            <v>95376</v>
          </cell>
          <cell r="J1202" t="str">
            <v>(209) 836-2482</v>
          </cell>
          <cell r="K1202" t="str">
            <v>(209) 836-2482</v>
          </cell>
          <cell r="L1202" t="str">
            <v>CARL GOWAN</v>
          </cell>
          <cell r="M1202" t="str">
            <v>(209) 836-2482</v>
          </cell>
        </row>
        <row r="1203">
          <cell r="B1203">
            <v>1016883</v>
          </cell>
          <cell r="C1203" t="str">
            <v>FLEXITALLIC GASKET CO INC</v>
          </cell>
          <cell r="D1203" t="str">
            <v>TORRANCE</v>
          </cell>
          <cell r="E1203" t="str">
            <v>CA</v>
          </cell>
          <cell r="H1203">
            <v>4138</v>
          </cell>
          <cell r="I1203">
            <v>90510</v>
          </cell>
          <cell r="J1203" t="str">
            <v>(310) 549-7168</v>
          </cell>
          <cell r="K1203" t="str">
            <v>(310) 549-7168</v>
          </cell>
        </row>
        <row r="1204">
          <cell r="B1204">
            <v>1016889</v>
          </cell>
          <cell r="C1204" t="str">
            <v>RFL ELECTRONICS INC</v>
          </cell>
          <cell r="D1204" t="str">
            <v>NOVATO</v>
          </cell>
          <cell r="E1204" t="str">
            <v>CA</v>
          </cell>
          <cell r="H1204">
            <v>1595</v>
          </cell>
          <cell r="I1204">
            <v>94948</v>
          </cell>
          <cell r="J1204" t="str">
            <v>(415) 897-7544</v>
          </cell>
          <cell r="L1204" t="str">
            <v>PETE TARBELL</v>
          </cell>
          <cell r="M1204" t="str">
            <v>(415) 897-7544</v>
          </cell>
        </row>
        <row r="1205">
          <cell r="B1205">
            <v>1016906</v>
          </cell>
          <cell r="C1205" t="str">
            <v>COMMAIR MECHANICAL SERVICES</v>
          </cell>
          <cell r="D1205" t="str">
            <v>REDWOOD CITY</v>
          </cell>
          <cell r="E1205" t="str">
            <v>CA</v>
          </cell>
          <cell r="F1205" t="str">
            <v>2686 MIDDLEFIELD ROAD UNIT E</v>
          </cell>
          <cell r="G1205">
            <v>94063</v>
          </cell>
          <cell r="J1205" t="str">
            <v>(650) 261-1500</v>
          </cell>
          <cell r="K1205" t="str">
            <v>(650) 358-0300</v>
          </cell>
        </row>
        <row r="1206">
          <cell r="B1206">
            <v>1016936</v>
          </cell>
          <cell r="C1206" t="str">
            <v>DELTA DEBRIS BOX SERVICE</v>
          </cell>
          <cell r="D1206" t="str">
            <v>CONCORD</v>
          </cell>
          <cell r="E1206" t="str">
            <v>CA</v>
          </cell>
          <cell r="F1206" t="str">
            <v>4080 MALLARD DR</v>
          </cell>
          <cell r="G1206">
            <v>94524</v>
          </cell>
          <cell r="H1206">
            <v>5397</v>
          </cell>
          <cell r="I1206">
            <v>94524</v>
          </cell>
          <cell r="J1206" t="str">
            <v>(510) 682-9073</v>
          </cell>
          <cell r="K1206" t="str">
            <v>(925) 682-9073</v>
          </cell>
          <cell r="L1206" t="str">
            <v>GARY</v>
          </cell>
        </row>
        <row r="1207">
          <cell r="B1207">
            <v>1016938</v>
          </cell>
          <cell r="C1207" t="str">
            <v>CONTRA COSTA WATER DISTRICT</v>
          </cell>
          <cell r="D1207" t="str">
            <v>CONCORD</v>
          </cell>
          <cell r="E1207" t="str">
            <v>CA</v>
          </cell>
          <cell r="H1207" t="str">
            <v>H20</v>
          </cell>
          <cell r="I1207">
            <v>94524</v>
          </cell>
          <cell r="J1207" t="str">
            <v>(415) 674-8000</v>
          </cell>
          <cell r="K1207" t="str">
            <v>(925) 688-8000</v>
          </cell>
          <cell r="L1207" t="str">
            <v>TOM MCKINNON</v>
          </cell>
          <cell r="M1207" t="str">
            <v>(415) 674-8000</v>
          </cell>
        </row>
        <row r="1208">
          <cell r="B1208">
            <v>1016940</v>
          </cell>
          <cell r="C1208" t="str">
            <v>GOLD KEY &amp; LOCK CO. INC.</v>
          </cell>
          <cell r="D1208" t="str">
            <v>FREMONT</v>
          </cell>
          <cell r="E1208" t="str">
            <v>CA</v>
          </cell>
          <cell r="H1208">
            <v>7750</v>
          </cell>
          <cell r="I1208">
            <v>94536</v>
          </cell>
          <cell r="J1208" t="str">
            <v>(510) 656-1162</v>
          </cell>
          <cell r="K1208" t="str">
            <v>(510) 656-1162</v>
          </cell>
          <cell r="L1208" t="str">
            <v>DEBBIE KING</v>
          </cell>
          <cell r="M1208" t="str">
            <v>(510) 656-1162</v>
          </cell>
        </row>
        <row r="1209">
          <cell r="B1209">
            <v>1016963</v>
          </cell>
          <cell r="C1209" t="str">
            <v>J E COOK AGENT</v>
          </cell>
          <cell r="D1209" t="str">
            <v>SAN FRANCISCO</v>
          </cell>
          <cell r="E1209" t="str">
            <v>CA</v>
          </cell>
          <cell r="H1209">
            <v>881834</v>
          </cell>
          <cell r="I1209">
            <v>94188</v>
          </cell>
          <cell r="J1209" t="str">
            <v>(415) 282-3232</v>
          </cell>
          <cell r="L1209" t="str">
            <v>THOMAS TILTON</v>
          </cell>
          <cell r="M1209" t="str">
            <v>(415) 282-3232</v>
          </cell>
        </row>
        <row r="1210">
          <cell r="B1210">
            <v>1016986</v>
          </cell>
          <cell r="C1210" t="str">
            <v>COAST OIL CO</v>
          </cell>
          <cell r="D1210" t="str">
            <v>SAN JOSE</v>
          </cell>
          <cell r="E1210" t="str">
            <v>CA</v>
          </cell>
          <cell r="F1210" t="str">
            <v>4250 WILLIAMS RD</v>
          </cell>
          <cell r="G1210">
            <v>95129</v>
          </cell>
          <cell r="J1210" t="str">
            <v>(408) 252-7720</v>
          </cell>
          <cell r="K1210" t="str">
            <v>(408) 252-7720</v>
          </cell>
          <cell r="L1210" t="str">
            <v>RICK MEAD</v>
          </cell>
          <cell r="M1210" t="str">
            <v>(408) 252-7720</v>
          </cell>
        </row>
        <row r="1211">
          <cell r="B1211">
            <v>1016990</v>
          </cell>
          <cell r="C1211" t="str">
            <v>AM MULTIGRAPHICS</v>
          </cell>
          <cell r="D1211" t="str">
            <v>MOUNT PROSPECT</v>
          </cell>
          <cell r="E1211" t="str">
            <v>IL</v>
          </cell>
          <cell r="F1211" t="str">
            <v>431 LAKEVIEW COURT</v>
          </cell>
          <cell r="G1211">
            <v>60056</v>
          </cell>
          <cell r="J1211" t="str">
            <v>(800) 237-0812</v>
          </cell>
          <cell r="K1211" t="str">
            <v>(847) 375-1700</v>
          </cell>
        </row>
        <row r="1212">
          <cell r="B1212">
            <v>1016994</v>
          </cell>
          <cell r="C1212" t="str">
            <v>COPELAND LUMBER YARDS INC</v>
          </cell>
          <cell r="D1212" t="str">
            <v>OAKDALE</v>
          </cell>
          <cell r="E1212" t="str">
            <v>CA</v>
          </cell>
          <cell r="H1212">
            <v>518</v>
          </cell>
          <cell r="I1212">
            <v>95361</v>
          </cell>
          <cell r="J1212" t="str">
            <v>(209) 847-0395</v>
          </cell>
          <cell r="K1212" t="str">
            <v>(209) 847-0395</v>
          </cell>
          <cell r="L1212" t="str">
            <v>JAMES PITASSI</v>
          </cell>
          <cell r="M1212" t="str">
            <v>(209) 847-0395</v>
          </cell>
        </row>
        <row r="1213">
          <cell r="B1213">
            <v>1016996</v>
          </cell>
          <cell r="C1213" t="str">
            <v>FIREMASTER-VENTURA DISTRICT</v>
          </cell>
          <cell r="D1213" t="str">
            <v>SANTA MONICA</v>
          </cell>
          <cell r="E1213" t="str">
            <v>CA</v>
          </cell>
          <cell r="H1213">
            <v>2222</v>
          </cell>
          <cell r="I1213" t="str">
            <v>90407-2222</v>
          </cell>
          <cell r="J1213" t="str">
            <v>(805) 650-6333</v>
          </cell>
          <cell r="K1213" t="str">
            <v>(000) 000-0000</v>
          </cell>
        </row>
        <row r="1214">
          <cell r="B1214">
            <v>1017013</v>
          </cell>
          <cell r="C1214" t="str">
            <v>CROWLEY &amp; HILL LANDSCAPING</v>
          </cell>
          <cell r="D1214" t="str">
            <v>SAN FRANCISCO</v>
          </cell>
          <cell r="E1214" t="str">
            <v>CA</v>
          </cell>
          <cell r="F1214" t="str">
            <v>1204 CASTRO ST #1</v>
          </cell>
          <cell r="G1214">
            <v>94114</v>
          </cell>
          <cell r="J1214" t="str">
            <v>(415) 753-2708</v>
          </cell>
          <cell r="K1214" t="str">
            <v>(415) 753-2708</v>
          </cell>
          <cell r="L1214" t="str">
            <v>NANCY E. HILL</v>
          </cell>
          <cell r="M1214" t="str">
            <v>(415) 920-8995</v>
          </cell>
        </row>
        <row r="1215">
          <cell r="B1215">
            <v>1017044</v>
          </cell>
          <cell r="C1215" t="str">
            <v>HEWLETT-PACKARD CO</v>
          </cell>
          <cell r="D1215" t="str">
            <v>ROSEVILLE</v>
          </cell>
          <cell r="E1215" t="str">
            <v>CA</v>
          </cell>
          <cell r="F1215" t="str">
            <v>8000 FOOTHILLS BLVD MS 5512</v>
          </cell>
          <cell r="G1215" t="str">
            <v>95747-5512</v>
          </cell>
          <cell r="J1215" t="str">
            <v>(800) 743-8305</v>
          </cell>
          <cell r="K1215" t="str">
            <v>(916) 785-3225</v>
          </cell>
          <cell r="L1215" t="str">
            <v>SUE LAVANAWAY</v>
          </cell>
          <cell r="M1215" t="str">
            <v>(800) 386-1117</v>
          </cell>
        </row>
        <row r="1216">
          <cell r="B1216">
            <v>1017045</v>
          </cell>
          <cell r="C1216" t="str">
            <v>COMPUTAPOLE INC</v>
          </cell>
          <cell r="D1216" t="str">
            <v>PLEASANTON</v>
          </cell>
          <cell r="E1216" t="str">
            <v>CA</v>
          </cell>
          <cell r="F1216" t="str">
            <v>5776 STONERIDGE MALL RD #290</v>
          </cell>
          <cell r="G1216">
            <v>94588</v>
          </cell>
          <cell r="J1216" t="str">
            <v>(510) 847-8630</v>
          </cell>
          <cell r="K1216" t="str">
            <v>(925) 847-8630</v>
          </cell>
          <cell r="L1216" t="str">
            <v>JAN PEAIGE</v>
          </cell>
          <cell r="M1216" t="str">
            <v>(510) 847-8630</v>
          </cell>
        </row>
        <row r="1217">
          <cell r="B1217">
            <v>1017046</v>
          </cell>
          <cell r="C1217" t="str">
            <v>VEGA/TELEX COMMUNICATIONS</v>
          </cell>
          <cell r="D1217" t="str">
            <v>LINCOLN</v>
          </cell>
          <cell r="E1217" t="str">
            <v>NE</v>
          </cell>
          <cell r="F1217" t="str">
            <v>8601 EAST CORNHUSKER HWY</v>
          </cell>
          <cell r="G1217">
            <v>68507</v>
          </cell>
          <cell r="J1217" t="str">
            <v>(800) 752-7560</v>
          </cell>
          <cell r="K1217" t="str">
            <v>(402) 467-5321</v>
          </cell>
          <cell r="L1217" t="str">
            <v>DON POYSA</v>
          </cell>
          <cell r="M1217" t="str">
            <v>(800) 752-7560</v>
          </cell>
        </row>
        <row r="1218">
          <cell r="B1218">
            <v>1017097</v>
          </cell>
          <cell r="C1218" t="str">
            <v>THE HERTZ CORP</v>
          </cell>
          <cell r="D1218" t="str">
            <v>OKLAHOMA CITY</v>
          </cell>
          <cell r="E1218" t="str">
            <v>OK</v>
          </cell>
          <cell r="H1218">
            <v>25485</v>
          </cell>
          <cell r="I1218">
            <v>73125</v>
          </cell>
          <cell r="K1218" t="str">
            <v>(405) 843-5681</v>
          </cell>
        </row>
        <row r="1219">
          <cell r="B1219">
            <v>1017099</v>
          </cell>
          <cell r="C1219" t="str">
            <v>COUNTY QUARRY PRODUCTS INC</v>
          </cell>
          <cell r="D1219" t="str">
            <v>MARTINEZ</v>
          </cell>
          <cell r="E1219" t="str">
            <v>CA</v>
          </cell>
          <cell r="F1219" t="str">
            <v>5501 IMHOFF DR</v>
          </cell>
          <cell r="G1219">
            <v>94553</v>
          </cell>
          <cell r="J1219" t="str">
            <v>(510) 682-0707</v>
          </cell>
          <cell r="K1219" t="str">
            <v>(925) 682-0707</v>
          </cell>
        </row>
        <row r="1220">
          <cell r="B1220">
            <v>1017102</v>
          </cell>
          <cell r="C1220" t="str">
            <v>ARCHAEOLOGICAL/HISTORICAL CONSULTNT</v>
          </cell>
          <cell r="D1220" t="str">
            <v>OAKLAND</v>
          </cell>
          <cell r="E1220" t="str">
            <v>CA</v>
          </cell>
          <cell r="F1220" t="str">
            <v>609 AILEEN ST</v>
          </cell>
          <cell r="G1220">
            <v>94609</v>
          </cell>
          <cell r="J1220" t="str">
            <v>(510) 654-8635</v>
          </cell>
          <cell r="K1220" t="str">
            <v>(510) 654-8635</v>
          </cell>
          <cell r="L1220" t="str">
            <v>SUZANNE BAKER</v>
          </cell>
          <cell r="M1220" t="str">
            <v>(510) 654-8635</v>
          </cell>
        </row>
        <row r="1221">
          <cell r="B1221">
            <v>1017122</v>
          </cell>
          <cell r="C1221" t="str">
            <v>BENICIA CALIBRATION SERVICE</v>
          </cell>
          <cell r="D1221" t="str">
            <v>BENICIA</v>
          </cell>
          <cell r="E1221" t="str">
            <v>CA</v>
          </cell>
          <cell r="F1221" t="str">
            <v>268 CARLISLE WAY</v>
          </cell>
          <cell r="G1221">
            <v>94510</v>
          </cell>
          <cell r="J1221" t="str">
            <v>(707) 745-2790</v>
          </cell>
          <cell r="K1221" t="str">
            <v>(707) 745-2790</v>
          </cell>
          <cell r="L1221" t="str">
            <v>EUGENE STEVENS</v>
          </cell>
          <cell r="M1221" t="str">
            <v>(707) 745-2790</v>
          </cell>
        </row>
        <row r="1222">
          <cell r="B1222">
            <v>1017125</v>
          </cell>
          <cell r="C1222" t="str">
            <v>URIBE JANITORIAL SUPPLY INC</v>
          </cell>
          <cell r="D1222" t="str">
            <v>REDWOOD CITY</v>
          </cell>
          <cell r="E1222" t="str">
            <v>CA</v>
          </cell>
          <cell r="F1222" t="str">
            <v>2860 SPRING ST #7</v>
          </cell>
          <cell r="G1222">
            <v>94063</v>
          </cell>
          <cell r="J1222" t="str">
            <v>(415) 367-4944</v>
          </cell>
          <cell r="K1222" t="str">
            <v>(650) 367-4944</v>
          </cell>
          <cell r="L1222" t="str">
            <v>BOB URIBE</v>
          </cell>
          <cell r="M1222" t="str">
            <v>(415) 367-4944</v>
          </cell>
        </row>
        <row r="1223">
          <cell r="B1223">
            <v>1017146</v>
          </cell>
          <cell r="C1223" t="str">
            <v>ACE SUPPLY CO</v>
          </cell>
          <cell r="D1223" t="str">
            <v>EMERYVILLE</v>
          </cell>
          <cell r="E1223" t="str">
            <v>CA</v>
          </cell>
          <cell r="H1223">
            <v>8217</v>
          </cell>
          <cell r="I1223">
            <v>94662</v>
          </cell>
          <cell r="J1223" t="str">
            <v>(510) 428-9103</v>
          </cell>
          <cell r="K1223" t="str">
            <v>(415) 430-1717</v>
          </cell>
        </row>
        <row r="1224">
          <cell r="B1224">
            <v>1017154</v>
          </cell>
          <cell r="C1224" t="str">
            <v>RUGGLES-KLINGEMANN MFG CO INC</v>
          </cell>
          <cell r="D1224" t="str">
            <v>BEVERLY</v>
          </cell>
          <cell r="E1224" t="str">
            <v>MA</v>
          </cell>
          <cell r="F1224" t="str">
            <v>78 WATER STREET</v>
          </cell>
          <cell r="G1224">
            <v>1915</v>
          </cell>
          <cell r="J1224" t="str">
            <v>(508) 744-3000</v>
          </cell>
          <cell r="K1224" t="str">
            <v>(978) 744-3000</v>
          </cell>
          <cell r="L1224" t="str">
            <v>RAYMOND HODGE</v>
          </cell>
          <cell r="M1224" t="str">
            <v>(508) 744-3000</v>
          </cell>
        </row>
        <row r="1225">
          <cell r="B1225">
            <v>1017184</v>
          </cell>
          <cell r="C1225" t="str">
            <v>JOHN CRANE INC</v>
          </cell>
          <cell r="D1225" t="str">
            <v>CHICAGO</v>
          </cell>
          <cell r="E1225" t="str">
            <v>IL</v>
          </cell>
          <cell r="H1225">
            <v>91502</v>
          </cell>
          <cell r="I1225">
            <v>60693</v>
          </cell>
          <cell r="J1225" t="str">
            <v>(618) 283-4700</v>
          </cell>
          <cell r="K1225" t="str">
            <v>(000) 000-0000</v>
          </cell>
        </row>
        <row r="1226">
          <cell r="B1226">
            <v>1017299</v>
          </cell>
          <cell r="C1226" t="str">
            <v>DELANCEY STREET FOUNDATION</v>
          </cell>
          <cell r="D1226" t="str">
            <v>SAN FRANCISCO</v>
          </cell>
          <cell r="E1226" t="str">
            <v>CA</v>
          </cell>
          <cell r="F1226" t="str">
            <v>600 EMBARCADERO</v>
          </cell>
          <cell r="G1226">
            <v>94107</v>
          </cell>
          <cell r="J1226" t="str">
            <v>(415) 563-5326</v>
          </cell>
          <cell r="K1226" t="str">
            <v>(510) 893-5632</v>
          </cell>
        </row>
        <row r="1227">
          <cell r="B1227">
            <v>1017332</v>
          </cell>
          <cell r="C1227" t="str">
            <v>HARBOR COURT HOTEL</v>
          </cell>
          <cell r="D1227" t="str">
            <v>SAN FRANCISCO</v>
          </cell>
          <cell r="E1227" t="str">
            <v>CA</v>
          </cell>
          <cell r="F1227" t="str">
            <v>165 STEUART ST</v>
          </cell>
          <cell r="G1227">
            <v>94105</v>
          </cell>
          <cell r="J1227" t="str">
            <v>(415) 882-1300</v>
          </cell>
          <cell r="K1227" t="str">
            <v>(415) 882-1300</v>
          </cell>
          <cell r="L1227" t="str">
            <v>JAY SLATTERY</v>
          </cell>
          <cell r="M1227" t="str">
            <v>(415) 882-1300</v>
          </cell>
        </row>
        <row r="1228">
          <cell r="B1228">
            <v>1017371</v>
          </cell>
          <cell r="C1228" t="str">
            <v>ENTERPRISE RENT-A-CAR</v>
          </cell>
          <cell r="D1228" t="str">
            <v>SAN LUIS OBISPO</v>
          </cell>
          <cell r="E1228" t="str">
            <v>CA</v>
          </cell>
          <cell r="F1228" t="str">
            <v>12318 LOS OSOS VALLEY RD.</v>
          </cell>
          <cell r="G1228" t="str">
            <v>93405-7220</v>
          </cell>
          <cell r="J1228" t="str">
            <v>(805) 545-9111</v>
          </cell>
          <cell r="K1228" t="str">
            <v>(805) 545-9111</v>
          </cell>
        </row>
        <row r="1229">
          <cell r="B1229">
            <v>1017376</v>
          </cell>
          <cell r="C1229" t="str">
            <v>CRYSTAL SPRINGS WATER CO</v>
          </cell>
          <cell r="D1229" t="str">
            <v>SANTA CRUZ</v>
          </cell>
          <cell r="E1229" t="str">
            <v>CA</v>
          </cell>
          <cell r="F1229" t="str">
            <v>2151 B DELAWARE AVE.</v>
          </cell>
          <cell r="G1229">
            <v>95060</v>
          </cell>
          <cell r="J1229" t="str">
            <v>(408) 429-1418</v>
          </cell>
          <cell r="K1229" t="str">
            <v>(831) 427-5020</v>
          </cell>
          <cell r="L1229" t="str">
            <v>LINDA BURNS</v>
          </cell>
          <cell r="M1229" t="str">
            <v>(408) 429-1418</v>
          </cell>
        </row>
        <row r="1230">
          <cell r="B1230">
            <v>1017386</v>
          </cell>
          <cell r="C1230" t="str">
            <v>LIVERMORE CAR WASH</v>
          </cell>
          <cell r="D1230" t="str">
            <v>LIVERMORE</v>
          </cell>
          <cell r="E1230" t="str">
            <v>CA</v>
          </cell>
          <cell r="F1230" t="str">
            <v>2855 OLD FIRST ST</v>
          </cell>
          <cell r="G1230">
            <v>94550</v>
          </cell>
          <cell r="J1230" t="str">
            <v>(510) 447-3094</v>
          </cell>
          <cell r="K1230" t="str">
            <v>(925) 447-3094</v>
          </cell>
          <cell r="L1230" t="str">
            <v>ROBERT J BEDFORD</v>
          </cell>
          <cell r="M1230" t="str">
            <v>(510) 447-3094</v>
          </cell>
        </row>
        <row r="1231">
          <cell r="B1231">
            <v>1017390</v>
          </cell>
          <cell r="C1231" t="str">
            <v>CALPINE MONTEREY COGEN</v>
          </cell>
          <cell r="D1231" t="str">
            <v>LOS ANGELES</v>
          </cell>
          <cell r="E1231" t="str">
            <v>CA</v>
          </cell>
          <cell r="F1231" t="str">
            <v>633 W 5TH ST 12TH FLR</v>
          </cell>
          <cell r="G1231">
            <v>90071</v>
          </cell>
          <cell r="J1231" t="str">
            <v>(213) 362-7366</v>
          </cell>
          <cell r="K1231" t="str">
            <v>(213) 362-7366</v>
          </cell>
        </row>
        <row r="1232">
          <cell r="B1232">
            <v>1017411</v>
          </cell>
          <cell r="C1232" t="str">
            <v>CULLIGAN WATER CONDITIONING</v>
          </cell>
          <cell r="D1232" t="str">
            <v>SANTA ROSA</v>
          </cell>
          <cell r="E1232" t="str">
            <v>CA</v>
          </cell>
          <cell r="F1232" t="str">
            <v>1236 CLEVELAND AVE</v>
          </cell>
          <cell r="G1232">
            <v>95401</v>
          </cell>
          <cell r="J1232" t="str">
            <v>(707) 545-1330</v>
          </cell>
          <cell r="K1232" t="str">
            <v>(707) 545-1330</v>
          </cell>
          <cell r="L1232" t="str">
            <v>BILL FISHER</v>
          </cell>
          <cell r="M1232" t="str">
            <v>(707) 545-1330</v>
          </cell>
        </row>
        <row r="1233">
          <cell r="B1233">
            <v>1017421</v>
          </cell>
          <cell r="C1233" t="str">
            <v>RAYMUNDO ENGINEERING CO INC</v>
          </cell>
          <cell r="D1233" t="str">
            <v>WALNUT CREEK</v>
          </cell>
          <cell r="E1233" t="str">
            <v>CA</v>
          </cell>
          <cell r="H1233">
            <v>30425</v>
          </cell>
          <cell r="I1233">
            <v>94598</v>
          </cell>
          <cell r="J1233" t="str">
            <v>(510) 988-0172</v>
          </cell>
          <cell r="K1233" t="str">
            <v>(925) 988-0172</v>
          </cell>
        </row>
        <row r="1234">
          <cell r="B1234">
            <v>1017444</v>
          </cell>
          <cell r="C1234" t="str">
            <v>NOVACARE INC</v>
          </cell>
          <cell r="D1234" t="str">
            <v>CUPERTINO</v>
          </cell>
          <cell r="E1234" t="str">
            <v>CA</v>
          </cell>
          <cell r="F1234" t="str">
            <v>20289 STEVENS CREEK BLVD</v>
          </cell>
          <cell r="G1234">
            <v>95014</v>
          </cell>
          <cell r="J1234" t="str">
            <v>(408) 996-8656</v>
          </cell>
          <cell r="K1234" t="str">
            <v>(408) 996-8656</v>
          </cell>
        </row>
        <row r="1235">
          <cell r="B1235">
            <v>1017472</v>
          </cell>
          <cell r="C1235" t="str">
            <v>SUNSOURCE</v>
          </cell>
          <cell r="D1235" t="str">
            <v>PLEASANTON</v>
          </cell>
          <cell r="E1235" t="str">
            <v>CA</v>
          </cell>
          <cell r="F1235" t="str">
            <v>2134 RHEEM DR #A</v>
          </cell>
          <cell r="G1235">
            <v>94588</v>
          </cell>
          <cell r="J1235" t="str">
            <v>(510) 485-1119</v>
          </cell>
          <cell r="K1235" t="str">
            <v>(925) 485-1119</v>
          </cell>
          <cell r="L1235" t="str">
            <v>CRAIG SMITH</v>
          </cell>
          <cell r="M1235" t="str">
            <v>(510) 485-1119</v>
          </cell>
        </row>
        <row r="1236">
          <cell r="B1236">
            <v>1017482</v>
          </cell>
          <cell r="C1236" t="str">
            <v>CITY OF HAYWARD DEPT OF BLDG INSP</v>
          </cell>
          <cell r="D1236" t="str">
            <v>HAYWARD</v>
          </cell>
          <cell r="E1236" t="str">
            <v>CA</v>
          </cell>
          <cell r="F1236" t="str">
            <v>777 B STREET</v>
          </cell>
          <cell r="G1236" t="str">
            <v>94541-5007</v>
          </cell>
          <cell r="J1236" t="str">
            <v>(510) 293-5365</v>
          </cell>
          <cell r="K1236" t="str">
            <v>(510) 583-4400</v>
          </cell>
          <cell r="L1236" t="str">
            <v>PURCHASING DEPT.</v>
          </cell>
          <cell r="M1236" t="str">
            <v>(510) 293-5365</v>
          </cell>
        </row>
        <row r="1237">
          <cell r="B1237">
            <v>1017485</v>
          </cell>
          <cell r="C1237" t="str">
            <v>HAVEN TECHNOLOGIES</v>
          </cell>
          <cell r="D1237" t="str">
            <v>WALNUT CREEK</v>
          </cell>
          <cell r="E1237" t="str">
            <v>CA</v>
          </cell>
          <cell r="F1237" t="str">
            <v>30 HAVEN LN</v>
          </cell>
          <cell r="G1237">
            <v>94596</v>
          </cell>
        </row>
        <row r="1238">
          <cell r="B1238">
            <v>1017493</v>
          </cell>
          <cell r="C1238" t="str">
            <v>NORMAN L CURRIE MD</v>
          </cell>
          <cell r="D1238" t="str">
            <v>HOLLISTER</v>
          </cell>
          <cell r="E1238" t="str">
            <v>CA</v>
          </cell>
          <cell r="F1238" t="str">
            <v>390 SEVENTH ST</v>
          </cell>
          <cell r="G1238">
            <v>95023</v>
          </cell>
          <cell r="J1238" t="str">
            <v>(408) 637-5873</v>
          </cell>
          <cell r="K1238" t="str">
            <v>(831) 637-5873</v>
          </cell>
        </row>
        <row r="1239">
          <cell r="B1239">
            <v>1017506</v>
          </cell>
          <cell r="C1239" t="str">
            <v>CAL-STEAM SUPPLY</v>
          </cell>
          <cell r="D1239" t="str">
            <v>SAN FRANCISCO</v>
          </cell>
          <cell r="E1239" t="str">
            <v>CA</v>
          </cell>
          <cell r="F1239" t="str">
            <v>777 MARIPOSA ST</v>
          </cell>
          <cell r="G1239">
            <v>94107</v>
          </cell>
          <cell r="J1239" t="str">
            <v>(415) 861-3071</v>
          </cell>
          <cell r="K1239" t="str">
            <v>(415) 861-3071</v>
          </cell>
          <cell r="L1239" t="str">
            <v>RON</v>
          </cell>
          <cell r="M1239" t="str">
            <v>(415) 861-3071</v>
          </cell>
        </row>
        <row r="1240">
          <cell r="B1240">
            <v>1017510</v>
          </cell>
          <cell r="C1240" t="str">
            <v>CURTIS &amp; TOMPKINS LTD</v>
          </cell>
          <cell r="D1240" t="str">
            <v>BERKELEY</v>
          </cell>
          <cell r="E1240" t="str">
            <v>CA</v>
          </cell>
          <cell r="F1240" t="str">
            <v>2323 5TH ST</v>
          </cell>
          <cell r="G1240">
            <v>94710</v>
          </cell>
          <cell r="J1240" t="str">
            <v>(510) 486-0900</v>
          </cell>
          <cell r="K1240" t="str">
            <v>(510) 486-0900</v>
          </cell>
        </row>
        <row r="1241">
          <cell r="B1241">
            <v>1017549</v>
          </cell>
          <cell r="C1241" t="str">
            <v>HAYES OFFICE SUPPLY</v>
          </cell>
          <cell r="D1241" t="str">
            <v>SAN JOSE</v>
          </cell>
          <cell r="E1241" t="str">
            <v>CA</v>
          </cell>
          <cell r="F1241" t="str">
            <v>668 LINCOLN AVE</v>
          </cell>
          <cell r="G1241">
            <v>95126</v>
          </cell>
          <cell r="H1241">
            <v>8002</v>
          </cell>
          <cell r="I1241" t="str">
            <v>95155-8002</v>
          </cell>
          <cell r="J1241" t="str">
            <v>(408) 292-4859</v>
          </cell>
          <cell r="K1241" t="str">
            <v>(408) 292-4859</v>
          </cell>
          <cell r="L1241" t="str">
            <v>RANDY JUSTICE</v>
          </cell>
          <cell r="M1241" t="str">
            <v>(408) 292-4859</v>
          </cell>
        </row>
        <row r="1242">
          <cell r="B1242">
            <v>1017561</v>
          </cell>
          <cell r="C1242" t="str">
            <v>D &amp; F LIQUIDATORS INC</v>
          </cell>
          <cell r="D1242" t="str">
            <v>HAYWARD</v>
          </cell>
          <cell r="E1242" t="str">
            <v>CA</v>
          </cell>
          <cell r="F1242" t="str">
            <v>1810 W WINTON AVE</v>
          </cell>
          <cell r="G1242" t="str">
            <v>94540-4717</v>
          </cell>
          <cell r="H1242">
            <v>4717</v>
          </cell>
          <cell r="I1242" t="str">
            <v>94540-4717</v>
          </cell>
          <cell r="J1242" t="str">
            <v>(800) 458-9600</v>
          </cell>
          <cell r="K1242" t="str">
            <v>(510) 785-9600</v>
          </cell>
        </row>
        <row r="1243">
          <cell r="B1243">
            <v>1017585</v>
          </cell>
          <cell r="C1243" t="str">
            <v>EAST BAY MUNICIPAL UTILITY DISTRICT</v>
          </cell>
          <cell r="D1243" t="str">
            <v>OAKLAND</v>
          </cell>
          <cell r="E1243" t="str">
            <v>CA</v>
          </cell>
          <cell r="H1243">
            <v>24055</v>
          </cell>
          <cell r="I1243">
            <v>94623</v>
          </cell>
          <cell r="J1243" t="str">
            <v>(510) 287-0268</v>
          </cell>
          <cell r="K1243" t="str">
            <v>(510) 835-3000</v>
          </cell>
        </row>
        <row r="1244">
          <cell r="B1244">
            <v>1017619</v>
          </cell>
          <cell r="C1244" t="str">
            <v>G F I STAINLESS INC</v>
          </cell>
          <cell r="D1244" t="str">
            <v>MODESTO</v>
          </cell>
          <cell r="E1244" t="str">
            <v>CA</v>
          </cell>
          <cell r="F1244" t="str">
            <v>2351 TENAYA DR #D</v>
          </cell>
          <cell r="G1244" t="str">
            <v>95357-6690</v>
          </cell>
          <cell r="H1244">
            <v>576690</v>
          </cell>
          <cell r="I1244" t="str">
            <v>95357-6690</v>
          </cell>
          <cell r="J1244" t="str">
            <v>(800) 221-2652</v>
          </cell>
          <cell r="K1244" t="str">
            <v>(209) 571-1684</v>
          </cell>
          <cell r="L1244" t="str">
            <v>JAMES JIMENEZ</v>
          </cell>
          <cell r="M1244" t="str">
            <v>(209) 571-1684</v>
          </cell>
        </row>
        <row r="1245">
          <cell r="B1245">
            <v>1017620</v>
          </cell>
          <cell r="C1245" t="str">
            <v>ELECTRIC SUPPLY OF SANTA ROSA</v>
          </cell>
          <cell r="D1245" t="str">
            <v>SANTA ROSA</v>
          </cell>
          <cell r="E1245" t="str">
            <v>CA</v>
          </cell>
          <cell r="F1245" t="str">
            <v>1240 BRIGGS AVE</v>
          </cell>
          <cell r="G1245">
            <v>95402</v>
          </cell>
          <cell r="H1245">
            <v>5650</v>
          </cell>
          <cell r="I1245">
            <v>95402</v>
          </cell>
          <cell r="J1245" t="str">
            <v>(707) 576-1215</v>
          </cell>
          <cell r="K1245" t="str">
            <v>(707) 576-1215</v>
          </cell>
        </row>
        <row r="1246">
          <cell r="B1246">
            <v>1017622</v>
          </cell>
          <cell r="C1246" t="str">
            <v>HUGHES BROS INC</v>
          </cell>
          <cell r="D1246" t="str">
            <v>EMERYVILLE</v>
          </cell>
          <cell r="E1246" t="str">
            <v>CA</v>
          </cell>
          <cell r="H1246">
            <v>8335</v>
          </cell>
          <cell r="I1246" t="str">
            <v>94662-0335</v>
          </cell>
          <cell r="J1246" t="str">
            <v>(510) 204-9000</v>
          </cell>
        </row>
        <row r="1247">
          <cell r="B1247">
            <v>1017628</v>
          </cell>
          <cell r="C1247" t="str">
            <v>GOLDEN STATE AUDIOLOGY ASSOCIATES</v>
          </cell>
          <cell r="D1247" t="str">
            <v>SAN JOSE</v>
          </cell>
          <cell r="E1247" t="str">
            <v>CA</v>
          </cell>
          <cell r="F1247" t="str">
            <v>2435 FOREST AVE #100</v>
          </cell>
          <cell r="G1247">
            <v>95128</v>
          </cell>
          <cell r="J1247" t="str">
            <v>(408) 985-8665</v>
          </cell>
          <cell r="K1247" t="str">
            <v>(408) 985-8665</v>
          </cell>
          <cell r="L1247" t="str">
            <v>MICHAEL W BARTLETT</v>
          </cell>
          <cell r="M1247" t="str">
            <v>(408) 985-8665</v>
          </cell>
        </row>
        <row r="1248">
          <cell r="B1248">
            <v>1017647</v>
          </cell>
          <cell r="C1248" t="str">
            <v>METRETEK INC</v>
          </cell>
          <cell r="D1248" t="str">
            <v>ORLANDO</v>
          </cell>
          <cell r="E1248" t="str">
            <v>FL</v>
          </cell>
          <cell r="H1248">
            <v>861176</v>
          </cell>
          <cell r="I1248" t="str">
            <v>32886-1176</v>
          </cell>
          <cell r="J1248" t="str">
            <v>(800) 327-8559</v>
          </cell>
        </row>
        <row r="1249">
          <cell r="B1249">
            <v>1017670</v>
          </cell>
          <cell r="C1249" t="str">
            <v>A B DICK CO</v>
          </cell>
          <cell r="D1249" t="str">
            <v>CHICAGO</v>
          </cell>
          <cell r="E1249" t="str">
            <v>IL</v>
          </cell>
          <cell r="H1249">
            <v>75685</v>
          </cell>
          <cell r="I1249" t="str">
            <v>60675-5865</v>
          </cell>
          <cell r="J1249" t="str">
            <v>(708) 656-1949</v>
          </cell>
          <cell r="K1249" t="str">
            <v>(708) 656-1949</v>
          </cell>
        </row>
        <row r="1250">
          <cell r="B1250">
            <v>1017673</v>
          </cell>
          <cell r="C1250" t="str">
            <v>HUMBOLDT BANK</v>
          </cell>
          <cell r="D1250" t="str">
            <v>WILLOW CREEK</v>
          </cell>
          <cell r="E1250" t="str">
            <v>CA</v>
          </cell>
          <cell r="F1250" t="str">
            <v>39171 HWY 299</v>
          </cell>
          <cell r="G1250">
            <v>95573</v>
          </cell>
          <cell r="H1250">
            <v>315</v>
          </cell>
          <cell r="I1250">
            <v>95573</v>
          </cell>
          <cell r="J1250" t="str">
            <v>(916) 629-2462</v>
          </cell>
          <cell r="K1250" t="str">
            <v>(530) 629-2125</v>
          </cell>
        </row>
        <row r="1251">
          <cell r="B1251">
            <v>1017680</v>
          </cell>
          <cell r="C1251" t="str">
            <v>ROMIC ENVIRONMENTAL TECHNOLOGIES</v>
          </cell>
          <cell r="D1251" t="str">
            <v>EAST PALO ALTO</v>
          </cell>
          <cell r="E1251" t="str">
            <v>CA</v>
          </cell>
          <cell r="F1251" t="str">
            <v>2081 BAY RD</v>
          </cell>
          <cell r="G1251" t="str">
            <v>94303-1316</v>
          </cell>
          <cell r="J1251" t="str">
            <v>(650) 324-2965</v>
          </cell>
          <cell r="K1251" t="str">
            <v>(650) 324-1638</v>
          </cell>
        </row>
        <row r="1252">
          <cell r="B1252">
            <v>1017683</v>
          </cell>
          <cell r="C1252" t="str">
            <v>VALLEY FENCE CO INC</v>
          </cell>
          <cell r="D1252" t="str">
            <v>CLOVIS</v>
          </cell>
          <cell r="E1252" t="str">
            <v>CA</v>
          </cell>
          <cell r="F1252" t="str">
            <v>292 HERNDON AVE</v>
          </cell>
          <cell r="G1252">
            <v>93612</v>
          </cell>
          <cell r="J1252" t="str">
            <v>(209) 299-0451</v>
          </cell>
          <cell r="K1252" t="str">
            <v>(559) 299-0451</v>
          </cell>
          <cell r="L1252" t="str">
            <v>STEVEN M. CASH</v>
          </cell>
          <cell r="M1252" t="str">
            <v>(209) 299-0451</v>
          </cell>
        </row>
        <row r="1253">
          <cell r="B1253">
            <v>1017706</v>
          </cell>
          <cell r="C1253" t="str">
            <v>CROCKETT COGEN A CALIF LTD PART</v>
          </cell>
          <cell r="D1253" t="str">
            <v>CHICAGO</v>
          </cell>
          <cell r="E1253" t="str">
            <v>IL</v>
          </cell>
          <cell r="F1253" t="str">
            <v>135 S LASALLE ST #1960</v>
          </cell>
          <cell r="G1253">
            <v>60603</v>
          </cell>
        </row>
        <row r="1254">
          <cell r="B1254">
            <v>1017751</v>
          </cell>
          <cell r="C1254" t="str">
            <v>BAY AIR SERVICE CO</v>
          </cell>
          <cell r="D1254" t="str">
            <v>RICHMOND</v>
          </cell>
          <cell r="E1254" t="str">
            <v>CA</v>
          </cell>
          <cell r="F1254" t="str">
            <v>12640 SAN PABLO AVE</v>
          </cell>
          <cell r="G1254">
            <v>94805</v>
          </cell>
          <cell r="J1254" t="str">
            <v>(510) 215-1170</v>
          </cell>
          <cell r="K1254" t="str">
            <v>(510) 215-1170</v>
          </cell>
        </row>
        <row r="1255">
          <cell r="B1255">
            <v>1017758</v>
          </cell>
          <cell r="C1255" t="str">
            <v>HITACHI DATA SYSTEMS</v>
          </cell>
          <cell r="D1255" t="str">
            <v>CHICAGO</v>
          </cell>
          <cell r="E1255" t="str">
            <v>IL</v>
          </cell>
          <cell r="H1255">
            <v>99257</v>
          </cell>
          <cell r="I1255">
            <v>60693</v>
          </cell>
          <cell r="J1255" t="str">
            <v>(408) 970-1000</v>
          </cell>
          <cell r="K1255" t="str">
            <v>(000) 000-0000</v>
          </cell>
        </row>
        <row r="1256">
          <cell r="B1256">
            <v>1017774</v>
          </cell>
          <cell r="C1256" t="str">
            <v>CORDAX</v>
          </cell>
          <cell r="D1256" t="str">
            <v>LAFAYETTE</v>
          </cell>
          <cell r="E1256" t="str">
            <v>CA</v>
          </cell>
          <cell r="F1256" t="str">
            <v>3732 MT DIABLO BLVD #260</v>
          </cell>
          <cell r="G1256">
            <v>94549</v>
          </cell>
          <cell r="J1256" t="str">
            <v>(925) 283-2962</v>
          </cell>
          <cell r="L1256" t="str">
            <v>LINDSAY PATTERSON</v>
          </cell>
          <cell r="M1256" t="str">
            <v>(510) 283-2962</v>
          </cell>
        </row>
        <row r="1257">
          <cell r="B1257">
            <v>1017776</v>
          </cell>
          <cell r="C1257" t="str">
            <v>ROTO ROOTER</v>
          </cell>
          <cell r="D1257" t="str">
            <v>SAN LEANDRO</v>
          </cell>
          <cell r="E1257" t="str">
            <v>CA</v>
          </cell>
          <cell r="H1257">
            <v>1916</v>
          </cell>
          <cell r="I1257">
            <v>94577</v>
          </cell>
          <cell r="J1257" t="str">
            <v>(510) 483-2324</v>
          </cell>
          <cell r="K1257" t="str">
            <v>(510) 483-2324</v>
          </cell>
        </row>
        <row r="1258">
          <cell r="B1258">
            <v>1017800</v>
          </cell>
          <cell r="C1258" t="str">
            <v>HUGHES FIRE PROTECTION INC</v>
          </cell>
          <cell r="D1258" t="str">
            <v>CHICO</v>
          </cell>
          <cell r="E1258" t="str">
            <v>CA</v>
          </cell>
          <cell r="F1258" t="str">
            <v>13504 SKYPARK INDUSTRIAL AVE</v>
          </cell>
          <cell r="G1258">
            <v>95973</v>
          </cell>
          <cell r="J1258" t="str">
            <v>(916) 893-0110</v>
          </cell>
          <cell r="K1258" t="str">
            <v>(530) 222-1373</v>
          </cell>
          <cell r="L1258" t="str">
            <v>JERRY JONES</v>
          </cell>
          <cell r="M1258" t="str">
            <v>(916) 893-0110</v>
          </cell>
        </row>
        <row r="1259">
          <cell r="B1259">
            <v>1017834</v>
          </cell>
          <cell r="C1259" t="str">
            <v>HILTI INC - PURCHASE ORDERS</v>
          </cell>
          <cell r="D1259" t="str">
            <v>TULSA</v>
          </cell>
          <cell r="E1259" t="str">
            <v>OK</v>
          </cell>
          <cell r="H1259">
            <v>21148</v>
          </cell>
          <cell r="I1259" t="str">
            <v>74121-9904</v>
          </cell>
          <cell r="J1259" t="str">
            <v>(800) 879-8000</v>
          </cell>
          <cell r="K1259" t="str">
            <v>(000) 000-0000</v>
          </cell>
          <cell r="L1259" t="str">
            <v>TONY ABRAMS</v>
          </cell>
          <cell r="M1259" t="str">
            <v>(800) 879-8000</v>
          </cell>
        </row>
        <row r="1260">
          <cell r="B1260">
            <v>1017860</v>
          </cell>
          <cell r="C1260" t="str">
            <v>HARTFORD STEAM BOILER INSPECTION &amp;</v>
          </cell>
          <cell r="D1260" t="str">
            <v>HARTFORD</v>
          </cell>
          <cell r="E1260" t="str">
            <v>CT</v>
          </cell>
          <cell r="H1260">
            <v>30009</v>
          </cell>
          <cell r="I1260" t="str">
            <v>06150-0009</v>
          </cell>
          <cell r="J1260" t="str">
            <v>(800) 227-2132</v>
          </cell>
          <cell r="K1260" t="str">
            <v>(860) 722-1866</v>
          </cell>
        </row>
        <row r="1261">
          <cell r="B1261">
            <v>1017905</v>
          </cell>
          <cell r="C1261" t="str">
            <v>AMERICAN METER CO</v>
          </cell>
          <cell r="D1261" t="str">
            <v>BURLINGAME</v>
          </cell>
          <cell r="E1261" t="str">
            <v>CA</v>
          </cell>
          <cell r="F1261" t="str">
            <v>1350 BAYSHORE HWY #200</v>
          </cell>
          <cell r="G1261">
            <v>94010</v>
          </cell>
          <cell r="J1261" t="str">
            <v>(650) 340-1414</v>
          </cell>
          <cell r="K1261" t="str">
            <v>(650) 340-1414</v>
          </cell>
          <cell r="L1261" t="str">
            <v>JOHN L RANDLE</v>
          </cell>
          <cell r="M1261" t="str">
            <v>(415) 340-1414</v>
          </cell>
        </row>
        <row r="1262">
          <cell r="B1262">
            <v>1017918</v>
          </cell>
          <cell r="C1262" t="str">
            <v>CITY OF DAVIS</v>
          </cell>
          <cell r="D1262" t="str">
            <v>DAVIS</v>
          </cell>
          <cell r="E1262" t="str">
            <v>CA</v>
          </cell>
          <cell r="F1262" t="str">
            <v>23 RUSSELL BLVD</v>
          </cell>
          <cell r="G1262">
            <v>95616</v>
          </cell>
          <cell r="J1262" t="str">
            <v>(916) 757-5615</v>
          </cell>
          <cell r="K1262" t="str">
            <v>(530) 757-5602</v>
          </cell>
        </row>
        <row r="1263">
          <cell r="B1263">
            <v>1017921</v>
          </cell>
          <cell r="C1263" t="str">
            <v>WEYRICK SAND &amp; GRAVEL</v>
          </cell>
          <cell r="D1263" t="str">
            <v>TEMPLETON</v>
          </cell>
          <cell r="E1263" t="str">
            <v>CA</v>
          </cell>
          <cell r="H1263">
            <v>688</v>
          </cell>
          <cell r="I1263">
            <v>93465</v>
          </cell>
          <cell r="J1263" t="str">
            <v>(805) 238-6382</v>
          </cell>
          <cell r="K1263" t="str">
            <v>(805) 434-4800</v>
          </cell>
          <cell r="L1263" t="str">
            <v>CANDY/COLIN</v>
          </cell>
          <cell r="M1263" t="str">
            <v>(805) 238-6382</v>
          </cell>
        </row>
        <row r="1264">
          <cell r="B1264">
            <v>1017923</v>
          </cell>
          <cell r="C1264" t="str">
            <v>MODESTO WELDING PRODUCTS</v>
          </cell>
          <cell r="D1264" t="str">
            <v>MODESTO</v>
          </cell>
          <cell r="E1264" t="str">
            <v>CA</v>
          </cell>
          <cell r="F1264" t="str">
            <v>1305 GRANITE LN</v>
          </cell>
          <cell r="G1264">
            <v>95352</v>
          </cell>
          <cell r="H1264">
            <v>4547</v>
          </cell>
          <cell r="I1264">
            <v>95352</v>
          </cell>
          <cell r="J1264" t="str">
            <v>(209) 527-0982</v>
          </cell>
          <cell r="K1264" t="str">
            <v>(209) 527-0982</v>
          </cell>
          <cell r="L1264" t="str">
            <v>JAMES RASMUSSEN</v>
          </cell>
          <cell r="M1264" t="str">
            <v>(209) 527-0982</v>
          </cell>
        </row>
        <row r="1265">
          <cell r="B1265">
            <v>1017929</v>
          </cell>
          <cell r="C1265" t="str">
            <v>DAVIS WASTE REMOVAL CO INC</v>
          </cell>
          <cell r="D1265" t="str">
            <v>DAVIS</v>
          </cell>
          <cell r="E1265" t="str">
            <v>CA</v>
          </cell>
          <cell r="H1265">
            <v>1170</v>
          </cell>
          <cell r="I1265" t="str">
            <v>95617-1170</v>
          </cell>
          <cell r="J1265" t="str">
            <v>(916) 756-4646</v>
          </cell>
        </row>
        <row r="1266">
          <cell r="B1266">
            <v>1017947</v>
          </cell>
          <cell r="C1266" t="str">
            <v>BARTON INSTRUMENT SYSTEMS LLC</v>
          </cell>
          <cell r="D1266" t="str">
            <v>CITY OF INDUSTRY</v>
          </cell>
          <cell r="E1266" t="str">
            <v>CA</v>
          </cell>
          <cell r="F1266" t="str">
            <v>900 S. TURNBALL CANYON RD</v>
          </cell>
          <cell r="G1266" t="str">
            <v>91749-1882</v>
          </cell>
          <cell r="H1266">
            <v>1882</v>
          </cell>
          <cell r="I1266" t="str">
            <v>91749-1882</v>
          </cell>
          <cell r="J1266" t="str">
            <v>(626) 937-0313</v>
          </cell>
          <cell r="K1266" t="str">
            <v>(626) 961-2547</v>
          </cell>
          <cell r="L1266" t="str">
            <v>JEFF MOORE</v>
          </cell>
          <cell r="M1266" t="str">
            <v>(818) 961-2547</v>
          </cell>
        </row>
        <row r="1267">
          <cell r="B1267">
            <v>1017957</v>
          </cell>
          <cell r="C1267" t="str">
            <v>DENBESTE TRANSPORTATION INC</v>
          </cell>
          <cell r="D1267" t="str">
            <v>WINDSOR</v>
          </cell>
          <cell r="E1267" t="str">
            <v>CA</v>
          </cell>
          <cell r="F1267" t="str">
            <v>930 SHILOH RD BLDG #44</v>
          </cell>
          <cell r="G1267">
            <v>95492</v>
          </cell>
          <cell r="J1267" t="str">
            <v>(707) 838-1407</v>
          </cell>
          <cell r="K1267" t="str">
            <v>(707) 838-1407</v>
          </cell>
          <cell r="L1267" t="str">
            <v>LORI DENBESTE</v>
          </cell>
          <cell r="M1267" t="str">
            <v>(707) 838-1407</v>
          </cell>
        </row>
        <row r="1268">
          <cell r="B1268">
            <v>1017968</v>
          </cell>
          <cell r="C1268" t="str">
            <v>SOME ASSOCIATES</v>
          </cell>
          <cell r="D1268" t="str">
            <v>SAN FRANCISCO</v>
          </cell>
          <cell r="E1268" t="str">
            <v>CA</v>
          </cell>
          <cell r="F1268" t="str">
            <v>118 KING ST #543</v>
          </cell>
          <cell r="G1268">
            <v>94107</v>
          </cell>
          <cell r="J1268" t="str">
            <v>(415) 957-1106</v>
          </cell>
          <cell r="K1268" t="str">
            <v>(415) 957-1106</v>
          </cell>
        </row>
        <row r="1269">
          <cell r="B1269">
            <v>1017973</v>
          </cell>
          <cell r="C1269" t="str">
            <v>GEORGE T HALL CO INC</v>
          </cell>
          <cell r="D1269" t="str">
            <v>VENTURA</v>
          </cell>
          <cell r="E1269" t="str">
            <v>CA</v>
          </cell>
          <cell r="F1269" t="str">
            <v>2754 SHERWIN AVE #4</v>
          </cell>
          <cell r="G1269">
            <v>93003</v>
          </cell>
          <cell r="J1269" t="str">
            <v>(805) 656-5155</v>
          </cell>
          <cell r="K1269" t="str">
            <v>(805) 656-5155</v>
          </cell>
        </row>
        <row r="1270">
          <cell r="B1270">
            <v>1017982</v>
          </cell>
          <cell r="C1270" t="str">
            <v>CITY OF ANTIOCH</v>
          </cell>
          <cell r="D1270" t="str">
            <v>ANTIOCH</v>
          </cell>
          <cell r="E1270" t="str">
            <v>CA</v>
          </cell>
          <cell r="H1270">
            <v>5008</v>
          </cell>
          <cell r="I1270" t="str">
            <v>94531-5008</v>
          </cell>
          <cell r="J1270" t="str">
            <v>(510) 778-4531</v>
          </cell>
          <cell r="K1270" t="str">
            <v>(925) 778-4531</v>
          </cell>
        </row>
        <row r="1271">
          <cell r="B1271">
            <v>1018018</v>
          </cell>
          <cell r="C1271" t="str">
            <v>DEL PASO PIPE &amp; STEEL INC</v>
          </cell>
          <cell r="D1271" t="str">
            <v>SACRAMENTO</v>
          </cell>
          <cell r="E1271" t="str">
            <v>CA</v>
          </cell>
          <cell r="F1271" t="str">
            <v>1113 DEL PASO BLVD</v>
          </cell>
          <cell r="G1271">
            <v>95815</v>
          </cell>
          <cell r="J1271" t="str">
            <v>(916) 925-1792</v>
          </cell>
          <cell r="K1271" t="str">
            <v>(916) 925-1792</v>
          </cell>
        </row>
        <row r="1272">
          <cell r="B1272">
            <v>1018045</v>
          </cell>
          <cell r="C1272" t="str">
            <v>EXAMINATION MANAGEMENT SERVICES INC</v>
          </cell>
          <cell r="D1272" t="str">
            <v>DALLAS</v>
          </cell>
          <cell r="E1272" t="str">
            <v>TX</v>
          </cell>
          <cell r="H1272">
            <v>910465</v>
          </cell>
          <cell r="I1272" t="str">
            <v>75391-0465</v>
          </cell>
          <cell r="J1272" t="str">
            <v>800-5223674x8051</v>
          </cell>
          <cell r="K1272" t="str">
            <v>(214) 689-3600</v>
          </cell>
          <cell r="L1272" t="str">
            <v>MARY K RUCKER</v>
          </cell>
          <cell r="M1272" t="str">
            <v>800-5223674x8051</v>
          </cell>
        </row>
        <row r="1273">
          <cell r="B1273">
            <v>1018057</v>
          </cell>
          <cell r="C1273" t="str">
            <v>KINSBURSKY BROTHERS INC</v>
          </cell>
          <cell r="D1273" t="str">
            <v>ANAHEIM</v>
          </cell>
          <cell r="E1273" t="str">
            <v>CA</v>
          </cell>
          <cell r="F1273" t="str">
            <v>1314 N. LEMON ST</v>
          </cell>
          <cell r="G1273">
            <v>92801</v>
          </cell>
          <cell r="J1273" t="str">
            <v>(714) 738-8516</v>
          </cell>
          <cell r="K1273" t="str">
            <v>(714) 738-8516</v>
          </cell>
        </row>
        <row r="1274">
          <cell r="B1274">
            <v>1018066</v>
          </cell>
          <cell r="C1274" t="str">
            <v>NOR-CAL MOBILITY INC</v>
          </cell>
          <cell r="D1274" t="str">
            <v>CHICO</v>
          </cell>
          <cell r="E1274" t="str">
            <v>CA</v>
          </cell>
          <cell r="F1274" t="str">
            <v>1300 NORD AVE</v>
          </cell>
          <cell r="G1274">
            <v>95926</v>
          </cell>
          <cell r="J1274" t="str">
            <v>(916) 893-1111</v>
          </cell>
          <cell r="K1274" t="str">
            <v>(530) 893-1111</v>
          </cell>
          <cell r="L1274" t="str">
            <v>KEN KARASINSKI</v>
          </cell>
          <cell r="M1274" t="str">
            <v>(916) 893-1111</v>
          </cell>
        </row>
        <row r="1275">
          <cell r="B1275">
            <v>1018114</v>
          </cell>
          <cell r="C1275" t="str">
            <v>CITY OF SAN JOSE</v>
          </cell>
          <cell r="D1275" t="str">
            <v>SAN JOSE</v>
          </cell>
          <cell r="E1275" t="str">
            <v>CA</v>
          </cell>
          <cell r="F1275" t="str">
            <v>408 ALMADEN AVE</v>
          </cell>
          <cell r="G1275">
            <v>95110</v>
          </cell>
          <cell r="J1275" t="str">
            <v>(408) 277-5277</v>
          </cell>
          <cell r="K1275" t="str">
            <v>(408) 277-5277</v>
          </cell>
        </row>
        <row r="1276">
          <cell r="B1276">
            <v>1018122</v>
          </cell>
          <cell r="C1276" t="str">
            <v>WALLACE COMPUTER SERVICES INC</v>
          </cell>
          <cell r="D1276" t="str">
            <v>DALLAS</v>
          </cell>
          <cell r="E1276" t="str">
            <v>TX</v>
          </cell>
          <cell r="H1276">
            <v>730165</v>
          </cell>
          <cell r="I1276" t="str">
            <v>75373-0165</v>
          </cell>
          <cell r="J1276" t="str">
            <v>(708) 449-8600</v>
          </cell>
          <cell r="K1276" t="str">
            <v>(214) 520-0404</v>
          </cell>
        </row>
        <row r="1277">
          <cell r="B1277">
            <v>1018125</v>
          </cell>
          <cell r="C1277" t="str">
            <v>SPECIALTY PRODUCTS &amp; INSULATION CO</v>
          </cell>
          <cell r="D1277" t="str">
            <v>PHILADELPHIA</v>
          </cell>
          <cell r="E1277" t="str">
            <v>PA</v>
          </cell>
          <cell r="F1277" t="str">
            <v>W 3625</v>
          </cell>
          <cell r="H1277">
            <v>7777</v>
          </cell>
          <cell r="I1277" t="str">
            <v>19175-3625</v>
          </cell>
          <cell r="J1277" t="str">
            <v>(707) 745-4922</v>
          </cell>
          <cell r="K1277" t="str">
            <v>(000) 000-0000</v>
          </cell>
          <cell r="L1277" t="str">
            <v>DAVE ANDERSON</v>
          </cell>
          <cell r="M1277" t="str">
            <v>(707) 745-4922</v>
          </cell>
        </row>
        <row r="1278">
          <cell r="B1278">
            <v>1018152</v>
          </cell>
          <cell r="C1278" t="str">
            <v>XEROX CORP</v>
          </cell>
          <cell r="D1278" t="str">
            <v>SANTA ANA</v>
          </cell>
          <cell r="E1278" t="str">
            <v>CA</v>
          </cell>
          <cell r="F1278" t="str">
            <v>2200 E MCFADDEN</v>
          </cell>
          <cell r="G1278">
            <v>92705</v>
          </cell>
          <cell r="J1278" t="str">
            <v>(714) 565-1100</v>
          </cell>
          <cell r="K1278" t="str">
            <v>(714) 565-1100</v>
          </cell>
        </row>
        <row r="1279">
          <cell r="B1279">
            <v>1018169</v>
          </cell>
          <cell r="C1279" t="str">
            <v>ENVIRONMENTAL PROFESSIONAL ASSOC</v>
          </cell>
          <cell r="D1279" t="str">
            <v>MARYSVILLE</v>
          </cell>
          <cell r="E1279" t="str">
            <v>CA</v>
          </cell>
          <cell r="H1279">
            <v>791</v>
          </cell>
          <cell r="I1279">
            <v>95901</v>
          </cell>
          <cell r="J1279" t="str">
            <v>(916) 634-6800</v>
          </cell>
          <cell r="K1279" t="str">
            <v>(530) 634-6800</v>
          </cell>
          <cell r="L1279" t="str">
            <v>KATHALEEN JASPER</v>
          </cell>
          <cell r="M1279" t="str">
            <v>(916) 634-6800</v>
          </cell>
        </row>
        <row r="1280">
          <cell r="B1280">
            <v>1018172</v>
          </cell>
          <cell r="C1280" t="str">
            <v>DENALECT ALARM</v>
          </cell>
          <cell r="D1280" t="str">
            <v>WALNUT CREEK</v>
          </cell>
          <cell r="E1280" t="str">
            <v>CA</v>
          </cell>
          <cell r="H1280">
            <v>5208</v>
          </cell>
          <cell r="I1280">
            <v>94598</v>
          </cell>
          <cell r="J1280" t="str">
            <v>(510) 935-2680</v>
          </cell>
          <cell r="K1280" t="str">
            <v>(925) 932-2211</v>
          </cell>
          <cell r="L1280" t="str">
            <v>ROD UFFINDELL</v>
          </cell>
          <cell r="M1280" t="str">
            <v>(510) 935-2680</v>
          </cell>
        </row>
        <row r="1281">
          <cell r="B1281">
            <v>1018173</v>
          </cell>
          <cell r="C1281" t="str">
            <v>FINLEY MCMILLAN &amp; PERCY MCMILLAN</v>
          </cell>
          <cell r="D1281" t="str">
            <v>ROUND MOUNTAIN</v>
          </cell>
          <cell r="E1281" t="str">
            <v>CA</v>
          </cell>
          <cell r="H1281">
            <v>130</v>
          </cell>
          <cell r="I1281">
            <v>96084</v>
          </cell>
          <cell r="J1281" t="str">
            <v>(916) 223-3262</v>
          </cell>
          <cell r="K1281" t="str">
            <v>(530) 223-3262</v>
          </cell>
        </row>
        <row r="1282">
          <cell r="B1282">
            <v>1018176</v>
          </cell>
          <cell r="C1282" t="str">
            <v>CIBER INC</v>
          </cell>
          <cell r="D1282" t="str">
            <v>SAN FRANCISCO</v>
          </cell>
          <cell r="E1282" t="str">
            <v>CA</v>
          </cell>
          <cell r="F1282" t="str">
            <v>77 BATTERY STREET 2ND FLOOR</v>
          </cell>
          <cell r="G1282">
            <v>94111</v>
          </cell>
          <cell r="J1282" t="str">
            <v>415-875-1800</v>
          </cell>
          <cell r="K1282" t="str">
            <v>(415) 281-6000</v>
          </cell>
          <cell r="L1282" t="str">
            <v>CHARLES BALL</v>
          </cell>
          <cell r="M1282" t="str">
            <v>415-875-1883</v>
          </cell>
        </row>
        <row r="1283">
          <cell r="B1283">
            <v>1018230</v>
          </cell>
          <cell r="C1283" t="str">
            <v>NANCY LEDANSKY</v>
          </cell>
          <cell r="D1283" t="str">
            <v>SAUSALITO</v>
          </cell>
          <cell r="E1283" t="str">
            <v>CA</v>
          </cell>
          <cell r="F1283" t="str">
            <v>140 BUCHANAN DR</v>
          </cell>
          <cell r="G1283">
            <v>94965</v>
          </cell>
          <cell r="J1283" t="str">
            <v>(415) 821-2408</v>
          </cell>
          <cell r="K1283" t="str">
            <v>(415) 331-3478</v>
          </cell>
          <cell r="L1283" t="str">
            <v>NANCY LEDANSKY</v>
          </cell>
          <cell r="M1283" t="str">
            <v>(415) 821-2408</v>
          </cell>
        </row>
        <row r="1284">
          <cell r="B1284">
            <v>1018243</v>
          </cell>
          <cell r="C1284" t="str">
            <v>THE DAVEY TREE EXPERT COMPANY</v>
          </cell>
          <cell r="D1284" t="str">
            <v>KENT</v>
          </cell>
          <cell r="E1284" t="str">
            <v>OH</v>
          </cell>
          <cell r="F1284" t="str">
            <v>1500 N MANTUA ST</v>
          </cell>
          <cell r="G1284" t="str">
            <v>44240-5193</v>
          </cell>
          <cell r="H1284">
            <v>5193</v>
          </cell>
          <cell r="I1284" t="str">
            <v>44240-5193</v>
          </cell>
          <cell r="J1284" t="str">
            <v>(330) 673-9511</v>
          </cell>
          <cell r="K1284" t="str">
            <v>(330) 673-9511</v>
          </cell>
        </row>
        <row r="1285">
          <cell r="B1285">
            <v>1018244</v>
          </cell>
          <cell r="C1285" t="str">
            <v>MENDOTA BIOMASS POWER, LTD.</v>
          </cell>
          <cell r="D1285" t="str">
            <v>SAN FRANCISCO</v>
          </cell>
          <cell r="E1285" t="str">
            <v>CA</v>
          </cell>
          <cell r="F1285" t="str">
            <v>FILE NO. 02435</v>
          </cell>
          <cell r="G1285" t="str">
            <v>94160-2435</v>
          </cell>
          <cell r="H1285">
            <v>60000</v>
          </cell>
          <cell r="I1285" t="str">
            <v>94160-2435</v>
          </cell>
          <cell r="J1285" t="str">
            <v>(617) 622-1500</v>
          </cell>
        </row>
        <row r="1286">
          <cell r="B1286">
            <v>1018261</v>
          </cell>
          <cell r="C1286" t="str">
            <v>RAPID</v>
          </cell>
          <cell r="D1286" t="str">
            <v>SAN FRANCISCO</v>
          </cell>
          <cell r="E1286" t="str">
            <v>CA</v>
          </cell>
          <cell r="F1286" t="str">
            <v>633 BATTERY ST</v>
          </cell>
          <cell r="G1286">
            <v>94111</v>
          </cell>
          <cell r="J1286" t="str">
            <v>(415) 982-6071</v>
          </cell>
          <cell r="K1286" t="str">
            <v>(415) 982-6071</v>
          </cell>
          <cell r="L1286" t="str">
            <v>STEVE WERNER</v>
          </cell>
          <cell r="M1286" t="str">
            <v>(415) 982-6071</v>
          </cell>
        </row>
        <row r="1287">
          <cell r="B1287">
            <v>1018273</v>
          </cell>
          <cell r="C1287" t="str">
            <v>ASHBY PLUMBING &amp; HEATING SUPPLY</v>
          </cell>
          <cell r="D1287" t="str">
            <v>BERKELEY</v>
          </cell>
          <cell r="E1287" t="str">
            <v>CA</v>
          </cell>
          <cell r="F1287" t="str">
            <v>1000 ASHBY AVE.</v>
          </cell>
          <cell r="G1287">
            <v>94710</v>
          </cell>
          <cell r="J1287" t="str">
            <v>(510) 843-6652</v>
          </cell>
          <cell r="K1287" t="str">
            <v>(510) 843-6652</v>
          </cell>
        </row>
        <row r="1288">
          <cell r="B1288">
            <v>1018314</v>
          </cell>
          <cell r="C1288" t="str">
            <v>DIAMOND WALNUT GROWERS INC</v>
          </cell>
          <cell r="D1288" t="str">
            <v>SAN FRANCISCO</v>
          </cell>
          <cell r="E1288" t="str">
            <v>CA</v>
          </cell>
          <cell r="H1288">
            <v>60000</v>
          </cell>
          <cell r="I1288" t="str">
            <v>94160-3635</v>
          </cell>
          <cell r="J1288" t="str">
            <v>(415) 921-1290</v>
          </cell>
          <cell r="K1288" t="str">
            <v>(415) 921-1290</v>
          </cell>
        </row>
        <row r="1289">
          <cell r="B1289">
            <v>1018349</v>
          </cell>
          <cell r="C1289" t="str">
            <v>J.W. ENTERPRISES</v>
          </cell>
          <cell r="D1289" t="str">
            <v>VENTURA</v>
          </cell>
          <cell r="E1289" t="str">
            <v>CA</v>
          </cell>
          <cell r="F1289" t="str">
            <v>1689 MORSE AVE</v>
          </cell>
          <cell r="G1289">
            <v>93003</v>
          </cell>
          <cell r="J1289" t="str">
            <v>(805) 658-2449</v>
          </cell>
          <cell r="K1289" t="str">
            <v>(805) 658-2449</v>
          </cell>
        </row>
        <row r="1290">
          <cell r="B1290">
            <v>1018364</v>
          </cell>
          <cell r="C1290" t="str">
            <v>SWANK CONSTRUCTION, INC.</v>
          </cell>
          <cell r="D1290" t="str">
            <v>VACAVILLE</v>
          </cell>
          <cell r="E1290" t="str">
            <v>CA</v>
          </cell>
          <cell r="F1290" t="str">
            <v>222 BELA VISTA RD</v>
          </cell>
          <cell r="G1290">
            <v>95687</v>
          </cell>
          <cell r="J1290" t="str">
            <v>(707) 446-8808</v>
          </cell>
          <cell r="K1290" t="str">
            <v>(707) 446-8808</v>
          </cell>
          <cell r="L1290" t="str">
            <v>JERRY SWANK</v>
          </cell>
          <cell r="M1290" t="str">
            <v>(707) 446-8808</v>
          </cell>
        </row>
        <row r="1291">
          <cell r="B1291">
            <v>1018383</v>
          </cell>
          <cell r="C1291" t="str">
            <v>DILLINGHAM CONSTRUCTION INC</v>
          </cell>
          <cell r="D1291" t="str">
            <v>PLEASANTON</v>
          </cell>
          <cell r="E1291" t="str">
            <v>CA</v>
          </cell>
          <cell r="H1291">
            <v>1089</v>
          </cell>
          <cell r="I1291">
            <v>94566</v>
          </cell>
          <cell r="J1291" t="str">
            <v>(510) 463-3300</v>
          </cell>
          <cell r="K1291" t="str">
            <v>(510) 463-3300</v>
          </cell>
        </row>
        <row r="1292">
          <cell r="B1292">
            <v>1018389</v>
          </cell>
          <cell r="C1292" t="str">
            <v>CINTAS CORP</v>
          </cell>
          <cell r="D1292" t="str">
            <v>SOUTH SAN FRANCISCO</v>
          </cell>
          <cell r="E1292" t="str">
            <v>CA</v>
          </cell>
          <cell r="F1292" t="str">
            <v>333 SWIFT AVE</v>
          </cell>
          <cell r="G1292">
            <v>94080</v>
          </cell>
          <cell r="J1292" t="str">
            <v>(415) 589-4300</v>
          </cell>
          <cell r="K1292" t="str">
            <v>(650) 589-4300</v>
          </cell>
        </row>
        <row r="1293">
          <cell r="B1293">
            <v>1018405</v>
          </cell>
          <cell r="C1293" t="str">
            <v>HIGHLINE EQUIPMENT INC</v>
          </cell>
          <cell r="D1293" t="str">
            <v>TUALATIN</v>
          </cell>
          <cell r="E1293" t="str">
            <v>OR</v>
          </cell>
          <cell r="H1293">
            <v>533</v>
          </cell>
          <cell r="I1293">
            <v>97062</v>
          </cell>
          <cell r="J1293" t="str">
            <v>(503) 692-0979</v>
          </cell>
          <cell r="K1293" t="str">
            <v>(503) 692-0979</v>
          </cell>
        </row>
        <row r="1294">
          <cell r="B1294">
            <v>1018429</v>
          </cell>
          <cell r="C1294" t="str">
            <v>B&amp;G TELEPHONE ANSWERING SERVICE</v>
          </cell>
          <cell r="D1294" t="str">
            <v>RICHMOND</v>
          </cell>
          <cell r="E1294" t="str">
            <v>CA</v>
          </cell>
          <cell r="F1294" t="str">
            <v>2709 MACDONALD AVE #201</v>
          </cell>
          <cell r="G1294">
            <v>94804</v>
          </cell>
          <cell r="J1294" t="str">
            <v>(510) 237-6732</v>
          </cell>
          <cell r="L1294" t="str">
            <v>GWENDOLYN R. DAVIS</v>
          </cell>
          <cell r="M1294" t="str">
            <v>(510) 237-6732</v>
          </cell>
        </row>
        <row r="1295">
          <cell r="B1295">
            <v>1018434</v>
          </cell>
          <cell r="C1295" t="str">
            <v>AROMA CAFE</v>
          </cell>
          <cell r="D1295" t="str">
            <v>OAKLAND</v>
          </cell>
          <cell r="E1295" t="str">
            <v>CA</v>
          </cell>
          <cell r="F1295" t="str">
            <v>1900 FRANKLIN ST</v>
          </cell>
          <cell r="G1295">
            <v>94612</v>
          </cell>
          <cell r="J1295" t="str">
            <v>(510) 763-3930</v>
          </cell>
          <cell r="K1295" t="str">
            <v>(510) 763-3930</v>
          </cell>
          <cell r="L1295" t="str">
            <v>EMILE WAHBEH</v>
          </cell>
          <cell r="M1295" t="str">
            <v>(510) 763-3930</v>
          </cell>
        </row>
        <row r="1296">
          <cell r="B1296">
            <v>1018438</v>
          </cell>
          <cell r="C1296" t="str">
            <v>MOBILE MODULAR MANAGEMENT CORP</v>
          </cell>
          <cell r="D1296" t="str">
            <v>SAN FRANCISCO</v>
          </cell>
          <cell r="E1296" t="str">
            <v>CA</v>
          </cell>
          <cell r="H1296">
            <v>45043</v>
          </cell>
          <cell r="I1296" t="str">
            <v>94145-0043</v>
          </cell>
          <cell r="J1296" t="str">
            <v>(925) 606-9000</v>
          </cell>
          <cell r="K1296" t="str">
            <v>(925) 606-9200</v>
          </cell>
          <cell r="L1296" t="str">
            <v>SCOTT ALEXANDER</v>
          </cell>
          <cell r="M1296" t="str">
            <v>(510) 276-2626</v>
          </cell>
        </row>
        <row r="1297">
          <cell r="B1297">
            <v>1018439</v>
          </cell>
          <cell r="C1297" t="str">
            <v>DISCOVERY OFFICE SYSTEMS</v>
          </cell>
          <cell r="D1297" t="str">
            <v>SANTA ROSA</v>
          </cell>
          <cell r="E1297" t="str">
            <v>CA</v>
          </cell>
          <cell r="F1297" t="str">
            <v>1401 CORPORATE CENTER PARKWAY</v>
          </cell>
          <cell r="G1297">
            <v>95407</v>
          </cell>
          <cell r="J1297" t="str">
            <v>(707) 570-1000</v>
          </cell>
          <cell r="K1297" t="str">
            <v>(707) 570-1000</v>
          </cell>
        </row>
        <row r="1298">
          <cell r="B1298">
            <v>1018441</v>
          </cell>
          <cell r="C1298" t="str">
            <v>DITCH WITCH EQUIPMENT CO INC</v>
          </cell>
          <cell r="D1298" t="str">
            <v>W SACRAMENTO</v>
          </cell>
          <cell r="E1298" t="str">
            <v>CA</v>
          </cell>
          <cell r="F1298" t="str">
            <v>929 STILLWATER RD</v>
          </cell>
          <cell r="G1298">
            <v>95691</v>
          </cell>
          <cell r="H1298">
            <v>1195</v>
          </cell>
          <cell r="I1298">
            <v>95691</v>
          </cell>
          <cell r="J1298" t="str">
            <v>(916) 371-6000</v>
          </cell>
          <cell r="K1298" t="str">
            <v>(916) 371-6000</v>
          </cell>
          <cell r="L1298" t="str">
            <v>JOHN E. KILGOUR</v>
          </cell>
          <cell r="M1298" t="str">
            <v>(916) 371-6000</v>
          </cell>
        </row>
        <row r="1299">
          <cell r="B1299">
            <v>1018449</v>
          </cell>
          <cell r="C1299" t="str">
            <v>SECURITY CONTRACTOR SERVICES, INC.</v>
          </cell>
          <cell r="D1299" t="str">
            <v>SACRAMENTO</v>
          </cell>
          <cell r="E1299" t="str">
            <v>CA</v>
          </cell>
          <cell r="H1299">
            <v>41320</v>
          </cell>
          <cell r="I1299" t="str">
            <v>95841-0320</v>
          </cell>
          <cell r="J1299" t="str">
            <v>(916) 338-4800</v>
          </cell>
          <cell r="K1299" t="str">
            <v>(916) 338-4800</v>
          </cell>
        </row>
        <row r="1300">
          <cell r="B1300">
            <v>1018453</v>
          </cell>
          <cell r="C1300" t="str">
            <v>P &amp; L BODY SHOP</v>
          </cell>
          <cell r="D1300" t="str">
            <v>LOWER LAKE</v>
          </cell>
          <cell r="E1300" t="str">
            <v>CA</v>
          </cell>
          <cell r="H1300">
            <v>1357</v>
          </cell>
          <cell r="I1300">
            <v>95457</v>
          </cell>
          <cell r="J1300" t="str">
            <v>(707) 994-8104</v>
          </cell>
          <cell r="K1300" t="str">
            <v>(707) 994-8104</v>
          </cell>
        </row>
        <row r="1301">
          <cell r="B1301">
            <v>1018478</v>
          </cell>
          <cell r="C1301" t="str">
            <v>DELUCCHI'S FIRST AID TRAINING</v>
          </cell>
          <cell r="D1301" t="str">
            <v>RODEO</v>
          </cell>
          <cell r="E1301" t="str">
            <v>CA</v>
          </cell>
          <cell r="F1301" t="str">
            <v>1028 SEASCAPE CIRCLE</v>
          </cell>
          <cell r="G1301">
            <v>94572</v>
          </cell>
          <cell r="J1301" t="str">
            <v>(510) 799-2270</v>
          </cell>
          <cell r="K1301" t="str">
            <v>(510) 799-2270</v>
          </cell>
          <cell r="L1301" t="str">
            <v>NANCY DELUCCHI</v>
          </cell>
          <cell r="M1301" t="str">
            <v>(510) 799-2270</v>
          </cell>
        </row>
        <row r="1302">
          <cell r="B1302">
            <v>1018494</v>
          </cell>
          <cell r="C1302" t="str">
            <v>LANDMARK SIGN MANUFACTURING CO</v>
          </cell>
          <cell r="D1302" t="str">
            <v>SAN JOSE</v>
          </cell>
          <cell r="E1302" t="str">
            <v>CA</v>
          </cell>
          <cell r="F1302" t="str">
            <v>1111 CAMPBELL AVE</v>
          </cell>
          <cell r="G1302">
            <v>95126</v>
          </cell>
          <cell r="J1302" t="str">
            <v>(408) 244-7196</v>
          </cell>
          <cell r="K1302" t="str">
            <v>(408) 244-7196</v>
          </cell>
          <cell r="L1302" t="str">
            <v>MARY AHMED</v>
          </cell>
          <cell r="M1302" t="str">
            <v>(408) 244-7196</v>
          </cell>
        </row>
        <row r="1303">
          <cell r="B1303">
            <v>1018505</v>
          </cell>
          <cell r="C1303" t="str">
            <v>PURE WATER BOTTLING CO</v>
          </cell>
          <cell r="D1303" t="str">
            <v>SALINAS</v>
          </cell>
          <cell r="E1303" t="str">
            <v>CA</v>
          </cell>
          <cell r="F1303" t="str">
            <v>540 C BRUNKEN AVE</v>
          </cell>
          <cell r="G1303">
            <v>93901</v>
          </cell>
          <cell r="J1303" t="str">
            <v>(408) 759-9333</v>
          </cell>
          <cell r="K1303" t="str">
            <v>(831) 759-9333</v>
          </cell>
        </row>
        <row r="1304">
          <cell r="B1304">
            <v>1018539</v>
          </cell>
          <cell r="C1304" t="str">
            <v>ERGONOMIC &amp; INJURY PREVENTION SVCS</v>
          </cell>
          <cell r="D1304" t="str">
            <v>GRANITE BAY</v>
          </cell>
          <cell r="E1304" t="str">
            <v>CA</v>
          </cell>
          <cell r="H1304">
            <v>2277</v>
          </cell>
          <cell r="I1304">
            <v>95746</v>
          </cell>
          <cell r="J1304" t="str">
            <v>(916) 784-0321</v>
          </cell>
          <cell r="K1304" t="str">
            <v>(916) 797-3367</v>
          </cell>
          <cell r="L1304" t="str">
            <v>SUSAN TINGLEY</v>
          </cell>
          <cell r="M1304" t="str">
            <v>(916) 784-0321</v>
          </cell>
        </row>
        <row r="1305">
          <cell r="B1305">
            <v>1018540</v>
          </cell>
          <cell r="C1305" t="str">
            <v>EVERGREEN ENVIRONMENTAL SERVICES</v>
          </cell>
          <cell r="D1305" t="str">
            <v>SAN JOSE</v>
          </cell>
          <cell r="E1305" t="str">
            <v>CA</v>
          </cell>
          <cell r="H1305">
            <v>49065</v>
          </cell>
          <cell r="I1305" t="str">
            <v>95161-9065</v>
          </cell>
          <cell r="J1305" t="str">
            <v>(510) 795-4400</v>
          </cell>
          <cell r="K1305" t="str">
            <v>(510) 795-4400</v>
          </cell>
        </row>
        <row r="1306">
          <cell r="B1306">
            <v>1018547</v>
          </cell>
          <cell r="C1306" t="str">
            <v>PATRICK A. DOHENY, LIVING TRUST</v>
          </cell>
          <cell r="D1306" t="str">
            <v>BEVERLY HILLS</v>
          </cell>
          <cell r="E1306" t="str">
            <v>CA</v>
          </cell>
          <cell r="H1306">
            <v>5275</v>
          </cell>
          <cell r="I1306" t="str">
            <v>90209-5275</v>
          </cell>
          <cell r="J1306" t="str">
            <v>(310) 276-3154</v>
          </cell>
          <cell r="K1306" t="str">
            <v>(310) 276-3154</v>
          </cell>
        </row>
        <row r="1307">
          <cell r="B1307">
            <v>1018555</v>
          </cell>
          <cell r="C1307" t="str">
            <v>DORMONT MFG CO</v>
          </cell>
          <cell r="D1307" t="str">
            <v>EXPORT</v>
          </cell>
          <cell r="E1307" t="str">
            <v>PA</v>
          </cell>
          <cell r="F1307" t="str">
            <v>6015 ENTERPRISE DR</v>
          </cell>
          <cell r="G1307">
            <v>15632</v>
          </cell>
          <cell r="J1307" t="str">
            <v>(800) 367-6668</v>
          </cell>
          <cell r="K1307" t="str">
            <v>(724) 733-4800</v>
          </cell>
        </row>
        <row r="1308">
          <cell r="B1308">
            <v>1018559</v>
          </cell>
          <cell r="C1308" t="str">
            <v>PESTEC EXTERMINATOR CO</v>
          </cell>
          <cell r="D1308" t="str">
            <v>ANTIOCH</v>
          </cell>
          <cell r="E1308" t="str">
            <v>CA</v>
          </cell>
          <cell r="F1308" t="str">
            <v>4042 SO. ROYAL LINKS CIRCLE</v>
          </cell>
          <cell r="G1308">
            <v>94509</v>
          </cell>
          <cell r="J1308" t="str">
            <v>(510) 757-2945</v>
          </cell>
          <cell r="K1308" t="str">
            <v>(415) 587-6817</v>
          </cell>
          <cell r="L1308" t="str">
            <v>LUIS A AGURTO</v>
          </cell>
          <cell r="M1308" t="str">
            <v>(510) 757-2945</v>
          </cell>
        </row>
        <row r="1309">
          <cell r="B1309">
            <v>1018561</v>
          </cell>
          <cell r="C1309" t="str">
            <v>THE CHAIR PLACE</v>
          </cell>
          <cell r="D1309" t="str">
            <v>SACRAMENTO</v>
          </cell>
          <cell r="E1309" t="str">
            <v>CA</v>
          </cell>
          <cell r="F1309" t="str">
            <v>2623 J ST</v>
          </cell>
          <cell r="G1309">
            <v>95816</v>
          </cell>
          <cell r="J1309" t="str">
            <v>(916) 446-1771</v>
          </cell>
          <cell r="K1309" t="str">
            <v>(916) 446-1771</v>
          </cell>
          <cell r="L1309" t="str">
            <v>RANDY WITT</v>
          </cell>
          <cell r="M1309" t="str">
            <v>(916) 446-1771</v>
          </cell>
        </row>
        <row r="1310">
          <cell r="B1310">
            <v>1018577</v>
          </cell>
          <cell r="C1310" t="str">
            <v>DONLEE PUMP CO</v>
          </cell>
          <cell r="D1310" t="str">
            <v>CERES</v>
          </cell>
          <cell r="E1310" t="str">
            <v>CA</v>
          </cell>
          <cell r="H1310">
            <v>276</v>
          </cell>
          <cell r="I1310">
            <v>95307</v>
          </cell>
          <cell r="J1310" t="str">
            <v>(209) 537-0723</v>
          </cell>
          <cell r="K1310" t="str">
            <v>(209) 537-0723</v>
          </cell>
        </row>
        <row r="1311">
          <cell r="B1311">
            <v>1018587</v>
          </cell>
          <cell r="C1311" t="str">
            <v>HALLMARK CONSTRUCTION INC</v>
          </cell>
          <cell r="D1311" t="str">
            <v>SANTA CLARA</v>
          </cell>
          <cell r="E1311" t="str">
            <v>CA</v>
          </cell>
          <cell r="F1311" t="str">
            <v>3360 DELA CRUZ BLVD</v>
          </cell>
          <cell r="G1311">
            <v>95054</v>
          </cell>
          <cell r="J1311" t="str">
            <v>(408) 727-4422</v>
          </cell>
          <cell r="K1311" t="str">
            <v>(408) 727-4422</v>
          </cell>
          <cell r="L1311" t="str">
            <v>JIM LOSCH</v>
          </cell>
          <cell r="M1311" t="str">
            <v>(408) 747-0600</v>
          </cell>
        </row>
        <row r="1312">
          <cell r="B1312">
            <v>1018591</v>
          </cell>
          <cell r="C1312" t="str">
            <v>SPICERS PAPER INC</v>
          </cell>
          <cell r="D1312" t="str">
            <v>SAN FRANCISCO</v>
          </cell>
          <cell r="E1312" t="str">
            <v>CA</v>
          </cell>
          <cell r="F1312" t="str">
            <v>FILE 72854</v>
          </cell>
          <cell r="G1312" t="str">
            <v>94161-2854</v>
          </cell>
          <cell r="H1312">
            <v>61000</v>
          </cell>
          <cell r="I1312" t="str">
            <v>94161-2854</v>
          </cell>
          <cell r="J1312" t="str">
            <v>(415) 588-3666</v>
          </cell>
          <cell r="K1312" t="str">
            <v>(000) 000-0000</v>
          </cell>
          <cell r="L1312" t="str">
            <v>IONI YOUNGER</v>
          </cell>
          <cell r="M1312" t="str">
            <v>(415) 588-3666</v>
          </cell>
        </row>
        <row r="1313">
          <cell r="B1313">
            <v>1018613</v>
          </cell>
          <cell r="C1313" t="str">
            <v>SUNRISE COFFEE SERVICE</v>
          </cell>
          <cell r="D1313" t="str">
            <v>BAKERSFIELD</v>
          </cell>
          <cell r="E1313" t="str">
            <v>CA</v>
          </cell>
          <cell r="F1313" t="str">
            <v>2537 TALISMAN DR</v>
          </cell>
          <cell r="G1313">
            <v>93304</v>
          </cell>
          <cell r="J1313" t="str">
            <v>(805) 397-6338</v>
          </cell>
          <cell r="K1313" t="str">
            <v>(661) 397-6338</v>
          </cell>
          <cell r="L1313" t="str">
            <v>DIANNE MENDIVEL</v>
          </cell>
          <cell r="M1313" t="str">
            <v>(805) 397-6338</v>
          </cell>
        </row>
        <row r="1314">
          <cell r="B1314">
            <v>1018617</v>
          </cell>
          <cell r="C1314" t="str">
            <v>SAGE INSTRUMENTS</v>
          </cell>
          <cell r="D1314" t="str">
            <v>FREEDOM</v>
          </cell>
          <cell r="E1314" t="str">
            <v>CA</v>
          </cell>
          <cell r="F1314" t="str">
            <v>240 AIRPORT BLVD</v>
          </cell>
          <cell r="G1314" t="str">
            <v>95019-2614</v>
          </cell>
          <cell r="J1314" t="str">
            <v>(408) 761-1000</v>
          </cell>
          <cell r="K1314" t="str">
            <v>(831) 761-1000</v>
          </cell>
          <cell r="L1314" t="str">
            <v>TOM FISHER</v>
          </cell>
          <cell r="M1314" t="str">
            <v>(408) 761-1000</v>
          </cell>
        </row>
        <row r="1315">
          <cell r="B1315">
            <v>1018642</v>
          </cell>
          <cell r="C1315" t="str">
            <v>RADISSON HOTEL STOCKTON</v>
          </cell>
          <cell r="D1315" t="str">
            <v>STOCKTON</v>
          </cell>
          <cell r="E1315" t="str">
            <v>CA</v>
          </cell>
          <cell r="F1315" t="str">
            <v>2323 GRAND CANAL BLVD</v>
          </cell>
          <cell r="G1315">
            <v>95207</v>
          </cell>
          <cell r="J1315" t="str">
            <v>(209) 957-9090</v>
          </cell>
          <cell r="K1315" t="str">
            <v>(209) 957-9090</v>
          </cell>
        </row>
        <row r="1316">
          <cell r="B1316">
            <v>1018661</v>
          </cell>
          <cell r="C1316" t="str">
            <v>NORTHERN STATES POWER CO.</v>
          </cell>
          <cell r="D1316" t="str">
            <v>WELCH</v>
          </cell>
          <cell r="E1316" t="str">
            <v>MN</v>
          </cell>
          <cell r="F1316" t="str">
            <v>1717 WAKONADE DRIVE E.</v>
          </cell>
          <cell r="G1316">
            <v>66089</v>
          </cell>
          <cell r="J1316" t="str">
            <v>612-3881121x4446</v>
          </cell>
          <cell r="K1316" t="str">
            <v>(651) 388-1165</v>
          </cell>
          <cell r="L1316" t="str">
            <v>GEORGE ANDREWS</v>
          </cell>
          <cell r="M1316" t="str">
            <v>612-3881121x4446</v>
          </cell>
        </row>
        <row r="1317">
          <cell r="B1317">
            <v>1018663</v>
          </cell>
          <cell r="C1317" t="str">
            <v>MT POSO COGENERATION CO</v>
          </cell>
          <cell r="D1317" t="str">
            <v>BAKERSFIELD</v>
          </cell>
          <cell r="E1317" t="str">
            <v>CA</v>
          </cell>
          <cell r="H1317">
            <v>21687</v>
          </cell>
          <cell r="I1317" t="str">
            <v>93311-1687</v>
          </cell>
          <cell r="J1317" t="str">
            <v>(805) 322-1072</v>
          </cell>
          <cell r="K1317" t="str">
            <v>(661) 663-3155</v>
          </cell>
        </row>
        <row r="1318">
          <cell r="B1318">
            <v>1018665</v>
          </cell>
          <cell r="C1318" t="str">
            <v>LEAGUE OF WOMEN VOTERS OF</v>
          </cell>
          <cell r="D1318" t="str">
            <v>SOUTH SAN FRANCISCO</v>
          </cell>
          <cell r="E1318" t="str">
            <v>CA</v>
          </cell>
          <cell r="F1318" t="str">
            <v>2231 DELVIN WAY</v>
          </cell>
          <cell r="G1318">
            <v>94080</v>
          </cell>
        </row>
        <row r="1319">
          <cell r="B1319">
            <v>1018676</v>
          </cell>
          <cell r="C1319" t="str">
            <v>THE DOWNTOWN CLUB</v>
          </cell>
          <cell r="D1319" t="str">
            <v>FRESNO</v>
          </cell>
          <cell r="E1319" t="str">
            <v>CA</v>
          </cell>
          <cell r="F1319" t="str">
            <v>2120 KERN STREET</v>
          </cell>
          <cell r="G1319">
            <v>93721</v>
          </cell>
          <cell r="J1319" t="str">
            <v>(559) 233-2142</v>
          </cell>
          <cell r="K1319" t="str">
            <v>(559) 233-2142</v>
          </cell>
        </row>
        <row r="1320">
          <cell r="B1320">
            <v>1018697</v>
          </cell>
          <cell r="C1320" t="str">
            <v>YUASA EXIDE, INC</v>
          </cell>
          <cell r="D1320" t="str">
            <v>PHILADELHPIA</v>
          </cell>
          <cell r="E1320" t="str">
            <v>PA</v>
          </cell>
          <cell r="H1320">
            <v>8500</v>
          </cell>
          <cell r="I1320" t="str">
            <v>19178-9015</v>
          </cell>
          <cell r="J1320" t="str">
            <v>(800) 538-3627</v>
          </cell>
          <cell r="K1320" t="str">
            <v>(000) 000-0000</v>
          </cell>
        </row>
        <row r="1321">
          <cell r="B1321">
            <v>1018706</v>
          </cell>
          <cell r="C1321" t="str">
            <v>ARCUS DATA SECURITY INC</v>
          </cell>
          <cell r="D1321" t="str">
            <v>DALLAS</v>
          </cell>
          <cell r="E1321" t="str">
            <v>TX</v>
          </cell>
          <cell r="H1321">
            <v>911862</v>
          </cell>
          <cell r="I1321" t="str">
            <v>75391-1862</v>
          </cell>
          <cell r="J1321" t="str">
            <v>(916) 924-1558</v>
          </cell>
          <cell r="K1321" t="str">
            <v>(000) 000-0000</v>
          </cell>
        </row>
        <row r="1322">
          <cell r="B1322">
            <v>1018732</v>
          </cell>
          <cell r="C1322" t="str">
            <v>VALLEY BUSINESS CTR</v>
          </cell>
          <cell r="D1322" t="str">
            <v>MERCED</v>
          </cell>
          <cell r="E1322" t="str">
            <v>CA</v>
          </cell>
          <cell r="F1322" t="str">
            <v>1223 W MAIN ST</v>
          </cell>
          <cell r="G1322">
            <v>95340</v>
          </cell>
          <cell r="J1322" t="str">
            <v>(209) 722-6222</v>
          </cell>
          <cell r="K1322" t="str">
            <v>(209) 722-6222</v>
          </cell>
          <cell r="L1322" t="str">
            <v>KEVIN KENNEDY</v>
          </cell>
          <cell r="M1322" t="str">
            <v>(209) 722-6222</v>
          </cell>
        </row>
        <row r="1323">
          <cell r="B1323">
            <v>1018823</v>
          </cell>
          <cell r="C1323" t="str">
            <v>ORCHID COFFEE SERVICE</v>
          </cell>
          <cell r="D1323" t="str">
            <v>ELK GROVE</v>
          </cell>
          <cell r="E1323" t="str">
            <v>CA</v>
          </cell>
          <cell r="F1323" t="str">
            <v>8566 CORAL CREST CT.</v>
          </cell>
          <cell r="G1323">
            <v>95624</v>
          </cell>
          <cell r="J1323" t="str">
            <v>(916) 686-6764</v>
          </cell>
          <cell r="K1323" t="str">
            <v>(000) 000-0000</v>
          </cell>
          <cell r="L1323" t="str">
            <v>TONY FEMNOY</v>
          </cell>
          <cell r="M1323" t="str">
            <v>(916) 686-6764</v>
          </cell>
        </row>
        <row r="1324">
          <cell r="B1324">
            <v>1018828</v>
          </cell>
          <cell r="C1324" t="str">
            <v>DIALOGIC COMMUNICATIONS CORP</v>
          </cell>
          <cell r="D1324" t="str">
            <v>FRANKLIN</v>
          </cell>
          <cell r="E1324" t="str">
            <v>TN</v>
          </cell>
          <cell r="H1324">
            <v>682108</v>
          </cell>
          <cell r="I1324" t="str">
            <v>37068-2108</v>
          </cell>
          <cell r="J1324" t="str">
            <v>(615) 790-2882</v>
          </cell>
          <cell r="K1324" t="str">
            <v>(615) 790-2882</v>
          </cell>
          <cell r="L1324" t="str">
            <v>DAVID ZADICK</v>
          </cell>
          <cell r="M1324" t="str">
            <v>(800) 723-3207</v>
          </cell>
        </row>
        <row r="1325">
          <cell r="B1325">
            <v>1018833</v>
          </cell>
          <cell r="C1325" t="str">
            <v>ONSET COMPUTER CORP</v>
          </cell>
          <cell r="D1325" t="str">
            <v>POCASSET</v>
          </cell>
          <cell r="E1325" t="str">
            <v>MA</v>
          </cell>
          <cell r="F1325" t="str">
            <v>536 MACARTHUR BLVD.</v>
          </cell>
          <cell r="G1325">
            <v>2559</v>
          </cell>
          <cell r="H1325">
            <v>3450</v>
          </cell>
          <cell r="I1325">
            <v>2559</v>
          </cell>
          <cell r="J1325" t="str">
            <v>(508) 563-9000</v>
          </cell>
          <cell r="K1325" t="str">
            <v>(508) 759-9500</v>
          </cell>
          <cell r="L1325" t="str">
            <v>NANCY</v>
          </cell>
          <cell r="M1325" t="str">
            <v>(508) 563-9000</v>
          </cell>
        </row>
        <row r="1326">
          <cell r="B1326">
            <v>1018834</v>
          </cell>
          <cell r="C1326" t="str">
            <v>SAN LEANDRO ELECTRIC SUPPLY CO</v>
          </cell>
          <cell r="D1326" t="str">
            <v>SAN LEANDRO</v>
          </cell>
          <cell r="E1326" t="str">
            <v>CA</v>
          </cell>
          <cell r="F1326" t="str">
            <v>633 SAN LEANDRO BLVD</v>
          </cell>
          <cell r="G1326">
            <v>94577</v>
          </cell>
          <cell r="H1326">
            <v>399</v>
          </cell>
          <cell r="I1326">
            <v>94577</v>
          </cell>
          <cell r="J1326" t="str">
            <v>(510) 638-7760</v>
          </cell>
          <cell r="K1326" t="str">
            <v>(510) 638-7760</v>
          </cell>
          <cell r="L1326" t="str">
            <v>STEVE LYTTON</v>
          </cell>
          <cell r="M1326" t="str">
            <v>(510) 638-7760</v>
          </cell>
        </row>
        <row r="1327">
          <cell r="B1327">
            <v>1018847</v>
          </cell>
          <cell r="C1327" t="str">
            <v>COMPLETE WELDERS SUPPLY</v>
          </cell>
          <cell r="D1327" t="str">
            <v>NAPA</v>
          </cell>
          <cell r="E1327" t="str">
            <v>CA</v>
          </cell>
          <cell r="H1327">
            <v>2516</v>
          </cell>
          <cell r="I1327">
            <v>94558</v>
          </cell>
          <cell r="J1327" t="str">
            <v>(707) 258-0885</v>
          </cell>
          <cell r="K1327" t="str">
            <v>(707) 258-0885</v>
          </cell>
          <cell r="L1327" t="str">
            <v>CARL</v>
          </cell>
          <cell r="M1327" t="str">
            <v>(707) 258-0885</v>
          </cell>
        </row>
        <row r="1328">
          <cell r="B1328">
            <v>1018862</v>
          </cell>
          <cell r="C1328" t="str">
            <v>THE TRANE COMPANY</v>
          </cell>
          <cell r="D1328" t="str">
            <v>CITY OF INDUSTRY</v>
          </cell>
          <cell r="E1328" t="str">
            <v>CA</v>
          </cell>
          <cell r="F1328" t="str">
            <v>17760 ROWLAND ST</v>
          </cell>
          <cell r="G1328">
            <v>91748</v>
          </cell>
          <cell r="J1328" t="str">
            <v>(626) 913-7123</v>
          </cell>
          <cell r="K1328" t="str">
            <v>(626) 913-7123</v>
          </cell>
        </row>
        <row r="1329">
          <cell r="B1329">
            <v>1018871</v>
          </cell>
          <cell r="C1329" t="str">
            <v>SCHILLER ASSOCIATES</v>
          </cell>
          <cell r="D1329" t="str">
            <v>OAKLAND</v>
          </cell>
          <cell r="E1329" t="str">
            <v>CA</v>
          </cell>
          <cell r="F1329" t="str">
            <v>1333 BROADWAY #1015</v>
          </cell>
          <cell r="G1329">
            <v>94612</v>
          </cell>
          <cell r="J1329" t="str">
            <v>(510) 444-6500</v>
          </cell>
          <cell r="K1329" t="str">
            <v>(510) 444-6500</v>
          </cell>
          <cell r="L1329" t="str">
            <v>STEVEN SCHILLER</v>
          </cell>
          <cell r="M1329" t="str">
            <v>(510) 444-6500</v>
          </cell>
        </row>
        <row r="1330">
          <cell r="B1330">
            <v>1018884</v>
          </cell>
          <cell r="C1330" t="str">
            <v>THE BILL SIMS COMPANY INC</v>
          </cell>
          <cell r="D1330" t="str">
            <v>COLUMBIA</v>
          </cell>
          <cell r="E1330" t="str">
            <v>SC</v>
          </cell>
          <cell r="F1330" t="str">
            <v>1345 GARNER LN #101</v>
          </cell>
          <cell r="G1330" t="str">
            <v>29221-0008</v>
          </cell>
          <cell r="H1330">
            <v>21008</v>
          </cell>
          <cell r="I1330" t="str">
            <v>29221-0008</v>
          </cell>
          <cell r="J1330" t="str">
            <v>(803) 772-7403</v>
          </cell>
          <cell r="K1330" t="str">
            <v>(803) 781-2177</v>
          </cell>
          <cell r="L1330" t="str">
            <v>FRANK MEDLEY</v>
          </cell>
          <cell r="M1330" t="str">
            <v>(803) 772-7403</v>
          </cell>
        </row>
        <row r="1331">
          <cell r="B1331">
            <v>1018885</v>
          </cell>
          <cell r="C1331" t="str">
            <v>PROVANTAGE</v>
          </cell>
          <cell r="D1331" t="str">
            <v>NORTH CANTON</v>
          </cell>
          <cell r="E1331" t="str">
            <v>OH</v>
          </cell>
          <cell r="F1331" t="str">
            <v>7249 WHIPPLE AVE NW</v>
          </cell>
          <cell r="G1331" t="str">
            <v>44720-7143</v>
          </cell>
          <cell r="J1331" t="str">
            <v>(800) 336-1166</v>
          </cell>
          <cell r="K1331" t="str">
            <v>(330) 494-3781</v>
          </cell>
        </row>
        <row r="1332">
          <cell r="B1332">
            <v>1018886</v>
          </cell>
          <cell r="C1332" t="str">
            <v>WESTERN PLYWOOD INC</v>
          </cell>
          <cell r="D1332" t="str">
            <v>SAN FRANCISCO</v>
          </cell>
          <cell r="E1332" t="str">
            <v>CA</v>
          </cell>
          <cell r="F1332" t="str">
            <v>2600 HARRISON ST</v>
          </cell>
          <cell r="G1332">
            <v>94110</v>
          </cell>
          <cell r="J1332" t="str">
            <v>(415) 431-3600</v>
          </cell>
          <cell r="K1332" t="str">
            <v>(415) 431-3600</v>
          </cell>
          <cell r="L1332" t="str">
            <v>STAN WOERNER</v>
          </cell>
          <cell r="M1332" t="str">
            <v>(415) 431-3600</v>
          </cell>
        </row>
        <row r="1333">
          <cell r="B1333">
            <v>1018895</v>
          </cell>
          <cell r="C1333" t="str">
            <v>PREMIER HEATING &amp; AIR CONDITIONING</v>
          </cell>
          <cell r="D1333" t="str">
            <v>PITTSBURG</v>
          </cell>
          <cell r="E1333" t="str">
            <v>CA</v>
          </cell>
          <cell r="F1333" t="str">
            <v>165 LINSCHEID DR</v>
          </cell>
          <cell r="G1333">
            <v>94565</v>
          </cell>
          <cell r="J1333" t="str">
            <v>(510) 439-1827</v>
          </cell>
          <cell r="K1333" t="str">
            <v>(925) 516-2665</v>
          </cell>
          <cell r="L1333" t="str">
            <v>RONALD TORRES</v>
          </cell>
          <cell r="M1333" t="str">
            <v>(510) 439-1827</v>
          </cell>
        </row>
        <row r="1334">
          <cell r="B1334">
            <v>1018903</v>
          </cell>
          <cell r="C1334" t="str">
            <v>HOME DEPOT</v>
          </cell>
          <cell r="D1334" t="str">
            <v>UNION CITY</v>
          </cell>
          <cell r="E1334" t="str">
            <v>CA</v>
          </cell>
          <cell r="F1334" t="str">
            <v>30055 INDUSTRIAL PKWY SW</v>
          </cell>
          <cell r="G1334">
            <v>94547</v>
          </cell>
          <cell r="J1334" t="str">
            <v>(510) 489-9400</v>
          </cell>
          <cell r="K1334" t="str">
            <v>(510) 489-9400</v>
          </cell>
        </row>
        <row r="1335">
          <cell r="B1335">
            <v>1018933</v>
          </cell>
          <cell r="C1335" t="str">
            <v>STAR WALLCOVERINGS</v>
          </cell>
          <cell r="D1335" t="str">
            <v>LOOMIS</v>
          </cell>
          <cell r="E1335" t="str">
            <v>CA</v>
          </cell>
          <cell r="F1335" t="str">
            <v>6111 OAK VIEW DR</v>
          </cell>
          <cell r="G1335">
            <v>95650</v>
          </cell>
          <cell r="J1335" t="str">
            <v>(916) 652-5531</v>
          </cell>
          <cell r="K1335" t="str">
            <v>(916) 784-8629</v>
          </cell>
          <cell r="L1335" t="str">
            <v>LORRAINE THOMAS</v>
          </cell>
          <cell r="M1335" t="str">
            <v>(916) 652-5531</v>
          </cell>
        </row>
        <row r="1336">
          <cell r="B1336">
            <v>1018957</v>
          </cell>
          <cell r="C1336" t="str">
            <v>BLAZE OUT EXTINGUISHER CO</v>
          </cell>
          <cell r="D1336" t="str">
            <v>RIVERSIDE</v>
          </cell>
          <cell r="E1336" t="str">
            <v>CA</v>
          </cell>
          <cell r="H1336">
            <v>8827</v>
          </cell>
          <cell r="I1336">
            <v>92515</v>
          </cell>
          <cell r="J1336" t="str">
            <v>(714) 689-9088</v>
          </cell>
          <cell r="K1336" t="str">
            <v>(909) 689-9088</v>
          </cell>
        </row>
        <row r="1337">
          <cell r="B1337">
            <v>1018976</v>
          </cell>
          <cell r="C1337" t="str">
            <v>FARMER BROS CO</v>
          </cell>
          <cell r="D1337" t="str">
            <v>SANTA ROSA</v>
          </cell>
          <cell r="E1337" t="str">
            <v>CA</v>
          </cell>
          <cell r="F1337" t="str">
            <v>470 E TODD RD</v>
          </cell>
          <cell r="G1337">
            <v>95407</v>
          </cell>
          <cell r="J1337" t="str">
            <v>(707) 585-7314</v>
          </cell>
          <cell r="K1337" t="str">
            <v>(707) 585-7314</v>
          </cell>
        </row>
        <row r="1338">
          <cell r="B1338">
            <v>1019002</v>
          </cell>
          <cell r="C1338" t="str">
            <v>EAST BAY MUNICIPAL UTILITY DISTRICT</v>
          </cell>
          <cell r="D1338" t="str">
            <v>OAKLAND</v>
          </cell>
          <cell r="E1338" t="str">
            <v>CA</v>
          </cell>
          <cell r="F1338" t="str">
            <v>PAYMENT CTR</v>
          </cell>
          <cell r="G1338" t="str">
            <v>94649-0001</v>
          </cell>
          <cell r="J1338" t="str">
            <v>(510) 287-0268</v>
          </cell>
          <cell r="K1338" t="str">
            <v>(510) 835-3000</v>
          </cell>
        </row>
        <row r="1339">
          <cell r="B1339">
            <v>1019011</v>
          </cell>
          <cell r="C1339" t="str">
            <v>CONSOLIDATED ELECTRICAL</v>
          </cell>
          <cell r="D1339" t="str">
            <v>PLACENTIA</v>
          </cell>
          <cell r="E1339" t="str">
            <v>CA</v>
          </cell>
          <cell r="F1339" t="str">
            <v>711 KIMBERLY AVE SUITE #125</v>
          </cell>
          <cell r="G1339">
            <v>92870</v>
          </cell>
          <cell r="J1339" t="str">
            <v>(805) 327-8501</v>
          </cell>
          <cell r="K1339" t="str">
            <v>(714) 524-3522</v>
          </cell>
        </row>
        <row r="1340">
          <cell r="B1340">
            <v>1019044</v>
          </cell>
          <cell r="C1340" t="str">
            <v>EAST CONTRA COSTA IRRIGATION DIST</v>
          </cell>
          <cell r="D1340" t="str">
            <v>BRENTWOOD</v>
          </cell>
          <cell r="E1340" t="str">
            <v>CA</v>
          </cell>
          <cell r="F1340" t="str">
            <v>626 FIRST ST</v>
          </cell>
          <cell r="G1340">
            <v>94513</v>
          </cell>
          <cell r="H1340">
            <v>696</v>
          </cell>
          <cell r="I1340">
            <v>94513</v>
          </cell>
          <cell r="J1340" t="str">
            <v>(510) 634-3544</v>
          </cell>
          <cell r="K1340" t="str">
            <v>(925) 634-3544</v>
          </cell>
        </row>
        <row r="1341">
          <cell r="B1341">
            <v>1019074</v>
          </cell>
          <cell r="C1341" t="str">
            <v>EASTER RENTS INC</v>
          </cell>
          <cell r="D1341" t="str">
            <v>SANTA MARIA</v>
          </cell>
          <cell r="E1341" t="str">
            <v>CA</v>
          </cell>
          <cell r="H1341">
            <v>5489</v>
          </cell>
          <cell r="I1341">
            <v>93456</v>
          </cell>
          <cell r="J1341" t="str">
            <v>(805) 922-3529</v>
          </cell>
          <cell r="K1341" t="str">
            <v>(559) 896-4040</v>
          </cell>
          <cell r="L1341" t="str">
            <v>MONTE BAKER</v>
          </cell>
          <cell r="M1341" t="str">
            <v>(805) 922-3529</v>
          </cell>
        </row>
        <row r="1342">
          <cell r="B1342">
            <v>1019089</v>
          </cell>
          <cell r="C1342" t="str">
            <v>BUZZELL ELECTRIC WORKS</v>
          </cell>
          <cell r="D1342" t="str">
            <v>SAN FRANCISCO</v>
          </cell>
          <cell r="E1342" t="str">
            <v>CA</v>
          </cell>
          <cell r="F1342" t="str">
            <v>130 8TH ST</v>
          </cell>
          <cell r="G1342">
            <v>94103</v>
          </cell>
          <cell r="J1342" t="str">
            <v>(415) 431-5526</v>
          </cell>
          <cell r="K1342" t="str">
            <v>(415) 431-5526</v>
          </cell>
          <cell r="L1342" t="str">
            <v>M. J. BUZZELL JR</v>
          </cell>
          <cell r="M1342" t="str">
            <v>(415) 431-5526</v>
          </cell>
        </row>
        <row r="1343">
          <cell r="B1343">
            <v>1019101</v>
          </cell>
          <cell r="C1343" t="str">
            <v>GE INFORMATION SERVICES</v>
          </cell>
          <cell r="D1343" t="str">
            <v>SAN FRANCISCO</v>
          </cell>
          <cell r="E1343" t="str">
            <v>CA</v>
          </cell>
          <cell r="F1343" t="str">
            <v>201 SPEAR STREET SUITE 1400</v>
          </cell>
          <cell r="G1343">
            <v>94105</v>
          </cell>
          <cell r="J1343" t="str">
            <v>(415) 978-0268</v>
          </cell>
          <cell r="K1343" t="str">
            <v>(415) 978-0200</v>
          </cell>
          <cell r="L1343" t="str">
            <v>ELIZABETH BRESLIN</v>
          </cell>
          <cell r="M1343" t="str">
            <v>(415) 978-0268</v>
          </cell>
        </row>
        <row r="1344">
          <cell r="B1344">
            <v>1019119</v>
          </cell>
          <cell r="C1344" t="str">
            <v>AMERICAN HOSE &amp; COUPLING</v>
          </cell>
          <cell r="D1344" t="str">
            <v>SANTA MARIA</v>
          </cell>
          <cell r="E1344" t="str">
            <v>CA</v>
          </cell>
          <cell r="F1344" t="str">
            <v>2311 SKYWAY DR #8</v>
          </cell>
          <cell r="G1344">
            <v>93455</v>
          </cell>
          <cell r="J1344" t="str">
            <v>(805) 928-5777</v>
          </cell>
          <cell r="K1344" t="str">
            <v>(805) 928-5777</v>
          </cell>
          <cell r="L1344" t="str">
            <v>GENE RYALL</v>
          </cell>
          <cell r="M1344" t="str">
            <v>(805) 928-5777</v>
          </cell>
        </row>
        <row r="1345">
          <cell r="B1345">
            <v>1019128</v>
          </cell>
          <cell r="C1345" t="str">
            <v>CALSTAFF INC</v>
          </cell>
          <cell r="D1345" t="str">
            <v>SACRAMENTO</v>
          </cell>
          <cell r="E1345" t="str">
            <v>CA</v>
          </cell>
          <cell r="H1345">
            <v>254525</v>
          </cell>
          <cell r="I1345" t="str">
            <v>95865-4525</v>
          </cell>
          <cell r="J1345" t="str">
            <v>(919) 920-2333</v>
          </cell>
          <cell r="K1345" t="str">
            <v>(916) 920-2333</v>
          </cell>
          <cell r="L1345" t="str">
            <v>VALERIE MCPHAIL</v>
          </cell>
          <cell r="M1345" t="str">
            <v>(919) 920-2333</v>
          </cell>
        </row>
        <row r="1346">
          <cell r="B1346">
            <v>1019140</v>
          </cell>
          <cell r="C1346" t="str">
            <v>CLEMENT COMMUNICATIONS INC</v>
          </cell>
          <cell r="D1346" t="str">
            <v>CONCORDVILLE</v>
          </cell>
          <cell r="E1346" t="str">
            <v>PA</v>
          </cell>
          <cell r="H1346">
            <v>500</v>
          </cell>
          <cell r="I1346">
            <v>19331</v>
          </cell>
          <cell r="J1346" t="str">
            <v>(215) 459-4200</v>
          </cell>
          <cell r="K1346" t="str">
            <v>(000) 000-0000</v>
          </cell>
          <cell r="L1346" t="str">
            <v>JANE SUMMERS</v>
          </cell>
          <cell r="M1346" t="str">
            <v>(215) 459-4200</v>
          </cell>
        </row>
        <row r="1347">
          <cell r="B1347">
            <v>1019148</v>
          </cell>
          <cell r="C1347" t="str">
            <v>CCCS OF VENTURA COUNTY</v>
          </cell>
          <cell r="D1347" t="str">
            <v>VENTURA</v>
          </cell>
          <cell r="E1347" t="str">
            <v>CA</v>
          </cell>
          <cell r="F1347" t="str">
            <v>80 N WOOD RD SUITE 312</v>
          </cell>
          <cell r="G1347">
            <v>93010</v>
          </cell>
          <cell r="J1347" t="str">
            <v>(805) 383-7700</v>
          </cell>
          <cell r="K1347" t="str">
            <v>(805) 654-5000</v>
          </cell>
          <cell r="L1347" t="str">
            <v>DEBBIE DIGNAM</v>
          </cell>
          <cell r="M1347" t="str">
            <v>(805) 644-1500</v>
          </cell>
        </row>
        <row r="1348">
          <cell r="B1348">
            <v>1019149</v>
          </cell>
          <cell r="C1348" t="str">
            <v>ROBIN MATERIALS INC</v>
          </cell>
          <cell r="D1348" t="str">
            <v>MOUNTAIN VIEW</v>
          </cell>
          <cell r="E1348" t="str">
            <v>CA</v>
          </cell>
          <cell r="F1348" t="str">
            <v>1951 COLONY ST UNIT T</v>
          </cell>
          <cell r="G1348">
            <v>94043</v>
          </cell>
          <cell r="J1348" t="str">
            <v>(650) 966-1533</v>
          </cell>
          <cell r="K1348" t="str">
            <v>(650) 966-1533</v>
          </cell>
          <cell r="L1348" t="str">
            <v>PAUL GREENE</v>
          </cell>
          <cell r="M1348" t="str">
            <v>(650) 966-1533</v>
          </cell>
        </row>
        <row r="1349">
          <cell r="B1349">
            <v>1019152</v>
          </cell>
          <cell r="C1349" t="str">
            <v>CALIFORNIA GLASS CO</v>
          </cell>
          <cell r="D1349" t="str">
            <v>OAKLAND</v>
          </cell>
          <cell r="E1349" t="str">
            <v>CA</v>
          </cell>
          <cell r="F1349" t="str">
            <v>155 98TH AVE</v>
          </cell>
          <cell r="G1349">
            <v>94603</v>
          </cell>
          <cell r="J1349" t="str">
            <v>(510) 635-7700</v>
          </cell>
          <cell r="K1349" t="str">
            <v>(510) 635-7700</v>
          </cell>
        </row>
        <row r="1350">
          <cell r="B1350">
            <v>1019170</v>
          </cell>
          <cell r="C1350" t="str">
            <v>CCCS OF SACRAMENTO VALLEY</v>
          </cell>
          <cell r="D1350" t="str">
            <v>SACRAMENTO</v>
          </cell>
          <cell r="E1350" t="str">
            <v>CA</v>
          </cell>
          <cell r="F1350" t="str">
            <v>8795 FOLSOM BLVD SUITE 250</v>
          </cell>
          <cell r="G1350">
            <v>95826</v>
          </cell>
          <cell r="J1350" t="str">
            <v>(916) 379-3600</v>
          </cell>
          <cell r="K1350" t="str">
            <v>(916) 638-5037</v>
          </cell>
          <cell r="L1350" t="str">
            <v>KATHY STUTTS</v>
          </cell>
          <cell r="M1350" t="str">
            <v>(916) 638-5037</v>
          </cell>
        </row>
        <row r="1351">
          <cell r="B1351">
            <v>1019171</v>
          </cell>
          <cell r="C1351" t="str">
            <v>CALPICO</v>
          </cell>
          <cell r="D1351" t="str">
            <v>SOUTH SAN FRANCISCO</v>
          </cell>
          <cell r="E1351" t="str">
            <v>CA</v>
          </cell>
          <cell r="F1351" t="str">
            <v>1387 SAN MATEO AVE</v>
          </cell>
          <cell r="G1351" t="str">
            <v>94080-6511</v>
          </cell>
          <cell r="J1351" t="str">
            <v>(650) 588-2241</v>
          </cell>
          <cell r="K1351" t="str">
            <v>(650) 588-2241</v>
          </cell>
          <cell r="L1351" t="str">
            <v>LINDA MACDONALD</v>
          </cell>
          <cell r="M1351" t="str">
            <v>(415) 588-2241</v>
          </cell>
        </row>
        <row r="1352">
          <cell r="B1352">
            <v>1019176</v>
          </cell>
          <cell r="C1352" t="str">
            <v>CALIFORNIA SAFETY &amp; SUPPLY INC</v>
          </cell>
          <cell r="D1352" t="str">
            <v>SANTA CLARA</v>
          </cell>
          <cell r="E1352" t="str">
            <v>CA</v>
          </cell>
          <cell r="F1352" t="str">
            <v>306 MATTHEW ST</v>
          </cell>
          <cell r="G1352">
            <v>95050</v>
          </cell>
          <cell r="J1352" t="str">
            <v>408-7278530x105</v>
          </cell>
          <cell r="K1352" t="str">
            <v>(408) 727-8530</v>
          </cell>
          <cell r="L1352" t="str">
            <v>JERRY TORRES</v>
          </cell>
          <cell r="M1352" t="str">
            <v>408-7278530x105</v>
          </cell>
        </row>
        <row r="1353">
          <cell r="B1353">
            <v>1019181</v>
          </cell>
          <cell r="C1353" t="str">
            <v>AIRGAS</v>
          </cell>
          <cell r="D1353" t="str">
            <v>STOCKTON</v>
          </cell>
          <cell r="E1353" t="str">
            <v>CA</v>
          </cell>
          <cell r="F1353" t="str">
            <v>1033 E SCOTTS AVE</v>
          </cell>
          <cell r="G1353">
            <v>95205</v>
          </cell>
          <cell r="J1353" t="str">
            <v>(209) 465-2621</v>
          </cell>
          <cell r="K1353" t="str">
            <v>(209) 465-2621</v>
          </cell>
          <cell r="L1353" t="str">
            <v>RAYMOND HULSEY</v>
          </cell>
          <cell r="M1353" t="str">
            <v>(209) 465-2621</v>
          </cell>
        </row>
        <row r="1354">
          <cell r="B1354">
            <v>1019216</v>
          </cell>
          <cell r="C1354" t="str">
            <v>CALIFORNIA SERVICE TOOL INC</v>
          </cell>
          <cell r="D1354" t="str">
            <v>HAYWARD</v>
          </cell>
          <cell r="E1354" t="str">
            <v>CA</v>
          </cell>
          <cell r="F1354" t="str">
            <v>26250-F CORPORATE AVE</v>
          </cell>
          <cell r="G1354">
            <v>94545</v>
          </cell>
          <cell r="J1354" t="str">
            <v>(510) 782-1000</v>
          </cell>
          <cell r="K1354" t="str">
            <v>(510) 782-1000</v>
          </cell>
          <cell r="L1354" t="str">
            <v>CAROL POND</v>
          </cell>
          <cell r="M1354" t="str">
            <v>(510) 782-1000</v>
          </cell>
        </row>
        <row r="1355">
          <cell r="B1355">
            <v>1019222</v>
          </cell>
          <cell r="C1355" t="str">
            <v>SEA INC</v>
          </cell>
          <cell r="D1355" t="str">
            <v>MOUNTLAKE TERRACE</v>
          </cell>
          <cell r="E1355" t="str">
            <v>WA</v>
          </cell>
          <cell r="F1355" t="str">
            <v>7030 220TH STREET SW</v>
          </cell>
          <cell r="G1355">
            <v>98043</v>
          </cell>
          <cell r="J1355" t="str">
            <v>(206) 771-2182</v>
          </cell>
          <cell r="K1355" t="str">
            <v>(425) 771-2182</v>
          </cell>
          <cell r="L1355" t="str">
            <v>NORM SHIVLEY</v>
          </cell>
          <cell r="M1355" t="str">
            <v>(206) 771-2182</v>
          </cell>
        </row>
        <row r="1356">
          <cell r="B1356">
            <v>1019238</v>
          </cell>
          <cell r="C1356" t="str">
            <v>SOKOLOFF ART &amp; FRAMING</v>
          </cell>
          <cell r="D1356" t="str">
            <v>SAN FRANCISCO</v>
          </cell>
          <cell r="E1356" t="str">
            <v>CA</v>
          </cell>
          <cell r="F1356" t="str">
            <v>150 SAN MARCOS</v>
          </cell>
          <cell r="G1356">
            <v>94116</v>
          </cell>
          <cell r="J1356" t="str">
            <v>(415) 566-8177</v>
          </cell>
          <cell r="K1356" t="str">
            <v>(415) 566-8177</v>
          </cell>
          <cell r="L1356" t="str">
            <v>IGOR SOKOLOFF</v>
          </cell>
          <cell r="M1356" t="str">
            <v>(415) 566-8177</v>
          </cell>
        </row>
        <row r="1357">
          <cell r="B1357">
            <v>1019245</v>
          </cell>
          <cell r="C1357" t="str">
            <v>PITMAN MFG</v>
          </cell>
          <cell r="D1357" t="str">
            <v>DULUTH</v>
          </cell>
          <cell r="E1357" t="str">
            <v>MN</v>
          </cell>
          <cell r="H1357">
            <v>16595</v>
          </cell>
          <cell r="I1357">
            <v>55806</v>
          </cell>
          <cell r="J1357" t="str">
            <v>(218) 727-6817</v>
          </cell>
          <cell r="L1357" t="str">
            <v>SCOTT BERGMAN</v>
          </cell>
          <cell r="M1357" t="str">
            <v>(218) 727-6817</v>
          </cell>
        </row>
        <row r="1358">
          <cell r="B1358">
            <v>1019250</v>
          </cell>
          <cell r="C1358" t="str">
            <v>RELIABLE MOVING INC</v>
          </cell>
          <cell r="D1358" t="str">
            <v>BAKERSFIELD</v>
          </cell>
          <cell r="E1358" t="str">
            <v>CA</v>
          </cell>
          <cell r="F1358" t="str">
            <v>4350 WIBLE RD</v>
          </cell>
          <cell r="G1358">
            <v>93313</v>
          </cell>
          <cell r="J1358" t="str">
            <v>(805) 397-4521</v>
          </cell>
          <cell r="K1358" t="str">
            <v>(661) 397-4521</v>
          </cell>
          <cell r="L1358" t="str">
            <v>EILEEN BUCKLEY</v>
          </cell>
          <cell r="M1358" t="str">
            <v>(805) 397-4521</v>
          </cell>
        </row>
        <row r="1359">
          <cell r="B1359">
            <v>1019254</v>
          </cell>
          <cell r="C1359" t="str">
            <v>EDAW INC</v>
          </cell>
          <cell r="D1359" t="str">
            <v>SAN FRANCISCO</v>
          </cell>
          <cell r="E1359" t="str">
            <v>CA</v>
          </cell>
          <cell r="F1359" t="str">
            <v>753 DAVIS ST</v>
          </cell>
          <cell r="G1359">
            <v>94111</v>
          </cell>
          <cell r="J1359" t="str">
            <v>(415) 433-1484</v>
          </cell>
          <cell r="K1359" t="str">
            <v>(415) 433-1484</v>
          </cell>
          <cell r="L1359" t="str">
            <v>MICHALENA ENSOR</v>
          </cell>
          <cell r="M1359" t="str">
            <v>(415) 433-1484</v>
          </cell>
        </row>
        <row r="1360">
          <cell r="B1360">
            <v>1019260</v>
          </cell>
          <cell r="C1360" t="str">
            <v>FLW INC</v>
          </cell>
          <cell r="D1360" t="str">
            <v>FREMONT</v>
          </cell>
          <cell r="E1360" t="str">
            <v>CA</v>
          </cell>
          <cell r="F1360" t="str">
            <v>42711 LAWRENCE PL</v>
          </cell>
          <cell r="G1360">
            <v>94538</v>
          </cell>
          <cell r="J1360" t="str">
            <v>(510) 770-8522</v>
          </cell>
          <cell r="K1360" t="str">
            <v>(510) 770-8522</v>
          </cell>
          <cell r="L1360" t="str">
            <v>JACK OR DENISE</v>
          </cell>
          <cell r="M1360" t="str">
            <v>(510) 770-8522</v>
          </cell>
        </row>
        <row r="1361">
          <cell r="B1361">
            <v>1019264</v>
          </cell>
          <cell r="C1361" t="str">
            <v>COUNTY OF ALAMEDA</v>
          </cell>
          <cell r="D1361" t="str">
            <v>HAYWARD</v>
          </cell>
          <cell r="E1361" t="str">
            <v>CA</v>
          </cell>
          <cell r="F1361" t="str">
            <v>399 ELMHURST ST</v>
          </cell>
          <cell r="G1361">
            <v>94544</v>
          </cell>
          <cell r="J1361" t="str">
            <v>(510) 670-5455</v>
          </cell>
          <cell r="K1361" t="str">
            <v>(510) 670-5455</v>
          </cell>
        </row>
        <row r="1362">
          <cell r="B1362">
            <v>1019268</v>
          </cell>
          <cell r="C1362" t="str">
            <v>JRW ASSOCIATES L P</v>
          </cell>
          <cell r="D1362" t="str">
            <v>RIDGEWOOD</v>
          </cell>
          <cell r="E1362" t="str">
            <v>NJ</v>
          </cell>
          <cell r="F1362" t="str">
            <v>947 LINWOOD AVE</v>
          </cell>
          <cell r="G1362">
            <v>4745</v>
          </cell>
          <cell r="J1362" t="str">
            <v>(916) 447-7171</v>
          </cell>
          <cell r="K1362" t="str">
            <v>(201) 447-6010</v>
          </cell>
          <cell r="L1362" t="str">
            <v>H. E. DITTMER</v>
          </cell>
          <cell r="M1362" t="str">
            <v>(916) 447-7171</v>
          </cell>
        </row>
        <row r="1363">
          <cell r="B1363">
            <v>1019275</v>
          </cell>
          <cell r="C1363" t="str">
            <v>PRAXAIR INC</v>
          </cell>
          <cell r="D1363" t="str">
            <v>SAN RAMON</v>
          </cell>
          <cell r="E1363" t="str">
            <v>CA</v>
          </cell>
          <cell r="F1363" t="str">
            <v>4000 EXECUTIVE PARKWAY #520</v>
          </cell>
          <cell r="G1363" t="str">
            <v>94583-5161</v>
          </cell>
          <cell r="J1363" t="str">
            <v>(800) 621-7100</v>
          </cell>
          <cell r="K1363" t="str">
            <v>(925) 277-2100</v>
          </cell>
          <cell r="L1363" t="str">
            <v>MARY JEFFERSON</v>
          </cell>
          <cell r="M1363" t="str">
            <v>(800) 621-7100</v>
          </cell>
        </row>
        <row r="1364">
          <cell r="B1364">
            <v>1019296</v>
          </cell>
          <cell r="C1364" t="str">
            <v>UNIVERSAL RECTIFIERS INC</v>
          </cell>
          <cell r="D1364" t="str">
            <v>ROSENBERG</v>
          </cell>
          <cell r="E1364" t="str">
            <v>TX</v>
          </cell>
          <cell r="F1364" t="str">
            <v>1613 COTTONWOOD RD</v>
          </cell>
          <cell r="G1364">
            <v>77471</v>
          </cell>
          <cell r="H1364">
            <v>1640</v>
          </cell>
          <cell r="I1364">
            <v>77471</v>
          </cell>
          <cell r="J1364" t="str">
            <v>(713) 342-8471</v>
          </cell>
          <cell r="K1364" t="str">
            <v>(281) 342-8471</v>
          </cell>
        </row>
        <row r="1365">
          <cell r="B1365">
            <v>1019310</v>
          </cell>
          <cell r="C1365" t="str">
            <v>MAJR FORMS</v>
          </cell>
          <cell r="D1365" t="str">
            <v>ALAMO</v>
          </cell>
          <cell r="E1365" t="str">
            <v>CA</v>
          </cell>
          <cell r="F1365" t="str">
            <v>1331 DANVILLE BLVD</v>
          </cell>
          <cell r="G1365">
            <v>94507</v>
          </cell>
          <cell r="J1365" t="str">
            <v>510-8386840x840</v>
          </cell>
          <cell r="K1365" t="str">
            <v>(925) 838-6840</v>
          </cell>
          <cell r="L1365" t="str">
            <v>RAUL L. VASQUEZ</v>
          </cell>
          <cell r="M1365" t="str">
            <v>510-8386840x840</v>
          </cell>
        </row>
        <row r="1366">
          <cell r="B1366">
            <v>1019339</v>
          </cell>
          <cell r="C1366" t="str">
            <v>WEIDNER ARCHITECTURAL SIGNAGE</v>
          </cell>
          <cell r="D1366" t="str">
            <v>SACRAMENTO</v>
          </cell>
          <cell r="E1366" t="str">
            <v>CA</v>
          </cell>
          <cell r="F1366" t="str">
            <v>4517 FRANKLIN BLVD</v>
          </cell>
          <cell r="G1366">
            <v>95820</v>
          </cell>
          <cell r="J1366" t="str">
            <v>(916) 452-6123</v>
          </cell>
          <cell r="K1366" t="str">
            <v>(916) 452-6123</v>
          </cell>
          <cell r="L1366" t="str">
            <v>ED WEIDNER</v>
          </cell>
          <cell r="M1366" t="str">
            <v>(916) 452-6123</v>
          </cell>
        </row>
        <row r="1367">
          <cell r="B1367">
            <v>1019343</v>
          </cell>
          <cell r="C1367" t="str">
            <v>CAROLINA MOLDINGS INC</v>
          </cell>
          <cell r="D1367" t="str">
            <v>CHARLOTTE</v>
          </cell>
          <cell r="E1367" t="str">
            <v>NC</v>
          </cell>
          <cell r="F1367" t="str">
            <v>4601 MACIE ST #L</v>
          </cell>
          <cell r="G1367">
            <v>28235</v>
          </cell>
          <cell r="H1367">
            <v>35273</v>
          </cell>
          <cell r="I1367">
            <v>28235</v>
          </cell>
          <cell r="J1367" t="str">
            <v>(704) 523-7471</v>
          </cell>
          <cell r="K1367" t="str">
            <v>(704) 523-7471</v>
          </cell>
          <cell r="L1367" t="str">
            <v>JACK CROUCH</v>
          </cell>
          <cell r="M1367" t="str">
            <v>(704) 523-7471</v>
          </cell>
        </row>
        <row r="1368">
          <cell r="B1368">
            <v>1019346</v>
          </cell>
          <cell r="C1368" t="str">
            <v>CARPENTER RIGGING &amp; SUPPLY CO INC</v>
          </cell>
          <cell r="D1368" t="str">
            <v>SAN FRANCISCO</v>
          </cell>
          <cell r="E1368" t="str">
            <v>CA</v>
          </cell>
          <cell r="F1368" t="str">
            <v>222 NAPOLEON ST</v>
          </cell>
          <cell r="G1368">
            <v>94124</v>
          </cell>
          <cell r="J1368" t="str">
            <v>(415) 285-1954</v>
          </cell>
          <cell r="K1368" t="str">
            <v>(415) 285-1954</v>
          </cell>
          <cell r="L1368" t="str">
            <v>B.L. MARTIN</v>
          </cell>
          <cell r="M1368" t="str">
            <v>(415) 285-1954</v>
          </cell>
        </row>
        <row r="1369">
          <cell r="B1369">
            <v>1019350</v>
          </cell>
          <cell r="C1369" t="str">
            <v>CARSONITE INTERNATIONAL CORP</v>
          </cell>
          <cell r="D1369" t="str">
            <v>EARLY BRANCH</v>
          </cell>
          <cell r="E1369" t="str">
            <v>SC</v>
          </cell>
          <cell r="F1369" t="str">
            <v>605 BOB GIFFORD BLVD</v>
          </cell>
          <cell r="G1369">
            <v>29916</v>
          </cell>
          <cell r="J1369" t="str">
            <v>(800) 648-7974</v>
          </cell>
          <cell r="K1369" t="str">
            <v>(803) 943-9115</v>
          </cell>
          <cell r="L1369" t="str">
            <v>NONI BECK/JOANNE TYLER</v>
          </cell>
          <cell r="M1369" t="str">
            <v>(800) 648-7974</v>
          </cell>
        </row>
        <row r="1370">
          <cell r="B1370">
            <v>1019393</v>
          </cell>
          <cell r="C1370" t="str">
            <v>C&amp;D</v>
          </cell>
          <cell r="D1370" t="str">
            <v>WEST SACRAMENTO</v>
          </cell>
          <cell r="E1370" t="str">
            <v>CA</v>
          </cell>
          <cell r="F1370" t="str">
            <v>869 STILLWATER RD #1</v>
          </cell>
          <cell r="G1370">
            <v>95691</v>
          </cell>
          <cell r="J1370" t="str">
            <v>(916) 373-6989</v>
          </cell>
          <cell r="K1370" t="str">
            <v>(916) 373-6999</v>
          </cell>
          <cell r="L1370" t="str">
            <v>JULIA NEWMAN</v>
          </cell>
          <cell r="M1370" t="str">
            <v>(916) 373-6989</v>
          </cell>
        </row>
        <row r="1371">
          <cell r="B1371">
            <v>1019409</v>
          </cell>
          <cell r="C1371" t="str">
            <v>LASERALL CORP</v>
          </cell>
          <cell r="D1371" t="str">
            <v>REDWOOD CITY</v>
          </cell>
          <cell r="E1371" t="str">
            <v>CA</v>
          </cell>
          <cell r="F1371" t="str">
            <v>485 SEAPORT CT</v>
          </cell>
          <cell r="G1371">
            <v>94063</v>
          </cell>
          <cell r="J1371" t="str">
            <v>(415) 329-1000</v>
          </cell>
          <cell r="K1371" t="str">
            <v>(650) 364-3000</v>
          </cell>
          <cell r="L1371" t="str">
            <v>BILL WARNER</v>
          </cell>
          <cell r="M1371" t="str">
            <v>(415) 329-1000</v>
          </cell>
        </row>
        <row r="1372">
          <cell r="B1372">
            <v>1019410</v>
          </cell>
          <cell r="C1372" t="str">
            <v>THOMAS WELDING &amp; MACHINE INC</v>
          </cell>
          <cell r="D1372" t="str">
            <v>CHICO</v>
          </cell>
          <cell r="E1372" t="str">
            <v>CA</v>
          </cell>
          <cell r="F1372" t="str">
            <v>1308 W 8TH AVE</v>
          </cell>
          <cell r="G1372">
            <v>95926</v>
          </cell>
          <cell r="J1372" t="str">
            <v>(916) 893-8940</v>
          </cell>
          <cell r="K1372" t="str">
            <v>(530) 893-8940</v>
          </cell>
          <cell r="L1372" t="str">
            <v>THOMAS DAUTERMAN</v>
          </cell>
          <cell r="M1372" t="str">
            <v>(916) 893-8940</v>
          </cell>
        </row>
        <row r="1373">
          <cell r="B1373">
            <v>1019428</v>
          </cell>
          <cell r="C1373" t="str">
            <v>MERCED FENCE CO</v>
          </cell>
          <cell r="D1373" t="str">
            <v>MERCED</v>
          </cell>
          <cell r="E1373" t="str">
            <v>CA</v>
          </cell>
          <cell r="H1373">
            <v>2386</v>
          </cell>
          <cell r="I1373">
            <v>95344</v>
          </cell>
          <cell r="J1373" t="str">
            <v>(209) 383-9399</v>
          </cell>
          <cell r="K1373" t="str">
            <v>(000) 000-0000</v>
          </cell>
          <cell r="L1373" t="str">
            <v>JEFF PASLEY</v>
          </cell>
          <cell r="M1373" t="str">
            <v>(209) 383-9399</v>
          </cell>
        </row>
        <row r="1374">
          <cell r="B1374">
            <v>1019433</v>
          </cell>
          <cell r="C1374" t="str">
            <v>BAYSHORE METALS INC</v>
          </cell>
          <cell r="D1374" t="str">
            <v>SAN FRANCISCO</v>
          </cell>
          <cell r="E1374" t="str">
            <v>CA</v>
          </cell>
          <cell r="H1374">
            <v>882003</v>
          </cell>
          <cell r="I1374" t="str">
            <v>94188-2003</v>
          </cell>
          <cell r="J1374" t="str">
            <v>(415) 647-7981</v>
          </cell>
          <cell r="K1374" t="str">
            <v>(415) 647-7981</v>
          </cell>
          <cell r="L1374" t="str">
            <v>RON MARCHAND</v>
          </cell>
          <cell r="M1374" t="str">
            <v>(415) 647-7981</v>
          </cell>
        </row>
        <row r="1375">
          <cell r="B1375">
            <v>1019457</v>
          </cell>
          <cell r="C1375" t="str">
            <v>EL DORADO HYDRO</v>
          </cell>
          <cell r="D1375" t="str">
            <v>NEW YORK</v>
          </cell>
          <cell r="E1375" t="str">
            <v>NY</v>
          </cell>
          <cell r="F1375" t="str">
            <v>450 LEXINGTON AVE</v>
          </cell>
          <cell r="G1375">
            <v>10017</v>
          </cell>
          <cell r="J1375" t="str">
            <v>(212) 673-2150</v>
          </cell>
          <cell r="K1375" t="str">
            <v>(000) 000-0000</v>
          </cell>
        </row>
        <row r="1376">
          <cell r="B1376">
            <v>1019490</v>
          </cell>
          <cell r="C1376" t="str">
            <v>MARK SPANDORF TECHNICAL SERVICE</v>
          </cell>
          <cell r="D1376" t="str">
            <v>OAKLAND</v>
          </cell>
          <cell r="E1376" t="str">
            <v>CA</v>
          </cell>
          <cell r="F1376" t="str">
            <v>7283 WILD CURRANT WY</v>
          </cell>
          <cell r="G1376">
            <v>94611</v>
          </cell>
          <cell r="J1376" t="str">
            <v>(510) 848-0980</v>
          </cell>
          <cell r="K1376" t="str">
            <v>(510) 848-0980</v>
          </cell>
        </row>
        <row r="1377">
          <cell r="B1377">
            <v>1019546</v>
          </cell>
          <cell r="C1377" t="str">
            <v>SACRAMENTO EQUIPMENT MAINT CO INC</v>
          </cell>
          <cell r="D1377" t="str">
            <v>SACRAMENTO</v>
          </cell>
          <cell r="E1377" t="str">
            <v>CA</v>
          </cell>
          <cell r="F1377" t="str">
            <v>2533 CONNIE</v>
          </cell>
          <cell r="G1377">
            <v>95815</v>
          </cell>
          <cell r="J1377" t="str">
            <v>(916) 925-2716</v>
          </cell>
          <cell r="K1377" t="str">
            <v>(916) 925-2716</v>
          </cell>
          <cell r="L1377" t="str">
            <v>LINDA STEIGER</v>
          </cell>
          <cell r="M1377" t="str">
            <v>(916) 925-2716</v>
          </cell>
        </row>
        <row r="1378">
          <cell r="B1378">
            <v>1019550</v>
          </cell>
          <cell r="C1378" t="str">
            <v>KEN DONG SIGNS &amp; GRAPHICS</v>
          </cell>
          <cell r="D1378" t="str">
            <v>FOSTER CITY</v>
          </cell>
          <cell r="E1378" t="str">
            <v>CA</v>
          </cell>
          <cell r="F1378" t="str">
            <v>1107 BLYTHE ST</v>
          </cell>
          <cell r="G1378">
            <v>94404</v>
          </cell>
          <cell r="J1378" t="str">
            <v>(415) 573-1386</v>
          </cell>
          <cell r="K1378" t="str">
            <v>(650) 573-1386</v>
          </cell>
          <cell r="L1378" t="str">
            <v>KEN DONG</v>
          </cell>
          <cell r="M1378" t="str">
            <v>(415) 573-1386</v>
          </cell>
        </row>
        <row r="1379">
          <cell r="B1379">
            <v>1019580</v>
          </cell>
          <cell r="C1379" t="str">
            <v>FRAMATOME TECHNOLOGIES INC</v>
          </cell>
          <cell r="D1379" t="str">
            <v>LYNCHBERG</v>
          </cell>
          <cell r="E1379" t="str">
            <v>VA</v>
          </cell>
          <cell r="F1379" t="str">
            <v>155 MILL RIDGE RD</v>
          </cell>
          <cell r="G1379">
            <v>24502</v>
          </cell>
          <cell r="J1379" t="str">
            <v>(804) 832-3973</v>
          </cell>
          <cell r="K1379" t="str">
            <v>(804) 832-3700</v>
          </cell>
          <cell r="L1379" t="str">
            <v>PAM PAULETTE</v>
          </cell>
          <cell r="M1379" t="str">
            <v>(804) 832-3973</v>
          </cell>
        </row>
        <row r="1380">
          <cell r="B1380">
            <v>1019607</v>
          </cell>
          <cell r="C1380" t="str">
            <v>CHRISTY CONCRETE PRODUCTS INC</v>
          </cell>
          <cell r="D1380" t="str">
            <v>FREMONT</v>
          </cell>
          <cell r="E1380" t="str">
            <v>CA</v>
          </cell>
          <cell r="F1380" t="str">
            <v>44100 CHRISTY ST</v>
          </cell>
          <cell r="G1380">
            <v>94538</v>
          </cell>
          <cell r="J1380" t="str">
            <v>(510) 657-7070</v>
          </cell>
          <cell r="K1380" t="str">
            <v>(510) 657-7070</v>
          </cell>
        </row>
        <row r="1381">
          <cell r="B1381">
            <v>1019612</v>
          </cell>
          <cell r="C1381" t="str">
            <v>D'ANGELO &amp; SON</v>
          </cell>
          <cell r="D1381" t="str">
            <v>SAN LUIS OBISPO</v>
          </cell>
          <cell r="E1381" t="str">
            <v>CA</v>
          </cell>
          <cell r="F1381" t="str">
            <v>277 TANK FARM RD</v>
          </cell>
          <cell r="G1381">
            <v>93401</v>
          </cell>
          <cell r="J1381" t="str">
            <v>(805) 546-0494</v>
          </cell>
          <cell r="K1381" t="str">
            <v>(805) 546-0949</v>
          </cell>
          <cell r="L1381" t="str">
            <v>MELANIE SABING</v>
          </cell>
        </row>
        <row r="1382">
          <cell r="B1382">
            <v>1019645</v>
          </cell>
          <cell r="C1382" t="str">
            <v>EMPIRE WASTE MANAGEMENT/CONST</v>
          </cell>
          <cell r="D1382" t="str">
            <v>SANTA ROSA</v>
          </cell>
          <cell r="E1382" t="str">
            <v>CA</v>
          </cell>
          <cell r="H1382">
            <v>697</v>
          </cell>
          <cell r="I1382" t="str">
            <v>95402-0697</v>
          </cell>
          <cell r="J1382" t="str">
            <v>(707) 585-0272</v>
          </cell>
          <cell r="K1382" t="str">
            <v>(707) 584-4200</v>
          </cell>
        </row>
        <row r="1383">
          <cell r="B1383">
            <v>1019655</v>
          </cell>
          <cell r="C1383" t="str">
            <v>N.L. BARNES CONSTRUCTION CO INC</v>
          </cell>
          <cell r="D1383" t="str">
            <v>SAN FRANCISCO</v>
          </cell>
          <cell r="E1383" t="str">
            <v>CA</v>
          </cell>
          <cell r="F1383" t="str">
            <v>220 SANSOME ST 15TH FL</v>
          </cell>
          <cell r="G1383">
            <v>94104</v>
          </cell>
          <cell r="J1383" t="str">
            <v>(415) 552-7070</v>
          </cell>
          <cell r="K1383" t="str">
            <v>(415) 552-7070</v>
          </cell>
          <cell r="L1383" t="str">
            <v>MARVIN L PEPER</v>
          </cell>
          <cell r="M1383" t="str">
            <v>(415) 552-7070</v>
          </cell>
        </row>
        <row r="1384">
          <cell r="B1384">
            <v>1019690</v>
          </cell>
          <cell r="C1384" t="str">
            <v>CABLE CISCO</v>
          </cell>
          <cell r="D1384" t="str">
            <v>WEST SACRAMENTO</v>
          </cell>
          <cell r="E1384" t="str">
            <v>CA</v>
          </cell>
          <cell r="F1384" t="str">
            <v>771-B NORTHPORT DR</v>
          </cell>
          <cell r="G1384" t="str">
            <v>95691-2146</v>
          </cell>
          <cell r="J1384" t="str">
            <v>(916) 371-6781</v>
          </cell>
          <cell r="K1384" t="str">
            <v>(916) 371-6781</v>
          </cell>
          <cell r="L1384" t="str">
            <v>WAYNE TERRY</v>
          </cell>
          <cell r="M1384" t="str">
            <v>(916) 371-6781</v>
          </cell>
        </row>
        <row r="1385">
          <cell r="B1385">
            <v>1019697</v>
          </cell>
          <cell r="C1385" t="str">
            <v>PACIFIC COAST SEED, INC.</v>
          </cell>
          <cell r="D1385" t="str">
            <v>LIVERMORE</v>
          </cell>
          <cell r="E1385" t="str">
            <v>CA</v>
          </cell>
          <cell r="F1385" t="str">
            <v>6144 A INDUSTRIAL WAY</v>
          </cell>
          <cell r="G1385">
            <v>94550</v>
          </cell>
          <cell r="J1385" t="str">
            <v>(510) 463-1188</v>
          </cell>
          <cell r="K1385" t="str">
            <v>(925) 373-4417</v>
          </cell>
          <cell r="L1385" t="str">
            <v>DAVID GILPIN</v>
          </cell>
          <cell r="M1385" t="str">
            <v>(510) 463-1188</v>
          </cell>
        </row>
        <row r="1386">
          <cell r="B1386">
            <v>1019718</v>
          </cell>
          <cell r="C1386" t="str">
            <v>BANKS &amp; CO</v>
          </cell>
          <cell r="D1386" t="str">
            <v>FRESNO</v>
          </cell>
          <cell r="E1386" t="str">
            <v>CA</v>
          </cell>
          <cell r="F1386" t="str">
            <v>2403 EAST BELMONT</v>
          </cell>
          <cell r="G1386">
            <v>93701</v>
          </cell>
          <cell r="J1386" t="str">
            <v>(209) 485-3456</v>
          </cell>
          <cell r="K1386" t="str">
            <v>(559) 485-3456</v>
          </cell>
          <cell r="L1386" t="str">
            <v>W. BANKS MOORE</v>
          </cell>
          <cell r="M1386" t="str">
            <v>(209) 485-3456</v>
          </cell>
        </row>
        <row r="1387">
          <cell r="B1387">
            <v>1019730</v>
          </cell>
          <cell r="C1387" t="str">
            <v>STEWARTS OFFICE FURNITURE</v>
          </cell>
          <cell r="D1387" t="str">
            <v>FREMONT</v>
          </cell>
          <cell r="E1387" t="str">
            <v>CA</v>
          </cell>
          <cell r="F1387" t="str">
            <v>4811 HANNOVER PL</v>
          </cell>
          <cell r="G1387">
            <v>94538</v>
          </cell>
          <cell r="J1387" t="str">
            <v>(510) 651-3375</v>
          </cell>
          <cell r="K1387" t="str">
            <v>(510) 796-3373</v>
          </cell>
          <cell r="L1387" t="str">
            <v>MIKE HOLLENBACK</v>
          </cell>
          <cell r="M1387" t="str">
            <v>(510) 796-3373</v>
          </cell>
        </row>
        <row r="1388">
          <cell r="B1388">
            <v>1019742</v>
          </cell>
          <cell r="C1388" t="str">
            <v>MTS SYSTEMS CORPORATION</v>
          </cell>
          <cell r="D1388" t="str">
            <v>FREMONT</v>
          </cell>
          <cell r="E1388" t="str">
            <v>CA</v>
          </cell>
          <cell r="F1388" t="str">
            <v>454 KATO TERRACE</v>
          </cell>
          <cell r="G1388" t="str">
            <v>94539-8332</v>
          </cell>
          <cell r="J1388" t="str">
            <v>510-657-7555X256</v>
          </cell>
          <cell r="K1388" t="str">
            <v>(952) 937-4000</v>
          </cell>
          <cell r="L1388" t="str">
            <v>SHERYL MALDONADO</v>
          </cell>
          <cell r="M1388" t="str">
            <v>(510) 657-7555</v>
          </cell>
        </row>
        <row r="1389">
          <cell r="B1389">
            <v>1019783</v>
          </cell>
          <cell r="C1389" t="str">
            <v>COAST MARINE &amp; INDUSTRIAL SUP INC</v>
          </cell>
          <cell r="D1389" t="str">
            <v>SAN FRANCISCO</v>
          </cell>
          <cell r="E1389" t="str">
            <v>CA</v>
          </cell>
          <cell r="F1389" t="str">
            <v>398 JEFFERSON ST</v>
          </cell>
          <cell r="G1389">
            <v>94133</v>
          </cell>
          <cell r="J1389" t="str">
            <v>(415) 673-1923</v>
          </cell>
          <cell r="K1389" t="str">
            <v>(415) 673-1923</v>
          </cell>
          <cell r="L1389" t="str">
            <v>R. SALVAREZZA</v>
          </cell>
          <cell r="M1389" t="str">
            <v>(415) 673-1923</v>
          </cell>
        </row>
        <row r="1390">
          <cell r="B1390">
            <v>1019791</v>
          </cell>
          <cell r="C1390" t="str">
            <v>ENTERPRISE PLUMBING</v>
          </cell>
          <cell r="D1390" t="str">
            <v>REDDING</v>
          </cell>
          <cell r="E1390" t="str">
            <v>CA</v>
          </cell>
          <cell r="H1390">
            <v>493220</v>
          </cell>
          <cell r="I1390" t="str">
            <v>96049-3220</v>
          </cell>
          <cell r="J1390" t="str">
            <v>(916) 221-5525</v>
          </cell>
          <cell r="K1390" t="str">
            <v>(530) 223-0598</v>
          </cell>
          <cell r="L1390" t="str">
            <v>FRED E. MCCULLOUGH</v>
          </cell>
          <cell r="M1390" t="str">
            <v>(916) 221-5525</v>
          </cell>
        </row>
        <row r="1391">
          <cell r="B1391">
            <v>1019798</v>
          </cell>
          <cell r="C1391" t="str">
            <v>ENTRIX INC</v>
          </cell>
          <cell r="D1391" t="str">
            <v>DALLAS</v>
          </cell>
          <cell r="E1391" t="str">
            <v>TX</v>
          </cell>
          <cell r="F1391" t="str">
            <v>#200</v>
          </cell>
          <cell r="G1391" t="str">
            <v>75303-0025</v>
          </cell>
          <cell r="H1391">
            <v>300025</v>
          </cell>
          <cell r="I1391" t="str">
            <v>75303-0025</v>
          </cell>
          <cell r="J1391" t="str">
            <v>(510) 935-9920</v>
          </cell>
          <cell r="K1391" t="str">
            <v>(000) 000-0000</v>
          </cell>
        </row>
        <row r="1392">
          <cell r="B1392">
            <v>1019800</v>
          </cell>
          <cell r="C1392" t="str">
            <v>US TRUST COMP OF CALIF NA</v>
          </cell>
          <cell r="D1392" t="str">
            <v>SAN FRANCISCO</v>
          </cell>
          <cell r="E1392" t="str">
            <v>CA</v>
          </cell>
          <cell r="F1392" t="str">
            <v>1 EMBARCADERO CTR #2050</v>
          </cell>
          <cell r="G1392">
            <v>94111</v>
          </cell>
          <cell r="J1392" t="str">
            <v>(213) 488-4000</v>
          </cell>
          <cell r="K1392" t="str">
            <v>(213) 861-5000</v>
          </cell>
        </row>
        <row r="1393">
          <cell r="B1393">
            <v>1019810</v>
          </cell>
          <cell r="C1393" t="str">
            <v>RBC COMPUTERS</v>
          </cell>
          <cell r="D1393" t="str">
            <v>SAN FRANCISCO</v>
          </cell>
          <cell r="E1393" t="str">
            <v>CA</v>
          </cell>
          <cell r="H1393">
            <v>60000</v>
          </cell>
          <cell r="I1393" t="str">
            <v>94160-3284</v>
          </cell>
          <cell r="J1393" t="str">
            <v>510-420-3630</v>
          </cell>
          <cell r="K1393" t="str">
            <v>1-800-365-8738</v>
          </cell>
          <cell r="L1393" t="str">
            <v>JOEY CALDWELL</v>
          </cell>
          <cell r="M1393" t="str">
            <v>510-420-3630X209</v>
          </cell>
        </row>
        <row r="1394">
          <cell r="B1394">
            <v>1019818</v>
          </cell>
          <cell r="C1394" t="str">
            <v>SAFE DESIGNS INC</v>
          </cell>
          <cell r="D1394" t="str">
            <v>BELMONT</v>
          </cell>
          <cell r="E1394" t="str">
            <v>CA</v>
          </cell>
          <cell r="H1394">
            <v>659</v>
          </cell>
          <cell r="I1394">
            <v>94002</v>
          </cell>
          <cell r="J1394" t="str">
            <v>(650) 508-2373</v>
          </cell>
          <cell r="K1394" t="str">
            <v>(650) 508-2370</v>
          </cell>
          <cell r="L1394" t="str">
            <v>CHRIS LITTLETON</v>
          </cell>
          <cell r="M1394" t="str">
            <v>(415) 508-2373</v>
          </cell>
        </row>
        <row r="1395">
          <cell r="B1395">
            <v>1019822</v>
          </cell>
          <cell r="C1395" t="str">
            <v>COLLINS PINE CO</v>
          </cell>
          <cell r="D1395" t="str">
            <v>CHESTER</v>
          </cell>
          <cell r="E1395" t="str">
            <v>CA</v>
          </cell>
          <cell r="H1395">
            <v>796</v>
          </cell>
          <cell r="I1395">
            <v>96020</v>
          </cell>
          <cell r="J1395" t="str">
            <v>(916) 258-2111</v>
          </cell>
          <cell r="K1395" t="str">
            <v>(530) 258-2131</v>
          </cell>
          <cell r="L1395" t="str">
            <v>ROBERT M. HATHAWAY</v>
          </cell>
          <cell r="M1395" t="str">
            <v>(916) 258-2111</v>
          </cell>
        </row>
        <row r="1396">
          <cell r="B1396">
            <v>1019824</v>
          </cell>
          <cell r="C1396" t="str">
            <v>CORPORATE EXPRESS</v>
          </cell>
          <cell r="D1396" t="str">
            <v>NEWARK</v>
          </cell>
          <cell r="E1396" t="str">
            <v>CA</v>
          </cell>
          <cell r="F1396" t="str">
            <v>6601 OVERLAKE PL</v>
          </cell>
          <cell r="G1396">
            <v>94560</v>
          </cell>
          <cell r="J1396" t="str">
            <v>(800) 729-0870</v>
          </cell>
          <cell r="K1396" t="str">
            <v>(415) 495-3003</v>
          </cell>
          <cell r="L1396" t="str">
            <v>JOYCE HARRIS</v>
          </cell>
          <cell r="M1396" t="str">
            <v>(510) 475-7700</v>
          </cell>
        </row>
        <row r="1397">
          <cell r="B1397">
            <v>1019826</v>
          </cell>
          <cell r="C1397" t="str">
            <v>ENVIRONMENTAL CONSULTANTS INC</v>
          </cell>
          <cell r="D1397" t="str">
            <v>SOUTHAMPTON</v>
          </cell>
          <cell r="E1397" t="str">
            <v>PA</v>
          </cell>
          <cell r="F1397" t="str">
            <v>301 LAKESIDE DR</v>
          </cell>
          <cell r="G1397" t="str">
            <v>18966-4527</v>
          </cell>
          <cell r="J1397" t="str">
            <v>(215) 322-4040</v>
          </cell>
          <cell r="K1397" t="str">
            <v>(215) 322-4040</v>
          </cell>
        </row>
        <row r="1398">
          <cell r="B1398">
            <v>1019834</v>
          </cell>
          <cell r="C1398" t="str">
            <v>PRAXAIR DISTRIBUTION</v>
          </cell>
          <cell r="D1398" t="str">
            <v>ANKENY</v>
          </cell>
          <cell r="E1398" t="str">
            <v>IA</v>
          </cell>
          <cell r="F1398" t="str">
            <v>2301 SE CREEKVIEW DR</v>
          </cell>
          <cell r="G1398">
            <v>50021</v>
          </cell>
          <cell r="J1398" t="str">
            <v>(800) 660-2066</v>
          </cell>
          <cell r="K1398" t="str">
            <v>(515) 965-6675</v>
          </cell>
          <cell r="L1398" t="str">
            <v>CUSTOMER SERVICE</v>
          </cell>
          <cell r="M1398" t="str">
            <v>(800) 229-4449</v>
          </cell>
        </row>
        <row r="1399">
          <cell r="B1399">
            <v>1019915</v>
          </cell>
          <cell r="C1399" t="str">
            <v>ALLIED PACKING &amp; SUPPLY CO INC</v>
          </cell>
          <cell r="D1399" t="str">
            <v>OAKLAND</v>
          </cell>
          <cell r="E1399" t="str">
            <v>CA</v>
          </cell>
          <cell r="F1399" t="str">
            <v>5303 ADELINE ST</v>
          </cell>
          <cell r="G1399">
            <v>94608</v>
          </cell>
          <cell r="J1399" t="str">
            <v>(510) 654-3274</v>
          </cell>
          <cell r="K1399" t="str">
            <v>(510) 654-3274</v>
          </cell>
          <cell r="L1399" t="str">
            <v>BILL DENNISTON</v>
          </cell>
          <cell r="M1399" t="str">
            <v>(510) 654-3274</v>
          </cell>
        </row>
        <row r="1400">
          <cell r="B1400">
            <v>1019920</v>
          </cell>
          <cell r="C1400" t="str">
            <v>COKER PUMP &amp; EQUIPMENT CO</v>
          </cell>
          <cell r="D1400" t="str">
            <v>OAKLAND</v>
          </cell>
          <cell r="E1400" t="str">
            <v>CA</v>
          </cell>
          <cell r="F1400" t="str">
            <v>1055 3RD ST</v>
          </cell>
          <cell r="G1400">
            <v>94607</v>
          </cell>
          <cell r="H1400">
            <v>12308</v>
          </cell>
          <cell r="I1400">
            <v>94604</v>
          </cell>
          <cell r="J1400" t="str">
            <v>(510) 444-3731</v>
          </cell>
          <cell r="K1400" t="str">
            <v>(510) 444-3731</v>
          </cell>
          <cell r="L1400" t="str">
            <v>SHELBY HALLFORD</v>
          </cell>
          <cell r="M1400" t="str">
            <v>(510) 444-3731</v>
          </cell>
        </row>
        <row r="1401">
          <cell r="B1401">
            <v>1019932</v>
          </cell>
          <cell r="C1401" t="str">
            <v>USCO POWER EQUIPMENT CORP</v>
          </cell>
          <cell r="D1401" t="str">
            <v>PLEASANTON</v>
          </cell>
          <cell r="E1401" t="str">
            <v>CA</v>
          </cell>
          <cell r="F1401" t="str">
            <v>5690 SONOMA DR</v>
          </cell>
          <cell r="G1401">
            <v>94566</v>
          </cell>
          <cell r="J1401" t="str">
            <v>(510) 484-2250</v>
          </cell>
          <cell r="K1401" t="str">
            <v>(925) 484-2250</v>
          </cell>
        </row>
        <row r="1402">
          <cell r="B1402">
            <v>1019942</v>
          </cell>
          <cell r="C1402" t="str">
            <v>EVORA FILL</v>
          </cell>
          <cell r="D1402" t="str">
            <v>MARTINEZ</v>
          </cell>
          <cell r="E1402" t="str">
            <v>CA</v>
          </cell>
          <cell r="F1402" t="str">
            <v>5501 IMHOFF DR</v>
          </cell>
          <cell r="G1402">
            <v>94553</v>
          </cell>
        </row>
        <row r="1403">
          <cell r="B1403">
            <v>1019957</v>
          </cell>
          <cell r="C1403" t="str">
            <v>CITY OF HAYWARD - ACCOUNTING DEPT</v>
          </cell>
          <cell r="D1403" t="str">
            <v>HAYWARD</v>
          </cell>
          <cell r="E1403" t="str">
            <v>CA</v>
          </cell>
          <cell r="F1403" t="str">
            <v>25151 CLAWITER RD</v>
          </cell>
          <cell r="G1403">
            <v>94545</v>
          </cell>
          <cell r="J1403" t="str">
            <v>(510) 293-5000</v>
          </cell>
          <cell r="K1403" t="str">
            <v>(510) 293-5345</v>
          </cell>
        </row>
        <row r="1404">
          <cell r="B1404">
            <v>1019991</v>
          </cell>
          <cell r="C1404" t="str">
            <v>IWS SIGNS</v>
          </cell>
          <cell r="D1404" t="str">
            <v>PACIFICA</v>
          </cell>
          <cell r="E1404" t="str">
            <v>CA</v>
          </cell>
          <cell r="F1404" t="str">
            <v>844 ROCKWAY BEACH AVE</v>
          </cell>
          <cell r="G1404">
            <v>94044</v>
          </cell>
          <cell r="J1404" t="str">
            <v>(415) 355-7649</v>
          </cell>
          <cell r="K1404" t="str">
            <v>(650) 355-7649</v>
          </cell>
          <cell r="L1404" t="str">
            <v>JUDITH METCALF</v>
          </cell>
          <cell r="M1404" t="str">
            <v>(415) 355-7649</v>
          </cell>
        </row>
        <row r="1405">
          <cell r="B1405">
            <v>1019999</v>
          </cell>
          <cell r="C1405" t="str">
            <v>BAY CITIES PAVING &amp; GRADING</v>
          </cell>
          <cell r="D1405" t="str">
            <v>CONCORD</v>
          </cell>
          <cell r="E1405" t="str">
            <v>CA</v>
          </cell>
          <cell r="F1405" t="str">
            <v>5029 FORNI DR</v>
          </cell>
          <cell r="G1405">
            <v>94520</v>
          </cell>
          <cell r="J1405" t="str">
            <v>(510) 687-6666</v>
          </cell>
          <cell r="K1405" t="str">
            <v>(925) 687-6666</v>
          </cell>
          <cell r="L1405" t="str">
            <v>BEN RODRIGUEZ JR</v>
          </cell>
          <cell r="M1405" t="str">
            <v>(510) 524-7611</v>
          </cell>
        </row>
        <row r="1406">
          <cell r="B1406">
            <v>1020005</v>
          </cell>
          <cell r="C1406" t="str">
            <v>HAMILTON/BROADWAY SIGNS</v>
          </cell>
          <cell r="D1406" t="str">
            <v>OAKLAND</v>
          </cell>
          <cell r="E1406" t="str">
            <v>CA</v>
          </cell>
          <cell r="F1406" t="str">
            <v>4119 BROADWAY</v>
          </cell>
          <cell r="G1406">
            <v>94611</v>
          </cell>
          <cell r="J1406" t="str">
            <v>(510) 654-4754</v>
          </cell>
          <cell r="K1406" t="str">
            <v>(510) 654-4754</v>
          </cell>
          <cell r="L1406" t="str">
            <v>LESLIE WOOD</v>
          </cell>
          <cell r="M1406" t="str">
            <v>(510) 654-4754</v>
          </cell>
        </row>
        <row r="1407">
          <cell r="B1407">
            <v>1020020</v>
          </cell>
          <cell r="C1407" t="str">
            <v>COMPRESSOR ENGINEERING CORP</v>
          </cell>
          <cell r="D1407" t="str">
            <v>HOUSTON</v>
          </cell>
          <cell r="E1407" t="str">
            <v>TX</v>
          </cell>
          <cell r="F1407" t="str">
            <v>5440 ALDER ST</v>
          </cell>
          <cell r="G1407">
            <v>77216</v>
          </cell>
          <cell r="H1407">
            <v>200517</v>
          </cell>
          <cell r="I1407">
            <v>77216</v>
          </cell>
          <cell r="J1407" t="str">
            <v>(800) 879-2326</v>
          </cell>
          <cell r="K1407" t="str">
            <v>(713) 664-7333</v>
          </cell>
          <cell r="L1407" t="str">
            <v>DAVID LEVA</v>
          </cell>
          <cell r="M1407" t="str">
            <v>(800) 879-2326</v>
          </cell>
        </row>
        <row r="1408">
          <cell r="B1408">
            <v>1020061</v>
          </cell>
          <cell r="C1408" t="str">
            <v>CITY OF FAIRFIELD</v>
          </cell>
          <cell r="D1408" t="str">
            <v>FAIRFIELD</v>
          </cell>
          <cell r="E1408" t="str">
            <v>CA</v>
          </cell>
          <cell r="F1408" t="str">
            <v>1000 WEBSTER ST</v>
          </cell>
          <cell r="G1408">
            <v>94533</v>
          </cell>
          <cell r="J1408" t="str">
            <v>(707) 428-7551</v>
          </cell>
          <cell r="K1408" t="str">
            <v>(707) 428-7551</v>
          </cell>
        </row>
        <row r="1409">
          <cell r="B1409">
            <v>1020088</v>
          </cell>
          <cell r="C1409" t="str">
            <v>BENTLY NEVADA CORP</v>
          </cell>
          <cell r="D1409" t="str">
            <v>MINDEN</v>
          </cell>
          <cell r="E1409" t="str">
            <v>NV</v>
          </cell>
          <cell r="F1409" t="str">
            <v>1631 BENTLY PKY S</v>
          </cell>
          <cell r="G1409">
            <v>89423</v>
          </cell>
          <cell r="J1409" t="str">
            <v>(800) 227-5514</v>
          </cell>
          <cell r="K1409" t="str">
            <v>(775) 782-3611</v>
          </cell>
        </row>
        <row r="1410">
          <cell r="B1410">
            <v>1020100</v>
          </cell>
          <cell r="C1410" t="str">
            <v>WILLIAMS ENERGY SERVICES CO</v>
          </cell>
          <cell r="D1410" t="str">
            <v>TULSA</v>
          </cell>
          <cell r="E1410" t="str">
            <v>OK</v>
          </cell>
          <cell r="H1410">
            <v>2848</v>
          </cell>
          <cell r="I1410">
            <v>74101</v>
          </cell>
          <cell r="J1410" t="str">
            <v>(918) 588-4592</v>
          </cell>
          <cell r="K1410" t="str">
            <v>(918) 588-4592</v>
          </cell>
        </row>
        <row r="1411">
          <cell r="B1411">
            <v>1020105</v>
          </cell>
          <cell r="C1411" t="str">
            <v>CITY OF CONCORD</v>
          </cell>
          <cell r="D1411" t="str">
            <v>CONCORD</v>
          </cell>
          <cell r="E1411" t="str">
            <v>CA</v>
          </cell>
          <cell r="F1411" t="str">
            <v>1950 PARKSIDE DR</v>
          </cell>
          <cell r="G1411">
            <v>94519</v>
          </cell>
          <cell r="J1411" t="str">
            <v>(415) 671-3435</v>
          </cell>
          <cell r="K1411" t="str">
            <v>(925) 671-3000</v>
          </cell>
          <cell r="L1411" t="str">
            <v>MARCIA BERUBE</v>
          </cell>
          <cell r="M1411" t="str">
            <v>(415) 671-3435</v>
          </cell>
        </row>
        <row r="1412">
          <cell r="B1412">
            <v>1020108</v>
          </cell>
          <cell r="C1412" t="str">
            <v>MAX'S DINER</v>
          </cell>
          <cell r="D1412" t="str">
            <v>SAN FRANCISCO</v>
          </cell>
          <cell r="E1412" t="str">
            <v>CA</v>
          </cell>
          <cell r="F1412" t="str">
            <v>311 3RD ST</v>
          </cell>
          <cell r="G1412">
            <v>94107</v>
          </cell>
          <cell r="J1412" t="str">
            <v>(415) 546-6297</v>
          </cell>
          <cell r="K1412" t="str">
            <v>(415) 546-6297</v>
          </cell>
        </row>
        <row r="1413">
          <cell r="B1413">
            <v>1020123</v>
          </cell>
          <cell r="C1413" t="str">
            <v>R N F ASSOCIATES</v>
          </cell>
          <cell r="D1413" t="str">
            <v>SANTA ROSA</v>
          </cell>
          <cell r="E1413" t="str">
            <v>CA</v>
          </cell>
          <cell r="F1413" t="str">
            <v>132 WIKIUP DR #B</v>
          </cell>
          <cell r="G1413">
            <v>95403</v>
          </cell>
          <cell r="J1413" t="str">
            <v>(707) 544-3488</v>
          </cell>
          <cell r="K1413" t="str">
            <v>(707) 544-3488</v>
          </cell>
        </row>
        <row r="1414">
          <cell r="B1414">
            <v>1020125</v>
          </cell>
          <cell r="C1414" t="str">
            <v>PRE-SORT CTR</v>
          </cell>
          <cell r="D1414" t="str">
            <v>STOCKTON</v>
          </cell>
          <cell r="E1414" t="str">
            <v>CA</v>
          </cell>
          <cell r="F1414" t="str">
            <v>3806 CORONADO #A</v>
          </cell>
          <cell r="G1414">
            <v>95204</v>
          </cell>
          <cell r="J1414" t="str">
            <v>(209) 941-2467</v>
          </cell>
          <cell r="K1414" t="str">
            <v>(209) 941-2467</v>
          </cell>
          <cell r="L1414" t="str">
            <v>MARIE GUTTERRES</v>
          </cell>
          <cell r="M1414" t="str">
            <v>(209) 941-2467</v>
          </cell>
        </row>
        <row r="1415">
          <cell r="B1415">
            <v>1020135</v>
          </cell>
          <cell r="C1415" t="str">
            <v>CDR SYSTEMS</v>
          </cell>
          <cell r="D1415" t="str">
            <v>ORINDA</v>
          </cell>
          <cell r="E1415" t="str">
            <v>CA</v>
          </cell>
          <cell r="F1415" t="str">
            <v>108 CAMINO PABLO</v>
          </cell>
          <cell r="G1415">
            <v>94563</v>
          </cell>
          <cell r="J1415" t="str">
            <v>(925) 253-4710</v>
          </cell>
          <cell r="K1415" t="str">
            <v>(904) 615-9510</v>
          </cell>
          <cell r="L1415" t="str">
            <v>GEORGE GAMMELL</v>
          </cell>
          <cell r="M1415" t="str">
            <v>(925) 253-4710</v>
          </cell>
        </row>
        <row r="1416">
          <cell r="B1416">
            <v>1020147</v>
          </cell>
          <cell r="C1416" t="str">
            <v>KROEKER INC</v>
          </cell>
          <cell r="D1416" t="str">
            <v>FRESNO</v>
          </cell>
          <cell r="E1416" t="str">
            <v>CA</v>
          </cell>
          <cell r="F1416" t="str">
            <v>4627 S CHESTNUT AVE</v>
          </cell>
          <cell r="G1416">
            <v>93725</v>
          </cell>
          <cell r="J1416" t="str">
            <v>(209) 439-0604</v>
          </cell>
          <cell r="K1416" t="str">
            <v>(559) 237-3764</v>
          </cell>
          <cell r="L1416" t="str">
            <v>STEPHEN COURTNEY</v>
          </cell>
          <cell r="M1416" t="str">
            <v>(209) 439-0604</v>
          </cell>
        </row>
        <row r="1417">
          <cell r="B1417">
            <v>1020159</v>
          </cell>
          <cell r="C1417" t="str">
            <v>CONSOLIDATED ELEC DISTRIBUTORS INC</v>
          </cell>
          <cell r="D1417" t="str">
            <v>SOUTH SAN FRANCISCO</v>
          </cell>
          <cell r="E1417" t="str">
            <v>CA</v>
          </cell>
          <cell r="F1417" t="str">
            <v>280 WATTIS WAY UNIT B</v>
          </cell>
          <cell r="G1417">
            <v>94080</v>
          </cell>
          <cell r="J1417" t="str">
            <v>(650) 871-2893</v>
          </cell>
          <cell r="K1417" t="str">
            <v>(650) 871-2893</v>
          </cell>
        </row>
        <row r="1418">
          <cell r="B1418">
            <v>1020231</v>
          </cell>
          <cell r="C1418" t="str">
            <v>NORTH VALLEY DISTRIBUTING</v>
          </cell>
          <cell r="D1418" t="str">
            <v>RED BLUFF</v>
          </cell>
          <cell r="E1418" t="str">
            <v>CA</v>
          </cell>
          <cell r="F1418" t="str">
            <v>1840 BIDWELL ST</v>
          </cell>
          <cell r="G1418">
            <v>96080</v>
          </cell>
          <cell r="J1418" t="str">
            <v>(916) 529-1130</v>
          </cell>
          <cell r="K1418" t="str">
            <v>(530) 529-1130</v>
          </cell>
          <cell r="L1418" t="str">
            <v>CHRIS CHAPIN</v>
          </cell>
          <cell r="M1418" t="str">
            <v>(916) 529-1130</v>
          </cell>
        </row>
        <row r="1419">
          <cell r="B1419">
            <v>1020244</v>
          </cell>
          <cell r="C1419" t="str">
            <v>WALLER</v>
          </cell>
          <cell r="D1419" t="str">
            <v>S SAN FRANCISCO</v>
          </cell>
          <cell r="E1419" t="str">
            <v>CA</v>
          </cell>
          <cell r="F1419" t="str">
            <v>339 HARBOR WAY</v>
          </cell>
          <cell r="G1419">
            <v>94080</v>
          </cell>
          <cell r="J1419" t="str">
            <v>(415) 589-6262</v>
          </cell>
          <cell r="K1419" t="str">
            <v>(650) 589-6262</v>
          </cell>
          <cell r="L1419" t="str">
            <v>FRED HAHNE</v>
          </cell>
          <cell r="M1419" t="str">
            <v>(415) 589-6262</v>
          </cell>
        </row>
        <row r="1420">
          <cell r="B1420">
            <v>1020273</v>
          </cell>
          <cell r="C1420" t="str">
            <v>HOFFMEYER COMPANY</v>
          </cell>
          <cell r="D1420" t="str">
            <v>SAN LEANDRO</v>
          </cell>
          <cell r="E1420" t="str">
            <v>CA</v>
          </cell>
          <cell r="F1420" t="str">
            <v>1600 FACTOR AVE</v>
          </cell>
          <cell r="G1420">
            <v>94577</v>
          </cell>
          <cell r="J1420" t="str">
            <v>(510) 895-9955</v>
          </cell>
          <cell r="K1420" t="str">
            <v>(510) 895-9955</v>
          </cell>
        </row>
        <row r="1421">
          <cell r="B1421">
            <v>1020280</v>
          </cell>
          <cell r="C1421" t="str">
            <v>MARTEK INSTRUMENTS INC</v>
          </cell>
          <cell r="D1421" t="str">
            <v>RALEIGH</v>
          </cell>
          <cell r="E1421" t="str">
            <v>NC</v>
          </cell>
          <cell r="F1421" t="str">
            <v>2609 DISCOVERY DR  SUITE 125</v>
          </cell>
          <cell r="G1421">
            <v>27616</v>
          </cell>
          <cell r="H1421">
            <v>97067</v>
          </cell>
          <cell r="I1421">
            <v>27624</v>
          </cell>
          <cell r="J1421" t="str">
            <v>(919) 790-2371</v>
          </cell>
          <cell r="K1421" t="str">
            <v>(919) 790-2371</v>
          </cell>
          <cell r="L1421" t="str">
            <v>DAVID ZABARSKY</v>
          </cell>
          <cell r="M1421" t="str">
            <v>(919) 790-2371</v>
          </cell>
        </row>
        <row r="1422">
          <cell r="B1422">
            <v>1020286</v>
          </cell>
          <cell r="C1422" t="str">
            <v>COOPER ENERGY SERVICES</v>
          </cell>
          <cell r="D1422" t="str">
            <v>WHEAT RIDGE</v>
          </cell>
          <cell r="E1422" t="str">
            <v>CO</v>
          </cell>
          <cell r="F1422" t="str">
            <v>9850 S I-70 SERVICE RD</v>
          </cell>
          <cell r="G1422">
            <v>80033</v>
          </cell>
          <cell r="H1422">
            <v>1777</v>
          </cell>
          <cell r="I1422">
            <v>80034</v>
          </cell>
          <cell r="J1422" t="str">
            <v>(800) 552-5234</v>
          </cell>
          <cell r="K1422" t="str">
            <v>(714) 891-3491</v>
          </cell>
        </row>
        <row r="1423">
          <cell r="B1423">
            <v>1020299</v>
          </cell>
          <cell r="C1423" t="str">
            <v>COOL AMP CONDUCTO LUBE CO</v>
          </cell>
          <cell r="D1423" t="str">
            <v>LAKE OSWEGO</v>
          </cell>
          <cell r="E1423" t="str">
            <v>OR</v>
          </cell>
          <cell r="F1423" t="str">
            <v>15834 UPPER BOONES FERRY RD</v>
          </cell>
          <cell r="G1423">
            <v>97035</v>
          </cell>
          <cell r="J1423" t="str">
            <v>(503) 624-6426</v>
          </cell>
          <cell r="K1423" t="str">
            <v>(503) 624-6426</v>
          </cell>
          <cell r="L1423" t="str">
            <v>MARIAN BOMBER</v>
          </cell>
          <cell r="M1423" t="str">
            <v>(503) 624-6426</v>
          </cell>
        </row>
        <row r="1424">
          <cell r="B1424">
            <v>1020332</v>
          </cell>
          <cell r="C1424" t="str">
            <v>WESTINGHOUSE ELECTRIC CORP</v>
          </cell>
          <cell r="D1424" t="str">
            <v>CONCORD</v>
          </cell>
          <cell r="E1424" t="str">
            <v>CA</v>
          </cell>
          <cell r="F1424" t="str">
            <v>1915 MARK CT #100</v>
          </cell>
          <cell r="G1424" t="str">
            <v>94520-1226</v>
          </cell>
          <cell r="J1424" t="str">
            <v>(510) 681-4460</v>
          </cell>
          <cell r="K1424" t="str">
            <v>(925) 681-4460</v>
          </cell>
        </row>
        <row r="1425">
          <cell r="B1425">
            <v>1020335</v>
          </cell>
          <cell r="C1425" t="str">
            <v>CHRISTINA HATFIELD</v>
          </cell>
          <cell r="D1425" t="str">
            <v>OAKLAND</v>
          </cell>
          <cell r="E1425" t="str">
            <v>CA</v>
          </cell>
          <cell r="F1425" t="str">
            <v>3160 CALIFORNIA ST</v>
          </cell>
          <cell r="G1425">
            <v>94602</v>
          </cell>
        </row>
        <row r="1426">
          <cell r="B1426">
            <v>1020342</v>
          </cell>
          <cell r="C1426" t="str">
            <v>BERRY PETROLEUM COMPANY</v>
          </cell>
          <cell r="D1426" t="str">
            <v>TAFT</v>
          </cell>
          <cell r="E1426" t="str">
            <v>CA</v>
          </cell>
          <cell r="F1426" t="str">
            <v>28700 HOVEY HILLS RD</v>
          </cell>
          <cell r="G1426">
            <v>93268</v>
          </cell>
          <cell r="H1426" t="str">
            <v>BIN X</v>
          </cell>
          <cell r="I1426">
            <v>93268</v>
          </cell>
          <cell r="J1426" t="str">
            <v>(805) 769-8811</v>
          </cell>
          <cell r="K1426" t="str">
            <v>(661) 769-8811</v>
          </cell>
        </row>
        <row r="1427">
          <cell r="B1427">
            <v>1020344</v>
          </cell>
          <cell r="C1427" t="str">
            <v>TSI INC</v>
          </cell>
          <cell r="D1427" t="str">
            <v>ST PAUL</v>
          </cell>
          <cell r="E1427" t="str">
            <v>MN</v>
          </cell>
          <cell r="F1427" t="str">
            <v>500  CARDIGAN RD</v>
          </cell>
          <cell r="G1427">
            <v>55164</v>
          </cell>
          <cell r="H1427">
            <v>64394</v>
          </cell>
          <cell r="I1427">
            <v>55164</v>
          </cell>
          <cell r="J1427" t="str">
            <v>(800) 926-8378</v>
          </cell>
          <cell r="K1427" t="str">
            <v>(651) 483-0900</v>
          </cell>
        </row>
        <row r="1428">
          <cell r="B1428">
            <v>1020365</v>
          </cell>
          <cell r="C1428" t="str">
            <v>CUESTA EQUIPMENT CO</v>
          </cell>
          <cell r="D1428" t="str">
            <v>SAN LUIS OBISPO</v>
          </cell>
          <cell r="E1428" t="str">
            <v>CA</v>
          </cell>
          <cell r="F1428" t="str">
            <v>4540-A BROAD ST</v>
          </cell>
          <cell r="G1428" t="str">
            <v>93401-5210</v>
          </cell>
          <cell r="H1428">
            <v>5210</v>
          </cell>
          <cell r="I1428" t="str">
            <v>93401-5210</v>
          </cell>
          <cell r="J1428" t="str">
            <v>805-5442540x128</v>
          </cell>
          <cell r="K1428" t="str">
            <v>(805) 544-2540</v>
          </cell>
          <cell r="L1428" t="str">
            <v>PAUL WISSLER</v>
          </cell>
          <cell r="M1428" t="str">
            <v>805-5442540x128</v>
          </cell>
        </row>
        <row r="1429">
          <cell r="B1429">
            <v>1020380</v>
          </cell>
          <cell r="C1429" t="str">
            <v>COMMUNICATION SUPPLY CORP</v>
          </cell>
          <cell r="D1429" t="str">
            <v>BUENA PARK</v>
          </cell>
          <cell r="E1429" t="str">
            <v>CA</v>
          </cell>
          <cell r="F1429" t="str">
            <v>6400 ARTESIA BLVD</v>
          </cell>
          <cell r="G1429" t="str">
            <v>90620-1006</v>
          </cell>
          <cell r="J1429" t="str">
            <v>(714) 670-7711</v>
          </cell>
          <cell r="K1429" t="str">
            <v>(714) 670-7711</v>
          </cell>
          <cell r="L1429" t="str">
            <v>DIANE PRICE</v>
          </cell>
          <cell r="M1429" t="str">
            <v>(714) 670-7711</v>
          </cell>
        </row>
        <row r="1430">
          <cell r="B1430">
            <v>1020389</v>
          </cell>
          <cell r="C1430" t="str">
            <v>EXP@NETS</v>
          </cell>
          <cell r="D1430" t="str">
            <v>MEMPHIS</v>
          </cell>
          <cell r="E1430" t="str">
            <v>TN</v>
          </cell>
          <cell r="F1430" t="str">
            <v>3955 VANTECH #7</v>
          </cell>
          <cell r="G1430">
            <v>38115</v>
          </cell>
          <cell r="J1430" t="str">
            <v>(800) 800-0628</v>
          </cell>
          <cell r="K1430" t="str">
            <v>(901) 797-3172</v>
          </cell>
          <cell r="L1430" t="str">
            <v>PAT MUSCARI</v>
          </cell>
          <cell r="M1430" t="str">
            <v>(800) 800-0628</v>
          </cell>
        </row>
        <row r="1431">
          <cell r="B1431">
            <v>1020391</v>
          </cell>
          <cell r="C1431" t="str">
            <v>RAYTHEON ENGINEERS &amp; CONSTRUCTORS</v>
          </cell>
          <cell r="D1431" t="str">
            <v>PHILADELPHIA</v>
          </cell>
          <cell r="E1431" t="str">
            <v>PA</v>
          </cell>
          <cell r="H1431" t="str">
            <v>8500-5450</v>
          </cell>
          <cell r="I1431">
            <v>19178</v>
          </cell>
          <cell r="J1431" t="str">
            <v>(215) 422-3000</v>
          </cell>
          <cell r="K1431" t="str">
            <v>(215) 422-3000</v>
          </cell>
        </row>
        <row r="1432">
          <cell r="B1432">
            <v>1020401</v>
          </cell>
          <cell r="C1432" t="str">
            <v>BUCKINGHAM MANUFACTURING CO</v>
          </cell>
          <cell r="D1432" t="str">
            <v>BINGHAMTON</v>
          </cell>
          <cell r="E1432" t="str">
            <v>NY</v>
          </cell>
          <cell r="H1432">
            <v>1690</v>
          </cell>
          <cell r="I1432" t="str">
            <v>13902-1690</v>
          </cell>
          <cell r="J1432" t="str">
            <v>(607) 773-2400</v>
          </cell>
          <cell r="K1432" t="str">
            <v>(607) 773-2400</v>
          </cell>
        </row>
        <row r="1433">
          <cell r="B1433">
            <v>1020403</v>
          </cell>
          <cell r="C1433" t="str">
            <v>FIRE SAFE</v>
          </cell>
          <cell r="D1433" t="str">
            <v>WOODLAND</v>
          </cell>
          <cell r="E1433" t="str">
            <v>CA</v>
          </cell>
          <cell r="H1433">
            <v>502</v>
          </cell>
          <cell r="I1433">
            <v>95776</v>
          </cell>
          <cell r="J1433" t="str">
            <v>(530) 666-4985</v>
          </cell>
          <cell r="K1433" t="str">
            <v>(530) 666-4985</v>
          </cell>
        </row>
        <row r="1434">
          <cell r="B1434">
            <v>1020412</v>
          </cell>
          <cell r="C1434" t="str">
            <v>MACKSON INC</v>
          </cell>
          <cell r="D1434" t="str">
            <v>ROCK HILL</v>
          </cell>
          <cell r="E1434" t="str">
            <v>SC</v>
          </cell>
          <cell r="F1434" t="str">
            <v>2346 SOUTHWAY DR</v>
          </cell>
          <cell r="G1434">
            <v>29731</v>
          </cell>
          <cell r="H1434">
            <v>12067</v>
          </cell>
          <cell r="I1434">
            <v>29731</v>
          </cell>
          <cell r="J1434" t="str">
            <v>(800) 634-8176</v>
          </cell>
          <cell r="K1434" t="str">
            <v>(803) 329-6545</v>
          </cell>
          <cell r="L1434" t="str">
            <v>BILL BLACKWELL</v>
          </cell>
          <cell r="M1434" t="str">
            <v>(803) 329-6545</v>
          </cell>
        </row>
        <row r="1435">
          <cell r="B1435">
            <v>1020428</v>
          </cell>
          <cell r="C1435" t="str">
            <v>FIRST ALARM &amp; PATROL INC</v>
          </cell>
          <cell r="D1435" t="str">
            <v>SEACLIFF</v>
          </cell>
          <cell r="E1435" t="str">
            <v>CA</v>
          </cell>
          <cell r="F1435" t="str">
            <v>1111 ESTATES DR</v>
          </cell>
          <cell r="G1435">
            <v>95003</v>
          </cell>
          <cell r="J1435" t="str">
            <v>(408) 476-1111</v>
          </cell>
          <cell r="K1435" t="str">
            <v>(831) 685-1110</v>
          </cell>
          <cell r="L1435" t="str">
            <v>TERESA LARKIN</v>
          </cell>
          <cell r="M1435" t="str">
            <v>(408) 476-1111</v>
          </cell>
        </row>
        <row r="1436">
          <cell r="B1436">
            <v>1020448</v>
          </cell>
          <cell r="C1436" t="str">
            <v>DANFORTH SCREW/BOLT CO OF CALIF INC</v>
          </cell>
          <cell r="D1436" t="str">
            <v>SAN CARLOS</v>
          </cell>
          <cell r="E1436" t="str">
            <v>CA</v>
          </cell>
          <cell r="F1436" t="str">
            <v>625 INDUSTRIAL RD</v>
          </cell>
          <cell r="G1436">
            <v>94070</v>
          </cell>
          <cell r="J1436" t="str">
            <v>(415) 595-5500</v>
          </cell>
          <cell r="K1436" t="str">
            <v>(650) 595-5500</v>
          </cell>
          <cell r="L1436" t="str">
            <v>WAYNE A. BENTLEY</v>
          </cell>
          <cell r="M1436" t="str">
            <v>(415) 595-5500</v>
          </cell>
        </row>
        <row r="1437">
          <cell r="B1437">
            <v>1020450</v>
          </cell>
          <cell r="C1437" t="str">
            <v>APPLIED PEST MANAGEMENT</v>
          </cell>
          <cell r="D1437" t="str">
            <v>VALLEJO</v>
          </cell>
          <cell r="E1437" t="str">
            <v>CA</v>
          </cell>
          <cell r="H1437">
            <v>3317</v>
          </cell>
          <cell r="I1437">
            <v>94590</v>
          </cell>
          <cell r="J1437" t="str">
            <v>(707) 554-0110</v>
          </cell>
          <cell r="K1437" t="str">
            <v>(707) 554-0110</v>
          </cell>
          <cell r="L1437" t="str">
            <v>CAROLYN FORE</v>
          </cell>
          <cell r="M1437" t="str">
            <v>(707) 554-0110</v>
          </cell>
        </row>
        <row r="1438">
          <cell r="B1438">
            <v>1020457</v>
          </cell>
          <cell r="C1438" t="str">
            <v>BJ'S EMBROIDERY</v>
          </cell>
          <cell r="D1438" t="str">
            <v>UKIAH</v>
          </cell>
          <cell r="E1438" t="str">
            <v>CA</v>
          </cell>
          <cell r="F1438" t="str">
            <v>290 SO. STATE ST</v>
          </cell>
          <cell r="G1438">
            <v>95482</v>
          </cell>
          <cell r="J1438" t="str">
            <v>(800) 718-8988</v>
          </cell>
          <cell r="K1438" t="str">
            <v>(707) 463-1277</v>
          </cell>
          <cell r="L1438" t="str">
            <v>ELIZABETH PERRY</v>
          </cell>
          <cell r="M1438" t="str">
            <v>(800) 718-8988</v>
          </cell>
        </row>
        <row r="1439">
          <cell r="B1439">
            <v>1020488</v>
          </cell>
          <cell r="C1439" t="str">
            <v>DREW CHEMICAL</v>
          </cell>
          <cell r="D1439" t="str">
            <v>BOONTON</v>
          </cell>
          <cell r="E1439" t="str">
            <v>NJ</v>
          </cell>
          <cell r="F1439" t="str">
            <v>1 DREW PLZ</v>
          </cell>
          <cell r="G1439">
            <v>7005</v>
          </cell>
          <cell r="J1439" t="str">
            <v>(800) 526-1015</v>
          </cell>
          <cell r="K1439" t="str">
            <v>(973) 263-7600</v>
          </cell>
        </row>
        <row r="1440">
          <cell r="B1440">
            <v>1020498</v>
          </cell>
          <cell r="C1440" t="str">
            <v>ALLIED RESOURCES INC</v>
          </cell>
          <cell r="D1440" t="str">
            <v>AMERICAN CANYON</v>
          </cell>
          <cell r="E1440" t="str">
            <v>CA</v>
          </cell>
          <cell r="F1440" t="str">
            <v>108 DODD CT.</v>
          </cell>
          <cell r="G1440">
            <v>94589</v>
          </cell>
          <cell r="J1440" t="str">
            <v>(707) 648-0905</v>
          </cell>
          <cell r="K1440" t="str">
            <v>(707) 648-0905</v>
          </cell>
          <cell r="L1440" t="str">
            <v>JERI MINOR</v>
          </cell>
          <cell r="M1440" t="str">
            <v>(707) 648-0905</v>
          </cell>
        </row>
        <row r="1441">
          <cell r="B1441">
            <v>1020517</v>
          </cell>
          <cell r="C1441" t="str">
            <v>BEAR COMMUNICATIONS INC</v>
          </cell>
          <cell r="D1441" t="str">
            <v>SACRAMENTO</v>
          </cell>
          <cell r="E1441" t="str">
            <v>CA</v>
          </cell>
          <cell r="F1441" t="str">
            <v>1608 I ST#200</v>
          </cell>
          <cell r="G1441">
            <v>95814</v>
          </cell>
          <cell r="J1441" t="str">
            <v>(916) 441-2327</v>
          </cell>
          <cell r="K1441" t="str">
            <v>(916) 332-4143</v>
          </cell>
          <cell r="L1441" t="str">
            <v>MIKE PIERCE</v>
          </cell>
          <cell r="M1441" t="str">
            <v>(916) 441-2327</v>
          </cell>
        </row>
        <row r="1442">
          <cell r="B1442">
            <v>1020526</v>
          </cell>
          <cell r="C1442" t="str">
            <v>BUCKLES SMITH ELECTRIC CO</v>
          </cell>
          <cell r="D1442" t="str">
            <v>SAN JOSE</v>
          </cell>
          <cell r="E1442" t="str">
            <v>CA</v>
          </cell>
          <cell r="F1442" t="str">
            <v>801 SAVAKER AVE</v>
          </cell>
          <cell r="G1442">
            <v>95126</v>
          </cell>
          <cell r="J1442" t="str">
            <v>(408) 280-7777</v>
          </cell>
          <cell r="K1442" t="str">
            <v>(408) 280-7777</v>
          </cell>
          <cell r="L1442" t="str">
            <v>ROBERT POLITO</v>
          </cell>
          <cell r="M1442" t="str">
            <v>(408) 280-7777</v>
          </cell>
        </row>
        <row r="1443">
          <cell r="B1443">
            <v>1020549</v>
          </cell>
          <cell r="C1443" t="str">
            <v>L.P. DEGEN BELTING CO</v>
          </cell>
          <cell r="D1443" t="str">
            <v>SAN FRANCISCO</v>
          </cell>
          <cell r="E1443" t="str">
            <v>CA</v>
          </cell>
          <cell r="F1443" t="str">
            <v>773 MINNA ST</v>
          </cell>
          <cell r="G1443">
            <v>94103</v>
          </cell>
          <cell r="J1443" t="str">
            <v>(415) 863-5505</v>
          </cell>
          <cell r="K1443" t="str">
            <v>(415) 863-5505</v>
          </cell>
        </row>
        <row r="1444">
          <cell r="B1444">
            <v>1020563</v>
          </cell>
          <cell r="C1444" t="str">
            <v>DELTA BEARING &amp; SUPPLY INC</v>
          </cell>
          <cell r="D1444" t="str">
            <v>PITTSBURG</v>
          </cell>
          <cell r="E1444" t="str">
            <v>CA</v>
          </cell>
          <cell r="F1444" t="str">
            <v>472 E 10TH ST</v>
          </cell>
          <cell r="G1444" t="str">
            <v>94565-0023</v>
          </cell>
          <cell r="H1444">
            <v>239</v>
          </cell>
          <cell r="I1444" t="str">
            <v>94565-0023</v>
          </cell>
          <cell r="J1444" t="str">
            <v>510-4324806x18</v>
          </cell>
          <cell r="K1444" t="str">
            <v>(925) 432-3556</v>
          </cell>
          <cell r="L1444" t="str">
            <v>JACK WOODYARD</v>
          </cell>
          <cell r="M1444" t="str">
            <v>510-4324806x18</v>
          </cell>
        </row>
        <row r="1445">
          <cell r="B1445">
            <v>1020575</v>
          </cell>
          <cell r="C1445" t="str">
            <v>CONNECTOR MANUFACTURING CO</v>
          </cell>
          <cell r="D1445" t="str">
            <v>SAN RAFAEL</v>
          </cell>
          <cell r="E1445" t="str">
            <v>CA</v>
          </cell>
          <cell r="F1445" t="str">
            <v>16 MARY ST</v>
          </cell>
          <cell r="G1445">
            <v>94901</v>
          </cell>
          <cell r="J1445" t="str">
            <v>(415) 457-0808</v>
          </cell>
          <cell r="L1445" t="str">
            <v>TOM CIEPLY</v>
          </cell>
          <cell r="M1445" t="str">
            <v>(415) 457-0808</v>
          </cell>
        </row>
        <row r="1446">
          <cell r="B1446">
            <v>1020594</v>
          </cell>
          <cell r="C1446" t="str">
            <v>AMPCO SYSTEM PARKING</v>
          </cell>
          <cell r="D1446" t="str">
            <v>SAN FRANCISCO</v>
          </cell>
          <cell r="E1446" t="str">
            <v>CA</v>
          </cell>
          <cell r="F1446" t="str">
            <v>303 2ND STREET</v>
          </cell>
          <cell r="G1446" t="str">
            <v>94107-0000</v>
          </cell>
          <cell r="J1446" t="str">
            <v>(415) 974-6806</v>
          </cell>
          <cell r="K1446" t="str">
            <v>(415) 346-9156</v>
          </cell>
        </row>
        <row r="1447">
          <cell r="B1447">
            <v>1020599</v>
          </cell>
          <cell r="C1447" t="str">
            <v>BERGE'S SALES &amp; SERVICE</v>
          </cell>
          <cell r="D1447" t="str">
            <v>WILMINGTON</v>
          </cell>
          <cell r="E1447" t="str">
            <v>CA</v>
          </cell>
          <cell r="F1447" t="str">
            <v>302 E. D ST</v>
          </cell>
          <cell r="G1447" t="str">
            <v>90744-6129</v>
          </cell>
          <cell r="J1447" t="str">
            <v>(310) 830-4592</v>
          </cell>
          <cell r="K1447" t="str">
            <v>(310) 830-4592</v>
          </cell>
          <cell r="L1447" t="str">
            <v>DAVE PEARSON</v>
          </cell>
          <cell r="M1447" t="str">
            <v>(310) 830-4592</v>
          </cell>
        </row>
        <row r="1448">
          <cell r="B1448">
            <v>1020618</v>
          </cell>
          <cell r="C1448" t="str">
            <v>GORDON KAPES INC</v>
          </cell>
          <cell r="D1448" t="str">
            <v>SKOKIE</v>
          </cell>
          <cell r="E1448" t="str">
            <v>IL</v>
          </cell>
          <cell r="F1448" t="str">
            <v>5520 W. TOUHY AVE</v>
          </cell>
          <cell r="G1448">
            <v>60077</v>
          </cell>
          <cell r="J1448" t="str">
            <v>(708) 676-1750</v>
          </cell>
          <cell r="K1448" t="str">
            <v>(847) 676-1750</v>
          </cell>
          <cell r="L1448" t="str">
            <v>MAUREEN PHILBIN</v>
          </cell>
          <cell r="M1448" t="str">
            <v>(708) 676-1750</v>
          </cell>
        </row>
        <row r="1449">
          <cell r="B1449">
            <v>1020623</v>
          </cell>
          <cell r="C1449" t="str">
            <v>AMERICAN DRUMS</v>
          </cell>
          <cell r="D1449" t="str">
            <v>HAYWARD</v>
          </cell>
          <cell r="E1449" t="str">
            <v>CA</v>
          </cell>
          <cell r="F1449" t="str">
            <v>22830 AMADOR ST</v>
          </cell>
          <cell r="G1449">
            <v>94541</v>
          </cell>
          <cell r="J1449" t="str">
            <v>(510) 264-9363</v>
          </cell>
          <cell r="K1449" t="str">
            <v>(510) 264-9363</v>
          </cell>
          <cell r="L1449" t="str">
            <v>CARLOS AUBAIN</v>
          </cell>
          <cell r="M1449" t="str">
            <v>(510) 264-9363</v>
          </cell>
        </row>
        <row r="1450">
          <cell r="B1450">
            <v>1020627</v>
          </cell>
          <cell r="C1450" t="str">
            <v>WEAR &amp; REPAIR</v>
          </cell>
          <cell r="D1450" t="str">
            <v>CONCORD</v>
          </cell>
          <cell r="E1450" t="str">
            <v>CA</v>
          </cell>
          <cell r="F1450" t="str">
            <v>1831 POLK ST</v>
          </cell>
          <cell r="G1450">
            <v>94521</v>
          </cell>
          <cell r="J1450" t="str">
            <v>(510) 825-9046</v>
          </cell>
          <cell r="K1450" t="str">
            <v>(925) 825-9046</v>
          </cell>
          <cell r="L1450" t="str">
            <v>JIM WOOD</v>
          </cell>
          <cell r="M1450" t="str">
            <v>(510) 825-9046</v>
          </cell>
        </row>
        <row r="1451">
          <cell r="B1451">
            <v>1020630</v>
          </cell>
          <cell r="C1451" t="str">
            <v>FLASH SAFETY CO</v>
          </cell>
          <cell r="D1451" t="str">
            <v>SACRAMENTO</v>
          </cell>
          <cell r="E1451" t="str">
            <v>CA</v>
          </cell>
          <cell r="F1451" t="str">
            <v>7920 CUCAMONGA AVE</v>
          </cell>
          <cell r="G1451">
            <v>95826</v>
          </cell>
          <cell r="J1451" t="str">
            <v>(916) 452-4855</v>
          </cell>
          <cell r="K1451" t="str">
            <v>(916) 452-4855</v>
          </cell>
          <cell r="L1451" t="str">
            <v>KEN WILLIAMS</v>
          </cell>
          <cell r="M1451" t="str">
            <v>(916) 452-4855</v>
          </cell>
        </row>
        <row r="1452">
          <cell r="B1452">
            <v>1020671</v>
          </cell>
          <cell r="C1452" t="str">
            <v>ERIN BRAINERD</v>
          </cell>
          <cell r="D1452" t="str">
            <v>RED BLUFF</v>
          </cell>
          <cell r="E1452" t="str">
            <v>CA</v>
          </cell>
          <cell r="F1452" t="str">
            <v>4320 VIA VENTURA</v>
          </cell>
          <cell r="G1452">
            <v>96080</v>
          </cell>
        </row>
        <row r="1453">
          <cell r="B1453">
            <v>1020673</v>
          </cell>
          <cell r="C1453" t="str">
            <v>SABRE CONTROLS</v>
          </cell>
          <cell r="D1453" t="str">
            <v>OAKLAND</v>
          </cell>
          <cell r="E1453" t="str">
            <v>CA</v>
          </cell>
          <cell r="F1453" t="str">
            <v>3419 GRAND AVE</v>
          </cell>
          <cell r="G1453">
            <v>94610</v>
          </cell>
          <cell r="J1453" t="str">
            <v>(510) 444-0635</v>
          </cell>
          <cell r="K1453" t="str">
            <v>(510) 444-0635</v>
          </cell>
          <cell r="L1453" t="str">
            <v>CARMEN DRABKIN</v>
          </cell>
          <cell r="M1453" t="str">
            <v>(510) 444-0635</v>
          </cell>
        </row>
        <row r="1454">
          <cell r="B1454">
            <v>1020676</v>
          </cell>
          <cell r="C1454" t="str">
            <v>ALTAMONT POWER LLC</v>
          </cell>
          <cell r="D1454" t="str">
            <v>SAN FRANCISCO</v>
          </cell>
          <cell r="E1454" t="str">
            <v>CA</v>
          </cell>
          <cell r="F1454" t="str">
            <v>ONE CALIFORNIA STREET 4TH FLOOR</v>
          </cell>
          <cell r="G1454">
            <v>94111</v>
          </cell>
          <cell r="J1454" t="str">
            <v>(415) 484-3300</v>
          </cell>
          <cell r="L1454" t="str">
            <v>PATTY GREEN</v>
          </cell>
          <cell r="M1454" t="str">
            <v>(415) 484-3300</v>
          </cell>
        </row>
        <row r="1455">
          <cell r="B1455">
            <v>1020708</v>
          </cell>
          <cell r="C1455" t="str">
            <v>DRESSER INDUSTRIES INC</v>
          </cell>
          <cell r="D1455" t="str">
            <v>HOUSTON</v>
          </cell>
          <cell r="E1455" t="str">
            <v>TX</v>
          </cell>
          <cell r="H1455">
            <v>42176</v>
          </cell>
          <cell r="I1455">
            <v>77242</v>
          </cell>
          <cell r="J1455" t="str">
            <v>(713) 972-5000</v>
          </cell>
          <cell r="K1455" t="str">
            <v>(713) 987-5760</v>
          </cell>
          <cell r="L1455" t="str">
            <v>BARBARA HILLIARD</v>
          </cell>
          <cell r="M1455" t="str">
            <v>(713) 972-5000</v>
          </cell>
        </row>
        <row r="1456">
          <cell r="B1456">
            <v>1020718</v>
          </cell>
          <cell r="C1456" t="str">
            <v>FILTERFAB MFG CORP</v>
          </cell>
          <cell r="D1456" t="str">
            <v>ALIQUIPPA</v>
          </cell>
          <cell r="E1456" t="str">
            <v>PA</v>
          </cell>
          <cell r="F1456" t="str">
            <v>3709 GREEN GARDEN RD</v>
          </cell>
          <cell r="G1456">
            <v>15001</v>
          </cell>
          <cell r="J1456" t="str">
            <v>(724) 375-6927</v>
          </cell>
          <cell r="K1456" t="str">
            <v>(724) 375-6927</v>
          </cell>
          <cell r="L1456" t="str">
            <v>ED PEGLOW</v>
          </cell>
          <cell r="M1456" t="str">
            <v>724-375-6927</v>
          </cell>
        </row>
        <row r="1457">
          <cell r="B1457">
            <v>1020727</v>
          </cell>
          <cell r="C1457" t="str">
            <v>SIGNALCRAFTERS TECH INC</v>
          </cell>
          <cell r="D1457" t="str">
            <v>EAST HANOVER</v>
          </cell>
          <cell r="E1457" t="str">
            <v>NJ</v>
          </cell>
          <cell r="F1457" t="str">
            <v>57 EAGLE ROCK AVE</v>
          </cell>
          <cell r="G1457" t="str">
            <v>07936-3144</v>
          </cell>
          <cell r="J1457" t="str">
            <v>(973) 781-0880</v>
          </cell>
          <cell r="K1457" t="str">
            <v>(973) 781-0880</v>
          </cell>
          <cell r="L1457" t="str">
            <v>JUDITH ADAMS</v>
          </cell>
          <cell r="M1457" t="str">
            <v>(913) 841-7556</v>
          </cell>
        </row>
        <row r="1458">
          <cell r="B1458">
            <v>1020741</v>
          </cell>
          <cell r="C1458" t="str">
            <v>ADOLPH GASSER INC</v>
          </cell>
          <cell r="D1458" t="str">
            <v>SAN FRANCISCO</v>
          </cell>
          <cell r="E1458" t="str">
            <v>CA</v>
          </cell>
          <cell r="H1458">
            <v>429420</v>
          </cell>
          <cell r="I1458" t="str">
            <v>94142-9420</v>
          </cell>
          <cell r="J1458" t="str">
            <v>(415) 495-3852</v>
          </cell>
          <cell r="K1458" t="str">
            <v>(415) 495-3852</v>
          </cell>
        </row>
        <row r="1459">
          <cell r="B1459">
            <v>1020765</v>
          </cell>
          <cell r="C1459" t="str">
            <v>GB PRODUCTS INTERNATIONAL CORP</v>
          </cell>
          <cell r="D1459" t="str">
            <v>CONCORD</v>
          </cell>
          <cell r="E1459" t="str">
            <v>CA</v>
          </cell>
          <cell r="F1459" t="str">
            <v>1024 SHARY CT.</v>
          </cell>
          <cell r="G1459">
            <v>94518</v>
          </cell>
          <cell r="H1459">
            <v>5882</v>
          </cell>
          <cell r="I1459">
            <v>94518</v>
          </cell>
          <cell r="J1459" t="str">
            <v>(510) 825-3040</v>
          </cell>
          <cell r="K1459" t="str">
            <v>(925) 825-3040</v>
          </cell>
        </row>
        <row r="1460">
          <cell r="B1460">
            <v>1020778</v>
          </cell>
          <cell r="C1460" t="str">
            <v>G N B BATTERIES</v>
          </cell>
          <cell r="D1460" t="str">
            <v>EMERYVILLE</v>
          </cell>
          <cell r="E1460" t="str">
            <v>CA</v>
          </cell>
          <cell r="H1460">
            <v>8335</v>
          </cell>
          <cell r="I1460">
            <v>94662</v>
          </cell>
          <cell r="J1460" t="str">
            <v>(510) 204-9000</v>
          </cell>
          <cell r="L1460" t="str">
            <v>PAULA</v>
          </cell>
          <cell r="M1460" t="str">
            <v>(510) 204-9000</v>
          </cell>
        </row>
        <row r="1461">
          <cell r="B1461">
            <v>1020804</v>
          </cell>
          <cell r="C1461" t="str">
            <v>ABATIX ENVIRONMENTAL CORP.</v>
          </cell>
          <cell r="D1461" t="str">
            <v>SAN LEANDRO</v>
          </cell>
          <cell r="E1461" t="str">
            <v>CA</v>
          </cell>
          <cell r="F1461" t="str">
            <v>14068 CATALINA ST</v>
          </cell>
          <cell r="G1461">
            <v>94577</v>
          </cell>
          <cell r="J1461" t="str">
            <v>(510) 471-5997</v>
          </cell>
          <cell r="K1461" t="str">
            <v>(510) 471-5997</v>
          </cell>
          <cell r="L1461" t="str">
            <v>CHRIS COURSEY</v>
          </cell>
          <cell r="M1461" t="str">
            <v>(510) 471-5997</v>
          </cell>
        </row>
        <row r="1462">
          <cell r="B1462">
            <v>1020805</v>
          </cell>
          <cell r="C1462" t="str">
            <v>VOMELA SPECIALTY CO</v>
          </cell>
          <cell r="D1462" t="str">
            <v>LA MIRADA</v>
          </cell>
          <cell r="E1462" t="str">
            <v>CA</v>
          </cell>
          <cell r="F1462" t="str">
            <v>14600 ALONDRA BLVD</v>
          </cell>
          <cell r="G1462">
            <v>90638</v>
          </cell>
          <cell r="J1462" t="str">
            <v>800-7274908x118</v>
          </cell>
          <cell r="K1462" t="str">
            <v>(714) 523-4820</v>
          </cell>
          <cell r="L1462" t="str">
            <v>BILL FRANKL</v>
          </cell>
          <cell r="M1462" t="str">
            <v>800-7274908x118</v>
          </cell>
        </row>
        <row r="1463">
          <cell r="B1463">
            <v>1020807</v>
          </cell>
          <cell r="C1463" t="str">
            <v>FOOTHILL LOCKSMITHS</v>
          </cell>
          <cell r="D1463" t="str">
            <v>HAYWARD</v>
          </cell>
          <cell r="E1463" t="str">
            <v>CA</v>
          </cell>
          <cell r="F1463" t="str">
            <v>595 E LEWELLING BLVD</v>
          </cell>
          <cell r="G1463">
            <v>94541</v>
          </cell>
          <cell r="J1463" t="str">
            <v>(510) 278-2583</v>
          </cell>
          <cell r="K1463" t="str">
            <v>(510) 278-2583</v>
          </cell>
        </row>
        <row r="1464">
          <cell r="B1464">
            <v>1020818</v>
          </cell>
          <cell r="C1464" t="str">
            <v>SIGNET TESTING LABORATORIES INC</v>
          </cell>
          <cell r="D1464" t="str">
            <v>LOS ANGELES</v>
          </cell>
          <cell r="E1464" t="str">
            <v>CA</v>
          </cell>
          <cell r="F1464" t="str">
            <v>FILE #55609</v>
          </cell>
          <cell r="G1464" t="str">
            <v>90074-5609</v>
          </cell>
          <cell r="J1464" t="str">
            <v>(510) 887-8484</v>
          </cell>
          <cell r="K1464" t="str">
            <v>(323) 722-8810</v>
          </cell>
          <cell r="L1464" t="str">
            <v>WILBUR CHINN</v>
          </cell>
          <cell r="M1464" t="str">
            <v>(510) 887-8484</v>
          </cell>
        </row>
        <row r="1465">
          <cell r="B1465">
            <v>1020821</v>
          </cell>
          <cell r="C1465" t="str">
            <v>UPONOR ALDYL CO</v>
          </cell>
          <cell r="D1465" t="str">
            <v>SHAWNEE</v>
          </cell>
          <cell r="E1465" t="str">
            <v>OK</v>
          </cell>
          <cell r="F1465" t="str">
            <v>7901 NORTH KICKAPOO</v>
          </cell>
          <cell r="G1465">
            <v>74802</v>
          </cell>
          <cell r="J1465" t="str">
            <v>(800) 962-1514</v>
          </cell>
          <cell r="K1465" t="str">
            <v>(405) 273-0900</v>
          </cell>
          <cell r="L1465" t="str">
            <v>SHIRLEY BARNES</v>
          </cell>
          <cell r="M1465" t="str">
            <v>(800) 962-1514</v>
          </cell>
        </row>
        <row r="1466">
          <cell r="B1466">
            <v>1020866</v>
          </cell>
          <cell r="C1466" t="str">
            <v>FORWARD INC</v>
          </cell>
          <cell r="D1466" t="str">
            <v>STOCKTON</v>
          </cell>
          <cell r="E1466" t="str">
            <v>CA</v>
          </cell>
          <cell r="F1466" t="str">
            <v>1145 W CHARTER WAY</v>
          </cell>
          <cell r="G1466">
            <v>95206</v>
          </cell>
          <cell r="H1466">
            <v>6336</v>
          </cell>
          <cell r="I1466">
            <v>95206</v>
          </cell>
          <cell r="J1466" t="str">
            <v>(209) 982-4298</v>
          </cell>
          <cell r="K1466" t="str">
            <v>(209) 466-4482</v>
          </cell>
          <cell r="L1466" t="str">
            <v>GREGORY BASSO</v>
          </cell>
          <cell r="M1466" t="str">
            <v>(209) 982-4298</v>
          </cell>
        </row>
        <row r="1467">
          <cell r="B1467">
            <v>1020868</v>
          </cell>
          <cell r="C1467" t="str">
            <v>WILLIAMS SCOTSMAN INC</v>
          </cell>
          <cell r="D1467" t="str">
            <v>LOS ANGELES</v>
          </cell>
          <cell r="E1467" t="str">
            <v>CA</v>
          </cell>
          <cell r="F1467" t="str">
            <v>FILE #91975</v>
          </cell>
          <cell r="G1467" t="str">
            <v>90074-1975</v>
          </cell>
          <cell r="J1467" t="str">
            <v>(800) 782-1500</v>
          </cell>
          <cell r="K1467" t="str">
            <v>(213) 622-1500</v>
          </cell>
          <cell r="L1467" t="str">
            <v>MARK W WADDELL</v>
          </cell>
          <cell r="M1467" t="str">
            <v>(707) 451-3000</v>
          </cell>
        </row>
        <row r="1468">
          <cell r="B1468">
            <v>1020873</v>
          </cell>
          <cell r="C1468" t="str">
            <v>VINCENT ELECTRIC</v>
          </cell>
          <cell r="D1468" t="str">
            <v>SAN JOSE</v>
          </cell>
          <cell r="E1468" t="str">
            <v>CA</v>
          </cell>
          <cell r="F1468" t="str">
            <v>341 N MONTGOMERY ST</v>
          </cell>
          <cell r="G1468" t="str">
            <v>95110-2326</v>
          </cell>
          <cell r="J1468" t="str">
            <v>(408) 287-4060</v>
          </cell>
          <cell r="K1468" t="str">
            <v>(408) 287-4060</v>
          </cell>
        </row>
        <row r="1469">
          <cell r="B1469">
            <v>1020908</v>
          </cell>
          <cell r="C1469" t="str">
            <v>EAST BAY FORD TRUCK</v>
          </cell>
          <cell r="D1469" t="str">
            <v>OAKLAND</v>
          </cell>
          <cell r="E1469" t="str">
            <v>CA</v>
          </cell>
          <cell r="F1469" t="str">
            <v>333 FILBERT ST</v>
          </cell>
          <cell r="G1469">
            <v>94607</v>
          </cell>
          <cell r="H1469">
            <v>2098</v>
          </cell>
          <cell r="I1469">
            <v>94607</v>
          </cell>
          <cell r="J1469" t="str">
            <v>(510) 272-4400</v>
          </cell>
          <cell r="K1469" t="str">
            <v>(510) 272-4400</v>
          </cell>
          <cell r="L1469" t="str">
            <v>JIM CHURCHILL</v>
          </cell>
          <cell r="M1469" t="str">
            <v>(510) 272-4400</v>
          </cell>
        </row>
        <row r="1470">
          <cell r="B1470">
            <v>1020912</v>
          </cell>
          <cell r="C1470" t="str">
            <v>EBERLINE INSTRUMENT CORP</v>
          </cell>
          <cell r="D1470" t="str">
            <v>SANTA FE</v>
          </cell>
          <cell r="E1470" t="str">
            <v>NM</v>
          </cell>
          <cell r="F1470" t="str">
            <v>504 AIRPORT RD</v>
          </cell>
          <cell r="G1470">
            <v>87501</v>
          </cell>
          <cell r="H1470">
            <v>2108</v>
          </cell>
          <cell r="I1470">
            <v>87501</v>
          </cell>
          <cell r="J1470" t="str">
            <v>(505) 471-3232</v>
          </cell>
          <cell r="K1470" t="str">
            <v>(505) 471-3232</v>
          </cell>
          <cell r="L1470" t="str">
            <v>GEORGE ESPINOSA</v>
          </cell>
          <cell r="M1470" t="str">
            <v>(505) 471-3232</v>
          </cell>
        </row>
        <row r="1471">
          <cell r="B1471">
            <v>1020928</v>
          </cell>
          <cell r="C1471" t="str">
            <v>INSTASHRED SECURITY SERVICES INC</v>
          </cell>
          <cell r="D1471" t="str">
            <v>POMONA</v>
          </cell>
          <cell r="E1471" t="str">
            <v>CA</v>
          </cell>
          <cell r="F1471" t="str">
            <v>2675 POMONA BLVD</v>
          </cell>
          <cell r="G1471" t="str">
            <v>91768-3221</v>
          </cell>
          <cell r="J1471" t="str">
            <v>(415) 475-6900</v>
          </cell>
          <cell r="K1471" t="str">
            <v>(909) 594-6448</v>
          </cell>
        </row>
        <row r="1472">
          <cell r="B1472">
            <v>1020935</v>
          </cell>
          <cell r="C1472" t="str">
            <v>TAMAN CO</v>
          </cell>
          <cell r="D1472" t="str">
            <v>CONCORD</v>
          </cell>
          <cell r="E1472" t="str">
            <v>CA</v>
          </cell>
          <cell r="F1472" t="str">
            <v>3975 INDUSTRIAL WAY</v>
          </cell>
          <cell r="G1472" t="str">
            <v>94520-8534</v>
          </cell>
          <cell r="J1472" t="str">
            <v>(800) 447-4404</v>
          </cell>
          <cell r="K1472" t="str">
            <v>(781) 935-6000</v>
          </cell>
          <cell r="L1472" t="str">
            <v>WILLIAM GARDNER</v>
          </cell>
          <cell r="M1472" t="str">
            <v>(800) 447-4404</v>
          </cell>
        </row>
        <row r="1473">
          <cell r="B1473">
            <v>1020941</v>
          </cell>
          <cell r="C1473" t="str">
            <v>HYPOWER INC (PG&amp;E LOG NO 10H013)</v>
          </cell>
          <cell r="D1473" t="str">
            <v>SAN FRANCISCO</v>
          </cell>
          <cell r="E1473" t="str">
            <v>CA</v>
          </cell>
          <cell r="F1473" t="str">
            <v>ONE CALIFORNIA ST #400</v>
          </cell>
          <cell r="G1473">
            <v>94111</v>
          </cell>
          <cell r="J1473" t="str">
            <v>(415) 622-6830</v>
          </cell>
          <cell r="K1473" t="str">
            <v>(415) 273-4500</v>
          </cell>
        </row>
        <row r="1474">
          <cell r="B1474">
            <v>1020965</v>
          </cell>
          <cell r="C1474" t="str">
            <v>MARTINEZ COGEN LIMITED PARTNERSHIP</v>
          </cell>
          <cell r="D1474" t="str">
            <v>MARTINEZ</v>
          </cell>
          <cell r="E1474" t="str">
            <v>CA</v>
          </cell>
          <cell r="F1474" t="str">
            <v>550 SOLANO WAY</v>
          </cell>
          <cell r="G1474">
            <v>94553</v>
          </cell>
          <cell r="J1474" t="str">
            <v>(510) 372-3806</v>
          </cell>
          <cell r="K1474" t="str">
            <v>(925) 313-0800</v>
          </cell>
        </row>
        <row r="1475">
          <cell r="B1475">
            <v>1020972</v>
          </cell>
          <cell r="C1475" t="str">
            <v>FLICKINGER INC</v>
          </cell>
          <cell r="D1475" t="str">
            <v>BENICIA</v>
          </cell>
          <cell r="E1475" t="str">
            <v>CA</v>
          </cell>
          <cell r="F1475" t="str">
            <v>3200 BAYSHORE RD #3</v>
          </cell>
          <cell r="G1475" t="str">
            <v>94510-1234</v>
          </cell>
          <cell r="J1475" t="str">
            <v>(800) 747-9997</v>
          </cell>
          <cell r="K1475" t="str">
            <v>(707) 747-9095</v>
          </cell>
        </row>
        <row r="1476">
          <cell r="B1476">
            <v>1020974</v>
          </cell>
          <cell r="C1476" t="str">
            <v>4TH ST MARKET &amp; DELICATESSN</v>
          </cell>
          <cell r="D1476" t="str">
            <v>ARCATA</v>
          </cell>
          <cell r="E1476" t="str">
            <v>CA</v>
          </cell>
          <cell r="F1476" t="str">
            <v>781 4TH ST</v>
          </cell>
          <cell r="G1476">
            <v>95521</v>
          </cell>
          <cell r="J1476" t="str">
            <v>(707) 822-1127</v>
          </cell>
          <cell r="K1476" t="str">
            <v>(707) 822-1127</v>
          </cell>
        </row>
        <row r="1477">
          <cell r="B1477">
            <v>1020979</v>
          </cell>
          <cell r="C1477" t="str">
            <v>YUASA EXIDE INC</v>
          </cell>
          <cell r="D1477" t="str">
            <v>HAYWARD</v>
          </cell>
          <cell r="E1477" t="str">
            <v>CA</v>
          </cell>
          <cell r="F1477" t="str">
            <v>3470 DEPOT RD.</v>
          </cell>
          <cell r="G1477">
            <v>94545</v>
          </cell>
          <cell r="J1477" t="str">
            <v>(800) 523-4024</v>
          </cell>
          <cell r="K1477" t="str">
            <v>(510) 887-8080</v>
          </cell>
          <cell r="L1477" t="str">
            <v>BOB JASINSKI</v>
          </cell>
          <cell r="M1477" t="str">
            <v>(800) 523-4024</v>
          </cell>
        </row>
        <row r="1478">
          <cell r="B1478">
            <v>1020987</v>
          </cell>
          <cell r="C1478" t="str">
            <v>CARSON PORTER DIVING</v>
          </cell>
          <cell r="D1478" t="str">
            <v>ATASCADERO</v>
          </cell>
          <cell r="E1478" t="str">
            <v>CA</v>
          </cell>
          <cell r="F1478" t="str">
            <v>15730 MORRO RD</v>
          </cell>
          <cell r="G1478">
            <v>93422</v>
          </cell>
          <cell r="J1478" t="str">
            <v>(805) 466-0566</v>
          </cell>
          <cell r="K1478" t="str">
            <v>(805) 466-0566</v>
          </cell>
          <cell r="L1478" t="str">
            <v>ELEANOR PORTER</v>
          </cell>
          <cell r="M1478" t="str">
            <v>(805) 466-0566</v>
          </cell>
        </row>
        <row r="1479">
          <cell r="B1479">
            <v>1020993</v>
          </cell>
          <cell r="C1479" t="str">
            <v>ANIXTER INC</v>
          </cell>
          <cell r="D1479" t="str">
            <v>PLEASANTON</v>
          </cell>
          <cell r="E1479" t="str">
            <v>CA</v>
          </cell>
          <cell r="F1479" t="str">
            <v>5720 STONERIDGE DR #2</v>
          </cell>
          <cell r="G1479">
            <v>94588</v>
          </cell>
          <cell r="J1479" t="str">
            <v>(800) 221-2643</v>
          </cell>
          <cell r="K1479" t="str">
            <v>(925) 469-8500</v>
          </cell>
          <cell r="L1479" t="str">
            <v>GEORGE GODFREY</v>
          </cell>
          <cell r="M1479" t="str">
            <v>(800) 221-2643</v>
          </cell>
        </row>
        <row r="1480">
          <cell r="B1480">
            <v>1021004</v>
          </cell>
          <cell r="C1480" t="str">
            <v>HAEFELY TRENCH</v>
          </cell>
          <cell r="D1480" t="str">
            <v>EMERYVILLE</v>
          </cell>
          <cell r="E1480" t="str">
            <v>CA</v>
          </cell>
          <cell r="F1480" t="str">
            <v>4230 HUBBARD ST</v>
          </cell>
          <cell r="G1480">
            <v>94662</v>
          </cell>
          <cell r="H1480">
            <v>8217</v>
          </cell>
          <cell r="I1480">
            <v>94662</v>
          </cell>
          <cell r="J1480" t="str">
            <v>(510) 428-9103</v>
          </cell>
          <cell r="K1480" t="str">
            <v>(510) 428-9103</v>
          </cell>
        </row>
        <row r="1481">
          <cell r="B1481">
            <v>1021008</v>
          </cell>
          <cell r="C1481" t="str">
            <v>DELTA SAFETY SUPPLY CO</v>
          </cell>
          <cell r="D1481" t="str">
            <v>STOCKTON</v>
          </cell>
          <cell r="E1481" t="str">
            <v>CA</v>
          </cell>
          <cell r="F1481" t="str">
            <v>2722 TEEPEE DR</v>
          </cell>
          <cell r="G1481">
            <v>95205</v>
          </cell>
          <cell r="H1481">
            <v>5507</v>
          </cell>
          <cell r="I1481">
            <v>95205</v>
          </cell>
          <cell r="J1481" t="str">
            <v>(209) 466-9866</v>
          </cell>
          <cell r="K1481" t="str">
            <v>(209) 466-9866</v>
          </cell>
          <cell r="L1481" t="str">
            <v>DENNIS REGAN</v>
          </cell>
          <cell r="M1481" t="str">
            <v>(209) 466-9866</v>
          </cell>
        </row>
        <row r="1482">
          <cell r="B1482">
            <v>1021011</v>
          </cell>
          <cell r="C1482" t="str">
            <v>ELECTROSWITCH CORP</v>
          </cell>
          <cell r="D1482" t="str">
            <v>SAN RAMON</v>
          </cell>
          <cell r="E1482" t="str">
            <v>CA</v>
          </cell>
          <cell r="F1482" t="str">
            <v>8 CROW CANYON CT SUITE 210</v>
          </cell>
          <cell r="G1482">
            <v>94583</v>
          </cell>
          <cell r="J1482" t="str">
            <v>(925) 820-8102</v>
          </cell>
          <cell r="K1482" t="str">
            <v>(925) 820-8102</v>
          </cell>
          <cell r="L1482" t="str">
            <v>BOB SHERIDAN</v>
          </cell>
          <cell r="M1482" t="str">
            <v>(510) 820-8102</v>
          </cell>
        </row>
        <row r="1483">
          <cell r="B1483">
            <v>1021019</v>
          </cell>
          <cell r="C1483" t="str">
            <v>DANIAL CAFE</v>
          </cell>
          <cell r="D1483" t="str">
            <v>SAN RAMON</v>
          </cell>
          <cell r="E1483" t="str">
            <v>CA</v>
          </cell>
          <cell r="F1483" t="str">
            <v>3400 CROW CANYON ROAD</v>
          </cell>
          <cell r="G1483">
            <v>94583</v>
          </cell>
          <cell r="J1483" t="str">
            <v>(510) 866-5371</v>
          </cell>
          <cell r="K1483" t="str">
            <v>(925) 866-5371</v>
          </cell>
          <cell r="L1483" t="str">
            <v>ELIZABETH SUHL, WIFE</v>
          </cell>
          <cell r="M1483" t="str">
            <v>(510) 866-5371</v>
          </cell>
        </row>
        <row r="1484">
          <cell r="B1484">
            <v>1021023</v>
          </cell>
          <cell r="C1484" t="str">
            <v>ELECTRICAL INSULATION SUPPLIERS INC</v>
          </cell>
          <cell r="D1484" t="str">
            <v>FREMONT</v>
          </cell>
          <cell r="E1484" t="str">
            <v>CA</v>
          </cell>
          <cell r="F1484" t="str">
            <v>41444 CHRISTY ST</v>
          </cell>
          <cell r="G1484" t="str">
            <v>94538-5105</v>
          </cell>
          <cell r="J1484" t="str">
            <v>510-4905855X370</v>
          </cell>
          <cell r="K1484" t="str">
            <v>(510) 490-5855</v>
          </cell>
          <cell r="L1484" t="str">
            <v>STEVE LAFALCE</v>
          </cell>
          <cell r="M1484" t="str">
            <v>510-4905855X350</v>
          </cell>
        </row>
        <row r="1485">
          <cell r="B1485">
            <v>1021029</v>
          </cell>
          <cell r="C1485" t="str">
            <v>SPECIALTY CRANE &amp; RIGGING</v>
          </cell>
          <cell r="D1485" t="str">
            <v>GOLETA</v>
          </cell>
          <cell r="E1485" t="str">
            <v>CA</v>
          </cell>
          <cell r="F1485" t="str">
            <v>1 S FAIRVIEW AVE</v>
          </cell>
          <cell r="G1485">
            <v>93117</v>
          </cell>
          <cell r="J1485" t="str">
            <v>(805) 922-8396</v>
          </cell>
          <cell r="K1485" t="str">
            <v>(805) 967-4567</v>
          </cell>
          <cell r="L1485" t="str">
            <v>JULIEANN CASSARO</v>
          </cell>
          <cell r="M1485" t="str">
            <v>(805) 922-8396</v>
          </cell>
        </row>
        <row r="1486">
          <cell r="B1486">
            <v>1021047</v>
          </cell>
          <cell r="C1486" t="str">
            <v>IFR SYSTEMS INC</v>
          </cell>
          <cell r="D1486" t="str">
            <v>WICHITA</v>
          </cell>
          <cell r="E1486" t="str">
            <v>KS</v>
          </cell>
          <cell r="F1486" t="str">
            <v>10200 W. YORK ST</v>
          </cell>
          <cell r="G1486" t="str">
            <v>67215-8935</v>
          </cell>
          <cell r="J1486" t="str">
            <v>(316) 522-4981</v>
          </cell>
          <cell r="K1486" t="str">
            <v>(316) 522-4981</v>
          </cell>
          <cell r="L1486" t="str">
            <v>MARGO JEFFREY</v>
          </cell>
          <cell r="M1486" t="str">
            <v>(316) 522-4981</v>
          </cell>
        </row>
        <row r="1487">
          <cell r="B1487">
            <v>1021059</v>
          </cell>
          <cell r="C1487" t="str">
            <v>F J TURNER COMPANY INC</v>
          </cell>
          <cell r="D1487" t="str">
            <v>RALEIGH</v>
          </cell>
          <cell r="E1487" t="str">
            <v>NC</v>
          </cell>
          <cell r="H1487">
            <v>20741</v>
          </cell>
          <cell r="I1487">
            <v>27619</v>
          </cell>
          <cell r="J1487" t="str">
            <v>(919) 782-8114</v>
          </cell>
          <cell r="K1487" t="str">
            <v>(919) 782-8114</v>
          </cell>
        </row>
        <row r="1488">
          <cell r="B1488">
            <v>1021089</v>
          </cell>
          <cell r="C1488" t="str">
            <v>COMMONWEALTH EDISON CO</v>
          </cell>
          <cell r="D1488" t="str">
            <v>BOLINGBROOK</v>
          </cell>
          <cell r="E1488" t="str">
            <v>IL</v>
          </cell>
          <cell r="F1488" t="str">
            <v>555 JOLIET RD</v>
          </cell>
          <cell r="G1488">
            <v>60440</v>
          </cell>
          <cell r="J1488" t="str">
            <v>(630) 783-3326</v>
          </cell>
          <cell r="K1488" t="str">
            <v>(630) 783-3000</v>
          </cell>
          <cell r="L1488" t="str">
            <v>TIM HANSEN</v>
          </cell>
          <cell r="M1488" t="str">
            <v>(683) 783-3326</v>
          </cell>
        </row>
        <row r="1489">
          <cell r="B1489">
            <v>1021119</v>
          </cell>
          <cell r="C1489" t="str">
            <v>CALPINE GEYSERS COMPANY L.P. (KW#2)</v>
          </cell>
          <cell r="D1489" t="str">
            <v>SAN JOSE</v>
          </cell>
          <cell r="E1489" t="str">
            <v>CA</v>
          </cell>
          <cell r="F1489" t="str">
            <v>50 W SAN FERNANDO ST</v>
          </cell>
          <cell r="G1489">
            <v>95113</v>
          </cell>
          <cell r="J1489" t="str">
            <v>(212) 474-8000</v>
          </cell>
          <cell r="K1489" t="str">
            <v>(408) 995-5115</v>
          </cell>
        </row>
        <row r="1490">
          <cell r="B1490">
            <v>1021133</v>
          </cell>
          <cell r="C1490" t="str">
            <v>ENERGY SALES</v>
          </cell>
          <cell r="D1490" t="str">
            <v>MOUNTAIN VIEW</v>
          </cell>
          <cell r="E1490" t="str">
            <v>CA</v>
          </cell>
          <cell r="F1490" t="str">
            <v>355 E MIDDLEFIELD RD</v>
          </cell>
          <cell r="G1490">
            <v>94043</v>
          </cell>
          <cell r="J1490" t="str">
            <v>(650) 969-0800</v>
          </cell>
          <cell r="K1490" t="str">
            <v>(650) 969-0800</v>
          </cell>
        </row>
        <row r="1491">
          <cell r="B1491">
            <v>1021135</v>
          </cell>
          <cell r="C1491" t="str">
            <v>CALPINE GEYSERS COMPANY L.P. (KW#1)</v>
          </cell>
          <cell r="D1491" t="str">
            <v>SAN JOSE</v>
          </cell>
          <cell r="E1491" t="str">
            <v>CA</v>
          </cell>
          <cell r="F1491" t="str">
            <v>50 W SAN FERNANDO ST</v>
          </cell>
          <cell r="G1491">
            <v>95113</v>
          </cell>
          <cell r="J1491" t="str">
            <v>(212) 474-8000</v>
          </cell>
          <cell r="K1491" t="str">
            <v>(408) 995-5115</v>
          </cell>
        </row>
        <row r="1492">
          <cell r="B1492">
            <v>1021150</v>
          </cell>
          <cell r="C1492" t="str">
            <v>NEW MECCA CAFE</v>
          </cell>
          <cell r="D1492" t="str">
            <v>PITTSBURG</v>
          </cell>
          <cell r="E1492" t="str">
            <v>CA</v>
          </cell>
          <cell r="F1492" t="str">
            <v>324 RAILROAD AVE</v>
          </cell>
          <cell r="G1492">
            <v>94565</v>
          </cell>
          <cell r="J1492" t="str">
            <v>(510) 432-7433</v>
          </cell>
          <cell r="K1492" t="str">
            <v>(925) 432-7433</v>
          </cell>
          <cell r="L1492" t="str">
            <v>BILL MUNIZ</v>
          </cell>
          <cell r="M1492" t="str">
            <v>(510) 432-7433</v>
          </cell>
        </row>
        <row r="1493">
          <cell r="B1493">
            <v>1021175</v>
          </cell>
          <cell r="C1493" t="str">
            <v>VANGUARD INSTRUMENTS CO INC</v>
          </cell>
          <cell r="D1493" t="str">
            <v>ONTARIO</v>
          </cell>
          <cell r="E1493" t="str">
            <v>CA</v>
          </cell>
          <cell r="F1493" t="str">
            <v>1710 GREVILLEA COURT</v>
          </cell>
          <cell r="G1493">
            <v>91761</v>
          </cell>
          <cell r="J1493" t="str">
            <v>(909) 923-9390</v>
          </cell>
          <cell r="K1493" t="str">
            <v>(909) 933-0034</v>
          </cell>
        </row>
        <row r="1494">
          <cell r="B1494">
            <v>1021187</v>
          </cell>
          <cell r="C1494" t="str">
            <v>GENERAL ELECTRIC CO</v>
          </cell>
          <cell r="D1494" t="str">
            <v>SCHENECTADY</v>
          </cell>
          <cell r="E1494" t="str">
            <v>NY</v>
          </cell>
          <cell r="F1494" t="str">
            <v>120 ERIE BLVD</v>
          </cell>
          <cell r="G1494">
            <v>12305</v>
          </cell>
          <cell r="J1494" t="str">
            <v>(518) 385-2577</v>
          </cell>
          <cell r="K1494" t="str">
            <v>(518) 385-2792</v>
          </cell>
        </row>
        <row r="1495">
          <cell r="B1495">
            <v>1021189</v>
          </cell>
          <cell r="C1495" t="str">
            <v>FREMONT URGENT CARE CTR</v>
          </cell>
          <cell r="D1495" t="str">
            <v>FREMONT</v>
          </cell>
          <cell r="E1495" t="str">
            <v>CA</v>
          </cell>
          <cell r="F1495" t="str">
            <v>39500 FREMONT BLVD</v>
          </cell>
          <cell r="G1495">
            <v>94538</v>
          </cell>
          <cell r="J1495" t="str">
            <v>(510) 651-5500</v>
          </cell>
          <cell r="K1495" t="str">
            <v>(510) 651-5500</v>
          </cell>
          <cell r="L1495" t="str">
            <v>JOHN GIDDENS M.D.</v>
          </cell>
          <cell r="M1495" t="str">
            <v>(510) 651-5500</v>
          </cell>
        </row>
        <row r="1496">
          <cell r="B1496">
            <v>1021207</v>
          </cell>
          <cell r="C1496" t="str">
            <v>SAN FRANCISCO GRAVEL CO</v>
          </cell>
          <cell r="D1496" t="str">
            <v>SAN FRANCISCO</v>
          </cell>
          <cell r="E1496" t="str">
            <v>CA</v>
          </cell>
          <cell r="F1496" t="str">
            <v>552 BERRY ST</v>
          </cell>
          <cell r="G1496">
            <v>94107</v>
          </cell>
          <cell r="J1496" t="str">
            <v>(415) 431-1273</v>
          </cell>
          <cell r="K1496" t="str">
            <v>(415) 431-1273</v>
          </cell>
          <cell r="L1496" t="str">
            <v>BOB PAKASKI</v>
          </cell>
          <cell r="M1496" t="str">
            <v>(415) 431-1273</v>
          </cell>
        </row>
        <row r="1497">
          <cell r="B1497">
            <v>1021244</v>
          </cell>
          <cell r="C1497" t="str">
            <v>E F JOHNSON CO</v>
          </cell>
          <cell r="D1497" t="str">
            <v>WASECA</v>
          </cell>
          <cell r="E1497" t="str">
            <v>MN</v>
          </cell>
          <cell r="F1497" t="str">
            <v>299 JOHNSON AVE</v>
          </cell>
          <cell r="G1497">
            <v>56093</v>
          </cell>
          <cell r="J1497" t="str">
            <v>800-3283911x6375</v>
          </cell>
          <cell r="K1497" t="str">
            <v>(507) 835-6222</v>
          </cell>
          <cell r="L1497" t="str">
            <v>MICHAEL MARTIN</v>
          </cell>
          <cell r="M1497" t="str">
            <v>800-3283911x6375</v>
          </cell>
        </row>
        <row r="1498">
          <cell r="B1498">
            <v>1021252</v>
          </cell>
          <cell r="C1498" t="str">
            <v>AAA QUALITY SERVICES INC</v>
          </cell>
          <cell r="D1498" t="str">
            <v>VISALIA</v>
          </cell>
          <cell r="E1498" t="str">
            <v>CA</v>
          </cell>
          <cell r="F1498" t="str">
            <v>632 N BEN MADDOX WAY</v>
          </cell>
          <cell r="G1498">
            <v>93279</v>
          </cell>
          <cell r="H1498">
            <v>710</v>
          </cell>
          <cell r="I1498">
            <v>93279</v>
          </cell>
          <cell r="J1498" t="str">
            <v>(209) 738-5023</v>
          </cell>
          <cell r="K1498" t="str">
            <v>(559) 738-5020</v>
          </cell>
        </row>
        <row r="1499">
          <cell r="B1499">
            <v>1021259</v>
          </cell>
          <cell r="C1499" t="str">
            <v>PEERLESS PUMP</v>
          </cell>
          <cell r="D1499" t="str">
            <v>FRESNO</v>
          </cell>
          <cell r="E1499" t="str">
            <v>CA</v>
          </cell>
          <cell r="F1499" t="str">
            <v>1755 BROADWAY</v>
          </cell>
          <cell r="G1499">
            <v>93721</v>
          </cell>
          <cell r="J1499" t="str">
            <v>(209) 233-1241</v>
          </cell>
          <cell r="K1499" t="str">
            <v>(559) 233-1241</v>
          </cell>
        </row>
        <row r="1500">
          <cell r="B1500">
            <v>1021261</v>
          </cell>
          <cell r="C1500" t="str">
            <v>KALMAR AC INC</v>
          </cell>
          <cell r="D1500" t="str">
            <v>OAKLAND</v>
          </cell>
          <cell r="E1500" t="str">
            <v>CA</v>
          </cell>
          <cell r="F1500" t="str">
            <v>2792 MANDELA ST</v>
          </cell>
          <cell r="G1500">
            <v>94662</v>
          </cell>
          <cell r="H1500">
            <v>8187</v>
          </cell>
          <cell r="I1500">
            <v>94662</v>
          </cell>
          <cell r="J1500" t="str">
            <v>(510) 763-5225</v>
          </cell>
          <cell r="K1500" t="str">
            <v>(510) 763-5225</v>
          </cell>
          <cell r="L1500" t="str">
            <v>LINDA STEPHENS</v>
          </cell>
          <cell r="M1500" t="str">
            <v>(510) 763-5225</v>
          </cell>
        </row>
        <row r="1501">
          <cell r="B1501">
            <v>1021284</v>
          </cell>
          <cell r="C1501" t="str">
            <v>THE FANNO SAW WORKS</v>
          </cell>
          <cell r="D1501" t="str">
            <v>CHICO</v>
          </cell>
          <cell r="E1501" t="str">
            <v>CA</v>
          </cell>
          <cell r="F1501" t="str">
            <v>224 W. 8TH AVE</v>
          </cell>
          <cell r="G1501">
            <v>95926</v>
          </cell>
          <cell r="H1501">
            <v>628</v>
          </cell>
          <cell r="I1501">
            <v>95926</v>
          </cell>
          <cell r="J1501" t="str">
            <v>(530) 895-1762</v>
          </cell>
          <cell r="K1501" t="str">
            <v>(530) 895-1762</v>
          </cell>
          <cell r="L1501" t="str">
            <v>ROBERT A. FANNO</v>
          </cell>
          <cell r="M1501" t="str">
            <v>(916) 895-1762</v>
          </cell>
        </row>
        <row r="1502">
          <cell r="B1502">
            <v>1021321</v>
          </cell>
          <cell r="C1502" t="str">
            <v>CCCS OF MAINE INC</v>
          </cell>
          <cell r="D1502" t="str">
            <v>SOUTH PORTLAND</v>
          </cell>
          <cell r="E1502" t="str">
            <v>ME</v>
          </cell>
          <cell r="F1502" t="str">
            <v>111 WESTCOTT ROAD</v>
          </cell>
          <cell r="G1502" t="str">
            <v>04116-2560</v>
          </cell>
          <cell r="H1502">
            <v>2560</v>
          </cell>
          <cell r="I1502" t="str">
            <v>04116-2560</v>
          </cell>
          <cell r="J1502" t="str">
            <v>(207) 773-1411</v>
          </cell>
          <cell r="K1502" t="str">
            <v>(207) 773-1411</v>
          </cell>
          <cell r="L1502" t="str">
            <v>DIANE DOBSON</v>
          </cell>
          <cell r="M1502" t="str">
            <v>(207) 773-1411</v>
          </cell>
        </row>
        <row r="1503">
          <cell r="B1503">
            <v>1021338</v>
          </cell>
          <cell r="C1503" t="str">
            <v>FARWEST CORROSION CONTROL CO</v>
          </cell>
          <cell r="D1503" t="str">
            <v>GARDENA</v>
          </cell>
          <cell r="E1503" t="str">
            <v>CA</v>
          </cell>
          <cell r="F1503" t="str">
            <v>1480 W ARTESIA BLVD</v>
          </cell>
          <cell r="G1503" t="str">
            <v>90248-3215</v>
          </cell>
          <cell r="J1503" t="str">
            <v>(310) 532-9524</v>
          </cell>
          <cell r="K1503" t="str">
            <v>(310) 532-9524</v>
          </cell>
          <cell r="L1503" t="str">
            <v>TROY RANKIN</v>
          </cell>
          <cell r="M1503" t="str">
            <v>(310) 532-9524</v>
          </cell>
        </row>
        <row r="1504">
          <cell r="B1504">
            <v>1021378</v>
          </cell>
          <cell r="C1504" t="str">
            <v>FRESNO UNIFIED SCHOOL DIST</v>
          </cell>
          <cell r="D1504" t="str">
            <v>FRESNO</v>
          </cell>
          <cell r="E1504" t="str">
            <v>CA</v>
          </cell>
          <cell r="F1504" t="str">
            <v>4600 N BRAWLEY</v>
          </cell>
          <cell r="G1504">
            <v>93722</v>
          </cell>
          <cell r="J1504" t="str">
            <v>(209) 441-3261</v>
          </cell>
          <cell r="K1504" t="str">
            <v>(000) 000-0000</v>
          </cell>
        </row>
        <row r="1505">
          <cell r="B1505">
            <v>1021389</v>
          </cell>
          <cell r="C1505" t="str">
            <v>DRILLING EQUIPMENT SUPPLY INC</v>
          </cell>
          <cell r="D1505" t="str">
            <v>ROCKLIN</v>
          </cell>
          <cell r="E1505" t="str">
            <v>CA</v>
          </cell>
          <cell r="F1505" t="str">
            <v>4060 ALVIS CT</v>
          </cell>
          <cell r="G1505">
            <v>95677</v>
          </cell>
          <cell r="J1505" t="str">
            <v>(916) 632-9998</v>
          </cell>
          <cell r="K1505" t="str">
            <v>(916) 632-9998</v>
          </cell>
        </row>
        <row r="1506">
          <cell r="B1506">
            <v>1021397</v>
          </cell>
          <cell r="C1506" t="str">
            <v>FRITO-LAY INC</v>
          </cell>
          <cell r="D1506" t="str">
            <v>BAKERSFIELD</v>
          </cell>
          <cell r="E1506" t="str">
            <v>CA</v>
          </cell>
          <cell r="F1506" t="str">
            <v>22801 HWY 58</v>
          </cell>
          <cell r="G1506">
            <v>93312</v>
          </cell>
          <cell r="J1506" t="str">
            <v>(805) 835-0347</v>
          </cell>
          <cell r="K1506" t="str">
            <v>(661) 328-6000</v>
          </cell>
        </row>
        <row r="1507">
          <cell r="B1507">
            <v>1021402</v>
          </cell>
          <cell r="C1507" t="str">
            <v>EDWARDS OFFICE SYSTEMS</v>
          </cell>
          <cell r="D1507" t="str">
            <v>SACRAMENTO</v>
          </cell>
          <cell r="E1507" t="str">
            <v>CA</v>
          </cell>
          <cell r="F1507" t="str">
            <v>525 S ST</v>
          </cell>
          <cell r="G1507">
            <v>95814</v>
          </cell>
          <cell r="J1507" t="str">
            <v>(916) 929-1770</v>
          </cell>
          <cell r="K1507" t="str">
            <v>(916) 446-5400</v>
          </cell>
          <cell r="L1507" t="str">
            <v>JANNIE L. CHOW</v>
          </cell>
          <cell r="M1507" t="str">
            <v>(916) 929-1770</v>
          </cell>
        </row>
        <row r="1508">
          <cell r="B1508">
            <v>1021425</v>
          </cell>
          <cell r="C1508" t="str">
            <v>FRUITRIDGE</v>
          </cell>
          <cell r="D1508" t="str">
            <v>SACRAMENTO</v>
          </cell>
          <cell r="E1508" t="str">
            <v>CA</v>
          </cell>
          <cell r="F1508" t="str">
            <v>3258 STOCKTON BLVD</v>
          </cell>
          <cell r="G1508">
            <v>95820</v>
          </cell>
          <cell r="J1508" t="str">
            <v>(916) 452-9213</v>
          </cell>
          <cell r="K1508" t="str">
            <v>(916) 452-9213</v>
          </cell>
          <cell r="L1508" t="str">
            <v>WENDY CAMPBELL</v>
          </cell>
          <cell r="M1508" t="str">
            <v>(916) 452-9213</v>
          </cell>
        </row>
        <row r="1509">
          <cell r="B1509">
            <v>1021429</v>
          </cell>
          <cell r="C1509" t="str">
            <v>ROBERT F BIGGS COMPANY INC</v>
          </cell>
          <cell r="D1509" t="str">
            <v>CHICO</v>
          </cell>
          <cell r="E1509" t="str">
            <v>CA</v>
          </cell>
          <cell r="F1509" t="str">
            <v>745 ORANGE ST</v>
          </cell>
          <cell r="G1509">
            <v>95927</v>
          </cell>
          <cell r="H1509">
            <v>3340</v>
          </cell>
          <cell r="I1509">
            <v>95927</v>
          </cell>
          <cell r="J1509" t="str">
            <v>(916) 343-0211</v>
          </cell>
          <cell r="K1509" t="str">
            <v>(530) 343-0211</v>
          </cell>
          <cell r="L1509" t="str">
            <v>ROBERT L. BIGGS</v>
          </cell>
          <cell r="M1509" t="str">
            <v>(916) 343-0211</v>
          </cell>
        </row>
        <row r="1510">
          <cell r="B1510">
            <v>1021430</v>
          </cell>
          <cell r="C1510" t="str">
            <v>CALIFORNIA PUBLIC UTILITY COMMISSN</v>
          </cell>
          <cell r="D1510" t="str">
            <v>SAN FRANCISCO</v>
          </cell>
          <cell r="E1510" t="str">
            <v>CA</v>
          </cell>
          <cell r="F1510" t="str">
            <v>505 VAN NESS AVE #3000</v>
          </cell>
          <cell r="G1510">
            <v>94102</v>
          </cell>
          <cell r="J1510" t="str">
            <v>(415) 557-0647</v>
          </cell>
          <cell r="K1510" t="str">
            <v>(415) 703-2156</v>
          </cell>
          <cell r="L1510" t="str">
            <v>ORDER DESK</v>
          </cell>
          <cell r="M1510" t="str">
            <v>(415) 557-0647</v>
          </cell>
        </row>
        <row r="1511">
          <cell r="B1511">
            <v>1021470</v>
          </cell>
          <cell r="C1511" t="str">
            <v>INTRALINE INC</v>
          </cell>
          <cell r="D1511" t="str">
            <v>BURLINGAME</v>
          </cell>
          <cell r="E1511" t="str">
            <v>CA</v>
          </cell>
          <cell r="F1511" t="str">
            <v>379 BEACH RD</v>
          </cell>
          <cell r="G1511">
            <v>94010</v>
          </cell>
          <cell r="J1511" t="str">
            <v>(650) 340-9133</v>
          </cell>
          <cell r="K1511" t="str">
            <v>(650) 340-9133</v>
          </cell>
          <cell r="L1511" t="str">
            <v>PETE VARMA</v>
          </cell>
          <cell r="M1511" t="str">
            <v>(415) 340-9133</v>
          </cell>
        </row>
        <row r="1512">
          <cell r="B1512">
            <v>1021524</v>
          </cell>
          <cell r="C1512" t="str">
            <v>COAST GAS QUINCY</v>
          </cell>
          <cell r="D1512" t="str">
            <v>QUINCY</v>
          </cell>
          <cell r="E1512" t="str">
            <v>CA</v>
          </cell>
          <cell r="H1512">
            <v>3397</v>
          </cell>
          <cell r="I1512">
            <v>95971</v>
          </cell>
          <cell r="J1512" t="str">
            <v>(916) 283-2596</v>
          </cell>
          <cell r="K1512" t="str">
            <v>(530) 283-2596</v>
          </cell>
          <cell r="L1512" t="str">
            <v>DAVE PEARSON</v>
          </cell>
          <cell r="M1512" t="str">
            <v>(916) 283-2596</v>
          </cell>
        </row>
        <row r="1513">
          <cell r="B1513">
            <v>1021525</v>
          </cell>
          <cell r="C1513" t="str">
            <v>D.M. FIGLEY CO INC</v>
          </cell>
          <cell r="D1513" t="str">
            <v>MENLO PARK</v>
          </cell>
          <cell r="E1513" t="str">
            <v>CA</v>
          </cell>
          <cell r="F1513" t="str">
            <v>10 KELLY CT</v>
          </cell>
          <cell r="G1513">
            <v>94025</v>
          </cell>
          <cell r="J1513" t="str">
            <v>(415) 329-8700</v>
          </cell>
          <cell r="K1513" t="str">
            <v>(650) 329-8700</v>
          </cell>
          <cell r="L1513" t="str">
            <v>DAVID M. FIGLEY</v>
          </cell>
          <cell r="M1513" t="str">
            <v>(415) 329-8700</v>
          </cell>
        </row>
        <row r="1514">
          <cell r="B1514">
            <v>1021564</v>
          </cell>
          <cell r="C1514" t="str">
            <v>FILTREX INC</v>
          </cell>
          <cell r="D1514" t="str">
            <v>HAYWARD</v>
          </cell>
          <cell r="E1514" t="str">
            <v>CA</v>
          </cell>
          <cell r="F1514" t="str">
            <v>1945 ALPINE WAY</v>
          </cell>
          <cell r="G1514">
            <v>94545</v>
          </cell>
          <cell r="J1514" t="str">
            <v>(510) 783-3700</v>
          </cell>
          <cell r="K1514" t="str">
            <v>(510) 783-3700</v>
          </cell>
          <cell r="L1514" t="str">
            <v>ALAN CONOVER</v>
          </cell>
          <cell r="M1514" t="str">
            <v>(510) 783-3700</v>
          </cell>
        </row>
        <row r="1515">
          <cell r="B1515">
            <v>1021568</v>
          </cell>
          <cell r="C1515" t="str">
            <v>MINOLTA CORP</v>
          </cell>
          <cell r="D1515" t="str">
            <v>RAMSEY</v>
          </cell>
          <cell r="E1515" t="str">
            <v>NJ</v>
          </cell>
          <cell r="F1515" t="str">
            <v>101 WILLIAMS DR</v>
          </cell>
          <cell r="G1515" t="str">
            <v>07446-1293</v>
          </cell>
          <cell r="J1515" t="str">
            <v>(201) 818-3517</v>
          </cell>
          <cell r="K1515" t="str">
            <v>(201) 818-3517</v>
          </cell>
        </row>
        <row r="1516">
          <cell r="B1516">
            <v>1021569</v>
          </cell>
          <cell r="C1516" t="str">
            <v>CONSLER CORP</v>
          </cell>
          <cell r="D1516" t="str">
            <v>HONEOYE FALLS</v>
          </cell>
          <cell r="E1516" t="str">
            <v>NY</v>
          </cell>
          <cell r="F1516" t="str">
            <v>300 W MAIN ST</v>
          </cell>
          <cell r="G1516">
            <v>14472</v>
          </cell>
          <cell r="J1516" t="str">
            <v>(800) 321-4789</v>
          </cell>
          <cell r="K1516" t="str">
            <v>(716) 624-1330</v>
          </cell>
        </row>
        <row r="1517">
          <cell r="B1517">
            <v>1021572</v>
          </cell>
          <cell r="C1517" t="str">
            <v>FIREMASTER - SAN FRANCISCO BAY</v>
          </cell>
          <cell r="D1517" t="str">
            <v>SANTA MONICA</v>
          </cell>
          <cell r="E1517" t="str">
            <v>CA</v>
          </cell>
          <cell r="H1517">
            <v>2220</v>
          </cell>
          <cell r="I1517" t="str">
            <v>90407-2220</v>
          </cell>
          <cell r="J1517" t="str">
            <v>(415) 952-0528</v>
          </cell>
          <cell r="K1517" t="str">
            <v>(650) 780-9541</v>
          </cell>
        </row>
        <row r="1518">
          <cell r="B1518">
            <v>1021581</v>
          </cell>
          <cell r="C1518" t="str">
            <v>CLOVIS PIPE &amp; SUPPLY</v>
          </cell>
          <cell r="D1518" t="str">
            <v>FRESNO</v>
          </cell>
          <cell r="E1518" t="str">
            <v>CA</v>
          </cell>
          <cell r="F1518" t="str">
            <v>4620 E VINE AVE</v>
          </cell>
          <cell r="G1518">
            <v>93725</v>
          </cell>
          <cell r="J1518" t="str">
            <v>(559) 497-9700</v>
          </cell>
          <cell r="K1518" t="str">
            <v>(559) 497-9700</v>
          </cell>
          <cell r="L1518" t="str">
            <v>SAM LEMON</v>
          </cell>
          <cell r="M1518" t="str">
            <v>(209) 497-9700</v>
          </cell>
        </row>
        <row r="1519">
          <cell r="B1519">
            <v>1021583</v>
          </cell>
          <cell r="C1519" t="str">
            <v>FINEST PRINTING CO</v>
          </cell>
          <cell r="D1519" t="str">
            <v>SAN FRANCISCO</v>
          </cell>
          <cell r="E1519" t="str">
            <v>CA</v>
          </cell>
          <cell r="F1519" t="str">
            <v>1555 YOSEMITE AVE. #28</v>
          </cell>
          <cell r="G1519">
            <v>94124</v>
          </cell>
          <cell r="J1519" t="str">
            <v>(415) 822-4185</v>
          </cell>
          <cell r="K1519" t="str">
            <v>(415) 822-4185</v>
          </cell>
          <cell r="L1519" t="str">
            <v>MIKE OR KIM MAI</v>
          </cell>
          <cell r="M1519" t="str">
            <v>(415) 822-4185</v>
          </cell>
        </row>
        <row r="1520">
          <cell r="B1520">
            <v>1021584</v>
          </cell>
          <cell r="C1520" t="str">
            <v>SECO CONTROL SYSTEMS</v>
          </cell>
          <cell r="D1520" t="str">
            <v>CONCORD</v>
          </cell>
          <cell r="E1520" t="str">
            <v>CA</v>
          </cell>
          <cell r="F1520" t="str">
            <v>930 DETROIT AVE #F</v>
          </cell>
          <cell r="G1520" t="str">
            <v>94524-1167</v>
          </cell>
          <cell r="H1520">
            <v>6167</v>
          </cell>
          <cell r="I1520" t="str">
            <v>94524-1167</v>
          </cell>
          <cell r="J1520" t="str">
            <v>(510) 798-8300</v>
          </cell>
          <cell r="K1520" t="str">
            <v>(925) 798-8300</v>
          </cell>
        </row>
        <row r="1521">
          <cell r="B1521">
            <v>1021587</v>
          </cell>
          <cell r="C1521" t="str">
            <v>FISCHER AIR SUPPLY INC</v>
          </cell>
          <cell r="D1521" t="str">
            <v>SAN LEANDRO</v>
          </cell>
          <cell r="E1521" t="str">
            <v>CA</v>
          </cell>
          <cell r="F1521" t="str">
            <v>2674 NICHOLSON ST</v>
          </cell>
          <cell r="G1521">
            <v>94577</v>
          </cell>
          <cell r="J1521" t="str">
            <v>(510) 352-6820</v>
          </cell>
          <cell r="K1521" t="str">
            <v>(510) 352-6820</v>
          </cell>
          <cell r="L1521" t="str">
            <v>OTTO WILSON</v>
          </cell>
          <cell r="M1521" t="str">
            <v>(510) 352-6820</v>
          </cell>
        </row>
        <row r="1522">
          <cell r="B1522">
            <v>1021593</v>
          </cell>
          <cell r="C1522" t="str">
            <v>FISHER RESEARCH LABORATORY INC</v>
          </cell>
          <cell r="D1522" t="str">
            <v>LOS BANOS</v>
          </cell>
          <cell r="E1522" t="str">
            <v>CA</v>
          </cell>
          <cell r="F1522" t="str">
            <v>200 W. WILLMOTT RD</v>
          </cell>
          <cell r="G1522">
            <v>93635</v>
          </cell>
          <cell r="J1522" t="str">
            <v>(209) 826-3292</v>
          </cell>
          <cell r="K1522" t="str">
            <v>(209) 826-3292</v>
          </cell>
        </row>
        <row r="1523">
          <cell r="B1523">
            <v>1021596</v>
          </cell>
          <cell r="C1523" t="str">
            <v>FISHER SCIENTIFIC CO</v>
          </cell>
          <cell r="D1523" t="str">
            <v>HOUSTON</v>
          </cell>
          <cell r="E1523" t="str">
            <v>TX</v>
          </cell>
          <cell r="F1523" t="str">
            <v>9999 VETERANS MEMORIAL DR</v>
          </cell>
          <cell r="G1523" t="str">
            <v>77038-2499</v>
          </cell>
          <cell r="J1523" t="str">
            <v>(800) 766-7000</v>
          </cell>
          <cell r="K1523" t="str">
            <v>(281) 405-4000</v>
          </cell>
          <cell r="L1523" t="str">
            <v>BOB DIPKO</v>
          </cell>
          <cell r="M1523" t="str">
            <v>(408) 727-0660</v>
          </cell>
        </row>
        <row r="1524">
          <cell r="B1524">
            <v>1021600</v>
          </cell>
          <cell r="C1524" t="str">
            <v>RYE INDUSTRIES INC</v>
          </cell>
          <cell r="D1524" t="str">
            <v>MAMARONECK</v>
          </cell>
          <cell r="E1524" t="str">
            <v>NY</v>
          </cell>
          <cell r="F1524" t="str">
            <v>125 SPENCER PL</v>
          </cell>
          <cell r="G1524">
            <v>10543</v>
          </cell>
          <cell r="H1524" t="str">
            <v>M</v>
          </cell>
          <cell r="I1524">
            <v>10543</v>
          </cell>
          <cell r="J1524" t="str">
            <v>(914) 698-0080</v>
          </cell>
          <cell r="L1524" t="str">
            <v>MARTHA DAVID</v>
          </cell>
          <cell r="M1524" t="str">
            <v>(914) 698-0080</v>
          </cell>
        </row>
        <row r="1525">
          <cell r="B1525">
            <v>1021613</v>
          </cell>
          <cell r="C1525" t="str">
            <v>ABC FENCES</v>
          </cell>
          <cell r="D1525" t="str">
            <v>PACIFICA</v>
          </cell>
          <cell r="E1525" t="str">
            <v>CA</v>
          </cell>
          <cell r="F1525" t="str">
            <v>959 CRESPI DR</v>
          </cell>
          <cell r="G1525">
            <v>94044</v>
          </cell>
          <cell r="J1525" t="str">
            <v>(415) 756-5173</v>
          </cell>
          <cell r="K1525" t="str">
            <v>(650) 756-5173</v>
          </cell>
        </row>
        <row r="1526">
          <cell r="B1526">
            <v>1021626</v>
          </cell>
          <cell r="C1526" t="str">
            <v>J A FISCHER INC</v>
          </cell>
          <cell r="D1526" t="str">
            <v>SANTA MARIA</v>
          </cell>
          <cell r="E1526" t="str">
            <v>CA</v>
          </cell>
          <cell r="H1526">
            <v>1725</v>
          </cell>
          <cell r="I1526">
            <v>93456</v>
          </cell>
          <cell r="J1526" t="str">
            <v>(805) 925-3650</v>
          </cell>
          <cell r="K1526" t="str">
            <v>(805) 925-3650</v>
          </cell>
          <cell r="L1526" t="str">
            <v>BRAD FOLKINS</v>
          </cell>
          <cell r="M1526" t="str">
            <v>(805) 925-3650</v>
          </cell>
        </row>
        <row r="1527">
          <cell r="B1527">
            <v>1021630</v>
          </cell>
          <cell r="C1527" t="str">
            <v>EMPIRE TRACTOR AND EQUIPMENT</v>
          </cell>
          <cell r="D1527" t="str">
            <v>ROHNERT PARK</v>
          </cell>
          <cell r="E1527" t="str">
            <v>CA</v>
          </cell>
          <cell r="F1527" t="str">
            <v>5380 COMMERCE BLVD</v>
          </cell>
          <cell r="G1527">
            <v>94928</v>
          </cell>
          <cell r="J1527" t="str">
            <v>(707) 584-9161</v>
          </cell>
          <cell r="K1527" t="str">
            <v>(707) 584-9161</v>
          </cell>
          <cell r="L1527" t="str">
            <v>RICK DENNIS</v>
          </cell>
          <cell r="M1527" t="str">
            <v>(707) 584-9161</v>
          </cell>
        </row>
        <row r="1528">
          <cell r="B1528">
            <v>1021631</v>
          </cell>
          <cell r="C1528" t="str">
            <v>PITNEY BOWES</v>
          </cell>
          <cell r="D1528" t="str">
            <v>LOUISVILLE</v>
          </cell>
          <cell r="E1528" t="str">
            <v>KY</v>
          </cell>
          <cell r="H1528">
            <v>856390</v>
          </cell>
          <cell r="I1528" t="str">
            <v>40285-6390</v>
          </cell>
          <cell r="J1528" t="str">
            <v>(800) 331-7641</v>
          </cell>
          <cell r="K1528" t="str">
            <v>(502) 584-6611</v>
          </cell>
        </row>
        <row r="1529">
          <cell r="B1529">
            <v>1021654</v>
          </cell>
          <cell r="C1529" t="str">
            <v>BEAR COMMUNICATIONS INC</v>
          </cell>
          <cell r="D1529" t="str">
            <v>BRISBANE</v>
          </cell>
          <cell r="E1529" t="str">
            <v>CA</v>
          </cell>
          <cell r="F1529" t="str">
            <v>150 NORTH HILL DR SUITE 15</v>
          </cell>
          <cell r="G1529">
            <v>94005</v>
          </cell>
          <cell r="J1529" t="str">
            <v>(415) 573-6594</v>
          </cell>
          <cell r="K1529" t="str">
            <v>(415) 656-2327</v>
          </cell>
          <cell r="L1529" t="str">
            <v>DOUG MORRISON</v>
          </cell>
          <cell r="M1529" t="str">
            <v>(415) 573-6594</v>
          </cell>
        </row>
        <row r="1530">
          <cell r="B1530">
            <v>1021664</v>
          </cell>
          <cell r="C1530" t="str">
            <v>COASTAL IMAGING SUPPLIES</v>
          </cell>
          <cell r="D1530" t="str">
            <v>ATASCADERO</v>
          </cell>
          <cell r="E1530" t="str">
            <v>CA</v>
          </cell>
          <cell r="F1530" t="str">
            <v>5020 DULZURA</v>
          </cell>
          <cell r="G1530">
            <v>93422</v>
          </cell>
          <cell r="J1530" t="str">
            <v>(805) 461-0397</v>
          </cell>
          <cell r="K1530" t="str">
            <v>(805) 461-0397</v>
          </cell>
        </row>
        <row r="1531">
          <cell r="B1531">
            <v>1021690</v>
          </cell>
          <cell r="C1531" t="str">
            <v>GAS RECOVERY SYSTEMS INC</v>
          </cell>
          <cell r="D1531" t="str">
            <v>PLEASANTON</v>
          </cell>
          <cell r="E1531" t="str">
            <v>CA</v>
          </cell>
          <cell r="F1531" t="str">
            <v>1020 SERPENTINE LN #110</v>
          </cell>
          <cell r="G1531">
            <v>94566</v>
          </cell>
          <cell r="J1531" t="str">
            <v>(925) 461-4400</v>
          </cell>
          <cell r="K1531" t="str">
            <v>(925) 461-4400</v>
          </cell>
        </row>
        <row r="1532">
          <cell r="B1532">
            <v>1021713</v>
          </cell>
          <cell r="C1532" t="str">
            <v>FONG BROTHERS PRINTING</v>
          </cell>
          <cell r="D1532" t="str">
            <v>BRISBANE</v>
          </cell>
          <cell r="E1532" t="str">
            <v>CA</v>
          </cell>
          <cell r="F1532" t="str">
            <v>320 VALLEY DR</v>
          </cell>
          <cell r="G1532">
            <v>94005</v>
          </cell>
          <cell r="J1532" t="str">
            <v>(415) 467-1050</v>
          </cell>
          <cell r="K1532" t="str">
            <v>(415) 467-1050</v>
          </cell>
          <cell r="L1532" t="str">
            <v>DAVID GORI</v>
          </cell>
          <cell r="M1532" t="str">
            <v>(415) 467-1050</v>
          </cell>
        </row>
        <row r="1533">
          <cell r="B1533">
            <v>1021744</v>
          </cell>
          <cell r="C1533" t="str">
            <v>WINDUSTRIAL</v>
          </cell>
          <cell r="D1533" t="str">
            <v>STOCKTON</v>
          </cell>
          <cell r="E1533" t="str">
            <v>CA</v>
          </cell>
          <cell r="F1533" t="str">
            <v>337 N. HARRISON ST</v>
          </cell>
          <cell r="G1533">
            <v>95203</v>
          </cell>
          <cell r="J1533" t="str">
            <v>(209) 943-7473</v>
          </cell>
          <cell r="K1533" t="str">
            <v>(209) 943-7473</v>
          </cell>
          <cell r="L1533" t="str">
            <v>BRIAN TOSTER</v>
          </cell>
          <cell r="M1533" t="str">
            <v>(209) 943-7473</v>
          </cell>
        </row>
        <row r="1534">
          <cell r="B1534">
            <v>1021754</v>
          </cell>
          <cell r="C1534" t="str">
            <v>ABB</v>
          </cell>
          <cell r="D1534" t="str">
            <v>CHICAGO</v>
          </cell>
          <cell r="E1534" t="str">
            <v>IL</v>
          </cell>
          <cell r="H1534">
            <v>70134</v>
          </cell>
          <cell r="I1534" t="str">
            <v>60673-0134</v>
          </cell>
          <cell r="J1534" t="str">
            <v>803-6654144x311</v>
          </cell>
          <cell r="K1534" t="str">
            <v>(000) 000-0000</v>
          </cell>
        </row>
        <row r="1535">
          <cell r="B1535">
            <v>1021756</v>
          </cell>
          <cell r="C1535" t="str">
            <v>CAL-WIRE STRANDING CO</v>
          </cell>
          <cell r="D1535" t="str">
            <v>VERNON</v>
          </cell>
          <cell r="E1535" t="str">
            <v>CA</v>
          </cell>
          <cell r="F1535" t="str">
            <v>3200 E SLAUSON AVE</v>
          </cell>
          <cell r="G1535">
            <v>90058</v>
          </cell>
          <cell r="J1535" t="str">
            <v>(323) 583-3301</v>
          </cell>
          <cell r="K1535" t="str">
            <v>(323) 583-3301</v>
          </cell>
          <cell r="L1535" t="str">
            <v>CHUCK PETTIT</v>
          </cell>
          <cell r="M1535" t="str">
            <v>(213) 583-3301</v>
          </cell>
        </row>
        <row r="1536">
          <cell r="B1536">
            <v>1021771</v>
          </cell>
          <cell r="C1536" t="str">
            <v>LITHO DEVELOPMENT &amp; RESEARCH</v>
          </cell>
          <cell r="D1536" t="str">
            <v>HAYWARD</v>
          </cell>
          <cell r="E1536" t="str">
            <v>CA</v>
          </cell>
          <cell r="F1536" t="str">
            <v>25821 INDUSTRIAL BLVD SUITE 200</v>
          </cell>
          <cell r="G1536">
            <v>94545</v>
          </cell>
          <cell r="J1536" t="str">
            <v>800-767-8502</v>
          </cell>
          <cell r="K1536" t="str">
            <v>(650) 872-1400</v>
          </cell>
          <cell r="L1536" t="str">
            <v>FAY LINDQUIST</v>
          </cell>
          <cell r="M1536" t="str">
            <v>415-8721400x119</v>
          </cell>
        </row>
        <row r="1537">
          <cell r="B1537">
            <v>1021779</v>
          </cell>
          <cell r="C1537" t="str">
            <v>STURGEON &amp; SONS CRANE &amp; RIGGING</v>
          </cell>
          <cell r="D1537" t="str">
            <v>OROVILLE</v>
          </cell>
          <cell r="E1537" t="str">
            <v>CA</v>
          </cell>
          <cell r="F1537" t="str">
            <v>15 REGENT LOOP</v>
          </cell>
          <cell r="G1537">
            <v>95966</v>
          </cell>
          <cell r="J1537" t="str">
            <v>(916) 533-8356</v>
          </cell>
          <cell r="K1537" t="str">
            <v>(530) 533-8356</v>
          </cell>
          <cell r="L1537" t="str">
            <v>MILLARD C. STURGEON</v>
          </cell>
          <cell r="M1537" t="str">
            <v>(916) 533-8356</v>
          </cell>
        </row>
        <row r="1538">
          <cell r="B1538">
            <v>1021799</v>
          </cell>
          <cell r="C1538" t="str">
            <v>GENERAL ELECTRIC SUPPLY CO</v>
          </cell>
          <cell r="D1538" t="str">
            <v>DALLAS</v>
          </cell>
          <cell r="E1538" t="str">
            <v>TX</v>
          </cell>
          <cell r="H1538">
            <v>840040</v>
          </cell>
          <cell r="I1538">
            <v>75284</v>
          </cell>
          <cell r="J1538" t="str">
            <v>(800) 262-3114</v>
          </cell>
          <cell r="K1538" t="str">
            <v>(972) 389-7110</v>
          </cell>
        </row>
        <row r="1539">
          <cell r="B1539">
            <v>1021804</v>
          </cell>
          <cell r="C1539" t="str">
            <v>FLUID TECH-STERN PACKAGING CORP</v>
          </cell>
          <cell r="D1539" t="str">
            <v>OAKLAND</v>
          </cell>
          <cell r="E1539" t="str">
            <v>CA</v>
          </cell>
          <cell r="F1539" t="str">
            <v>738 105TH AVE</v>
          </cell>
          <cell r="G1539">
            <v>94603</v>
          </cell>
          <cell r="J1539" t="str">
            <v>(510) 638-4421</v>
          </cell>
          <cell r="L1539" t="str">
            <v>FRANK PECKETT</v>
          </cell>
          <cell r="M1539" t="str">
            <v>(510) 638-4421</v>
          </cell>
        </row>
        <row r="1540">
          <cell r="B1540">
            <v>1021836</v>
          </cell>
          <cell r="C1540" t="str">
            <v>ELECTRONIC INNOVATIONS INC</v>
          </cell>
          <cell r="D1540" t="str">
            <v>RICHMOND</v>
          </cell>
          <cell r="E1540" t="str">
            <v>CA</v>
          </cell>
          <cell r="F1540" t="str">
            <v>21 PARR BLVD</v>
          </cell>
          <cell r="G1540">
            <v>94801</v>
          </cell>
          <cell r="J1540" t="str">
            <v>(510) 233-2795</v>
          </cell>
          <cell r="K1540" t="str">
            <v>(510) 233-2795</v>
          </cell>
          <cell r="L1540" t="str">
            <v>ERIC BLEDSOE</v>
          </cell>
          <cell r="M1540" t="str">
            <v>(510) 233-2795</v>
          </cell>
        </row>
        <row r="1541">
          <cell r="B1541">
            <v>1021848</v>
          </cell>
          <cell r="C1541" t="str">
            <v>FROST ENGINEERING SERVICE CO</v>
          </cell>
          <cell r="D1541" t="str">
            <v>OAKLAND</v>
          </cell>
          <cell r="E1541" t="str">
            <v>CA</v>
          </cell>
          <cell r="G1541">
            <v>94621</v>
          </cell>
          <cell r="H1541">
            <v>2107</v>
          </cell>
          <cell r="I1541">
            <v>94621</v>
          </cell>
          <cell r="J1541" t="str">
            <v>(510) 568-7000</v>
          </cell>
          <cell r="K1541" t="str">
            <v>(510) 568-7000</v>
          </cell>
          <cell r="L1541" t="str">
            <v>GARY CONSTABLE</v>
          </cell>
          <cell r="M1541" t="str">
            <v>(510) 568-7000</v>
          </cell>
        </row>
        <row r="1542">
          <cell r="B1542">
            <v>1021857</v>
          </cell>
          <cell r="C1542" t="str">
            <v>SAS INSTITUTE INC</v>
          </cell>
          <cell r="D1542" t="str">
            <v>CARY</v>
          </cell>
          <cell r="E1542" t="str">
            <v>NC</v>
          </cell>
          <cell r="F1542" t="str">
            <v>SAS CAMPUS DR</v>
          </cell>
          <cell r="G1542">
            <v>27513</v>
          </cell>
          <cell r="J1542" t="str">
            <v>919-677-8000</v>
          </cell>
          <cell r="K1542" t="str">
            <v>(919) 677-8000</v>
          </cell>
        </row>
        <row r="1543">
          <cell r="B1543">
            <v>1021860</v>
          </cell>
          <cell r="C1543" t="str">
            <v>RED SHOES SLIDE SERVICE</v>
          </cell>
          <cell r="D1543" t="str">
            <v>SAN FRANCISCO</v>
          </cell>
          <cell r="E1543" t="str">
            <v>CA</v>
          </cell>
          <cell r="F1543" t="str">
            <v>1086 HOWARD ST</v>
          </cell>
          <cell r="G1543">
            <v>94103</v>
          </cell>
          <cell r="J1543" t="str">
            <v>(415) 437-2381</v>
          </cell>
          <cell r="K1543" t="str">
            <v>(000) 000-0000</v>
          </cell>
          <cell r="L1543" t="str">
            <v>KIM SETTLE</v>
          </cell>
          <cell r="M1543" t="str">
            <v>(415) 777-3623</v>
          </cell>
        </row>
        <row r="1544">
          <cell r="B1544">
            <v>1021882</v>
          </cell>
          <cell r="C1544" t="str">
            <v>G &amp; W ELECTRIC CO</v>
          </cell>
          <cell r="D1544" t="str">
            <v>PLEASANT HILL</v>
          </cell>
          <cell r="E1544" t="str">
            <v>CA</v>
          </cell>
          <cell r="F1544" t="str">
            <v>2475 ESTAND WAY</v>
          </cell>
          <cell r="G1544">
            <v>94523</v>
          </cell>
          <cell r="J1544" t="str">
            <v>925-674-1600</v>
          </cell>
          <cell r="L1544" t="str">
            <v>GENE BERKOWITZ</v>
          </cell>
          <cell r="M1544" t="str">
            <v>(510) 674-1600</v>
          </cell>
        </row>
        <row r="1545">
          <cell r="B1545">
            <v>1021883</v>
          </cell>
          <cell r="C1545" t="str">
            <v>GEOMATRIX CONSULTANTS INC</v>
          </cell>
          <cell r="D1545" t="str">
            <v>OAKLAND</v>
          </cell>
          <cell r="E1545" t="str">
            <v>CA</v>
          </cell>
          <cell r="F1545" t="str">
            <v>2101 WEBSTER ST 12TH FL</v>
          </cell>
          <cell r="G1545">
            <v>94612</v>
          </cell>
          <cell r="J1545" t="str">
            <v>(510) 663-4100</v>
          </cell>
          <cell r="K1545" t="str">
            <v>(510) 663-4100</v>
          </cell>
        </row>
        <row r="1546">
          <cell r="B1546">
            <v>1021888</v>
          </cell>
          <cell r="C1546" t="str">
            <v>C4 IMAGING SYSTEMS INC</v>
          </cell>
          <cell r="D1546" t="str">
            <v>BINGHAMTON</v>
          </cell>
          <cell r="E1546" t="str">
            <v>NY</v>
          </cell>
          <cell r="F1546" t="str">
            <v>33 LEWIS RD SUITE 4</v>
          </cell>
          <cell r="G1546" t="str">
            <v>13905-1051</v>
          </cell>
          <cell r="J1546" t="str">
            <v>(607) 766-6040</v>
          </cell>
          <cell r="K1546" t="str">
            <v>(607) 766-6040</v>
          </cell>
          <cell r="L1546" t="str">
            <v>RICK HIGGS</v>
          </cell>
          <cell r="M1546" t="str">
            <v>(510) 226-7437</v>
          </cell>
        </row>
        <row r="1547">
          <cell r="B1547">
            <v>1021893</v>
          </cell>
          <cell r="C1547" t="str">
            <v>GEOMATION INC</v>
          </cell>
          <cell r="D1547" t="str">
            <v>GOLDEN</v>
          </cell>
          <cell r="E1547" t="str">
            <v>CO</v>
          </cell>
          <cell r="F1547" t="str">
            <v>25188 GENESEE TRAIL RD #100</v>
          </cell>
          <cell r="G1547">
            <v>80401</v>
          </cell>
          <cell r="J1547" t="str">
            <v>(720) 746-0100</v>
          </cell>
          <cell r="K1547" t="str">
            <v>(720) 746-0100</v>
          </cell>
          <cell r="L1547" t="str">
            <v>DENNIS GUNDERSON</v>
          </cell>
          <cell r="M1547" t="str">
            <v>(303) 278-2350</v>
          </cell>
        </row>
        <row r="1548">
          <cell r="B1548">
            <v>1021903</v>
          </cell>
          <cell r="C1548" t="str">
            <v>PARADISE FLOWERS</v>
          </cell>
          <cell r="D1548" t="str">
            <v>KENTFIELD</v>
          </cell>
          <cell r="E1548" t="str">
            <v>CA</v>
          </cell>
          <cell r="F1548" t="str">
            <v>911 SIR FRANCIS DRAKE</v>
          </cell>
          <cell r="G1548">
            <v>94904</v>
          </cell>
          <cell r="J1548" t="str">
            <v>(415) 456-8566</v>
          </cell>
          <cell r="K1548" t="str">
            <v>(415) 456-8566</v>
          </cell>
          <cell r="L1548" t="str">
            <v>GEORGE BRADLEY</v>
          </cell>
          <cell r="M1548" t="str">
            <v>(415) 456-8566</v>
          </cell>
        </row>
        <row r="1549">
          <cell r="B1549">
            <v>1021905</v>
          </cell>
          <cell r="C1549" t="str">
            <v>INTERNATIONAL TURBINE</v>
          </cell>
          <cell r="D1549" t="str">
            <v>HOLLISTER</v>
          </cell>
          <cell r="E1549" t="str">
            <v>CA</v>
          </cell>
          <cell r="H1549">
            <v>96</v>
          </cell>
          <cell r="I1549" t="str">
            <v>95024-0096</v>
          </cell>
          <cell r="J1549" t="str">
            <v>(209) 826-1610</v>
          </cell>
          <cell r="K1549" t="str">
            <v>(209) 826-1610</v>
          </cell>
          <cell r="L1549" t="str">
            <v>KATHY NATTIC</v>
          </cell>
          <cell r="M1549" t="str">
            <v>(209) 826-1610</v>
          </cell>
        </row>
        <row r="1550">
          <cell r="B1550">
            <v>1021922</v>
          </cell>
          <cell r="C1550" t="str">
            <v>REDWOOD LANDFILL INC</v>
          </cell>
          <cell r="D1550" t="str">
            <v>NOVATO</v>
          </cell>
          <cell r="E1550" t="str">
            <v>CA</v>
          </cell>
          <cell r="F1550" t="str">
            <v>8950 REDWOOD HWY</v>
          </cell>
          <cell r="G1550">
            <v>94945</v>
          </cell>
          <cell r="H1550">
            <v>793</v>
          </cell>
          <cell r="I1550">
            <v>94945</v>
          </cell>
          <cell r="J1550" t="str">
            <v>(415) 892-2851</v>
          </cell>
          <cell r="K1550" t="str">
            <v>(415) 892-2851</v>
          </cell>
          <cell r="L1550" t="str">
            <v>JORDAN SMITH</v>
          </cell>
          <cell r="M1550" t="str">
            <v>(415) 892-2851</v>
          </cell>
        </row>
        <row r="1551">
          <cell r="B1551">
            <v>1021939</v>
          </cell>
          <cell r="C1551" t="str">
            <v>PETERSON POWER SYSTEMS, INC.</v>
          </cell>
          <cell r="D1551" t="str">
            <v>SAN LEANDRO</v>
          </cell>
          <cell r="E1551" t="str">
            <v>CA</v>
          </cell>
          <cell r="F1551" t="str">
            <v>2828 TEAGARDEN ST.</v>
          </cell>
          <cell r="G1551" t="str">
            <v>94577-0612</v>
          </cell>
          <cell r="H1551">
            <v>5258</v>
          </cell>
          <cell r="I1551" t="str">
            <v>94577-0612</v>
          </cell>
          <cell r="J1551" t="str">
            <v>(510) 895-8400</v>
          </cell>
          <cell r="K1551" t="str">
            <v>(510) 895-8400</v>
          </cell>
        </row>
        <row r="1552">
          <cell r="B1552">
            <v>1021963</v>
          </cell>
          <cell r="C1552" t="str">
            <v>BLACK &amp; VEATCH</v>
          </cell>
          <cell r="D1552" t="str">
            <v>KANSAS CITY</v>
          </cell>
          <cell r="E1552" t="str">
            <v>MO</v>
          </cell>
          <cell r="F1552" t="str">
            <v>8400 WARD PARKWAY</v>
          </cell>
          <cell r="G1552">
            <v>64114</v>
          </cell>
          <cell r="H1552" t="str">
            <v>27-258</v>
          </cell>
          <cell r="I1552" t="str">
            <v>64180-0258</v>
          </cell>
          <cell r="J1552" t="str">
            <v>(303) 671-4200</v>
          </cell>
          <cell r="K1552" t="str">
            <v>(913) 458-2000</v>
          </cell>
        </row>
        <row r="1553">
          <cell r="B1553">
            <v>1021986</v>
          </cell>
          <cell r="C1553" t="str">
            <v>ANALYTICAL CHEMTECH INTERNATIONAL</v>
          </cell>
          <cell r="D1553" t="str">
            <v>SACRAMENTO</v>
          </cell>
          <cell r="E1553" t="str">
            <v>CA</v>
          </cell>
          <cell r="F1553" t="str">
            <v>4011 POWER INN RD</v>
          </cell>
          <cell r="G1553">
            <v>95826</v>
          </cell>
          <cell r="J1553" t="str">
            <v>(916) 455-2284</v>
          </cell>
          <cell r="K1553" t="str">
            <v>(916) 455-2284</v>
          </cell>
          <cell r="L1553" t="str">
            <v>NICK PERIANIK</v>
          </cell>
          <cell r="M1553" t="str">
            <v>(916) 455-2284</v>
          </cell>
        </row>
        <row r="1554">
          <cell r="B1554">
            <v>1022004</v>
          </cell>
          <cell r="C1554" t="str">
            <v>W H GIBBS MAINTENANCE</v>
          </cell>
          <cell r="D1554" t="str">
            <v>TURLOCK</v>
          </cell>
          <cell r="E1554" t="str">
            <v>CA</v>
          </cell>
          <cell r="H1554">
            <v>161</v>
          </cell>
          <cell r="I1554">
            <v>95381</v>
          </cell>
          <cell r="J1554" t="str">
            <v>(209) 632-7039</v>
          </cell>
          <cell r="K1554" t="str">
            <v>(209) 632-7039</v>
          </cell>
        </row>
        <row r="1555">
          <cell r="B1555">
            <v>1022024</v>
          </cell>
          <cell r="C1555" t="str">
            <v>GATELEY STAINLESS &amp; ALLOY CO INC</v>
          </cell>
          <cell r="D1555" t="str">
            <v>SAN FRANCISCO</v>
          </cell>
          <cell r="E1555" t="str">
            <v>CA</v>
          </cell>
          <cell r="F1555" t="str">
            <v>1350 YOSEMITE AVE</v>
          </cell>
          <cell r="G1555">
            <v>94124</v>
          </cell>
          <cell r="J1555" t="str">
            <v>(415) 822-6550</v>
          </cell>
          <cell r="K1555" t="str">
            <v>(415) 822-6550</v>
          </cell>
          <cell r="L1555" t="str">
            <v>DAN PISANO</v>
          </cell>
          <cell r="M1555" t="str">
            <v>(415) 822-6550</v>
          </cell>
        </row>
        <row r="1556">
          <cell r="B1556">
            <v>1022028</v>
          </cell>
          <cell r="C1556" t="str">
            <v>GENERAL BINDING CORP</v>
          </cell>
          <cell r="D1556" t="str">
            <v>HAYWARD</v>
          </cell>
          <cell r="E1556" t="str">
            <v>CA</v>
          </cell>
          <cell r="F1556" t="str">
            <v>2549 BARRINGTON CT</v>
          </cell>
          <cell r="G1556">
            <v>94545</v>
          </cell>
          <cell r="J1556" t="str">
            <v>(800) 793-3348</v>
          </cell>
          <cell r="K1556" t="str">
            <v>(510) 784-7150</v>
          </cell>
          <cell r="L1556" t="str">
            <v>STEVEN ANTHONY</v>
          </cell>
          <cell r="M1556" t="str">
            <v>(800) 793-3348</v>
          </cell>
        </row>
        <row r="1557">
          <cell r="B1557">
            <v>1022030</v>
          </cell>
          <cell r="C1557" t="str">
            <v>BLOOMBERG L P</v>
          </cell>
          <cell r="D1557" t="str">
            <v>HARTFORD</v>
          </cell>
          <cell r="E1557" t="str">
            <v>CT</v>
          </cell>
          <cell r="H1557">
            <v>30244</v>
          </cell>
          <cell r="I1557">
            <v>6150</v>
          </cell>
          <cell r="J1557" t="str">
            <v>(212) 318-2200</v>
          </cell>
          <cell r="K1557" t="str">
            <v>(000) 000-0000</v>
          </cell>
          <cell r="L1557" t="str">
            <v>REENA</v>
          </cell>
          <cell r="M1557" t="str">
            <v>(212) 318-2200</v>
          </cell>
        </row>
        <row r="1558">
          <cell r="B1558">
            <v>1022033</v>
          </cell>
          <cell r="C1558" t="str">
            <v>PIRELLI CABLES AND SYSTEMS NORTH</v>
          </cell>
          <cell r="D1558" t="str">
            <v>COLUSA</v>
          </cell>
          <cell r="E1558" t="str">
            <v>CA</v>
          </cell>
          <cell r="F1558" t="str">
            <v>1480 WILL S GREEN AVE</v>
          </cell>
          <cell r="G1558">
            <v>95932</v>
          </cell>
          <cell r="J1558" t="str">
            <v>(530) 674-2080</v>
          </cell>
          <cell r="K1558" t="str">
            <v>(803) 957-4200</v>
          </cell>
          <cell r="L1558" t="str">
            <v>JERRY ARNETT</v>
          </cell>
          <cell r="M1558" t="str">
            <v>800-8458507x1122</v>
          </cell>
        </row>
        <row r="1559">
          <cell r="B1559">
            <v>1022044</v>
          </cell>
          <cell r="C1559" t="str">
            <v>GIBBS INTERNATIONAL TRUCKS INC</v>
          </cell>
          <cell r="D1559" t="str">
            <v>OXNARD</v>
          </cell>
          <cell r="E1559" t="str">
            <v>CA</v>
          </cell>
          <cell r="H1559">
            <v>5206</v>
          </cell>
          <cell r="I1559">
            <v>93031</v>
          </cell>
          <cell r="J1559" t="str">
            <v>(805) 485-0551</v>
          </cell>
          <cell r="K1559" t="str">
            <v>(805) 485-0551</v>
          </cell>
        </row>
        <row r="1560">
          <cell r="B1560">
            <v>1022062</v>
          </cell>
          <cell r="C1560" t="str">
            <v>BARKOFF CONTAINER &amp; SUPPLY CO</v>
          </cell>
          <cell r="D1560" t="str">
            <v>HAYWARD</v>
          </cell>
          <cell r="E1560" t="str">
            <v>CA</v>
          </cell>
          <cell r="F1560" t="str">
            <v>26599 CORPORATE AVE</v>
          </cell>
          <cell r="G1560">
            <v>94545</v>
          </cell>
          <cell r="J1560" t="str">
            <v>(415) 871-2900</v>
          </cell>
          <cell r="K1560" t="str">
            <v>(510) 887-3000</v>
          </cell>
          <cell r="L1560" t="str">
            <v>STEVEN BARKOFF</v>
          </cell>
          <cell r="M1560" t="str">
            <v>(415) 871-2900</v>
          </cell>
        </row>
        <row r="1561">
          <cell r="B1561">
            <v>1022067</v>
          </cell>
          <cell r="C1561" t="str">
            <v>GIORGIO'S DELI &amp; CATERING</v>
          </cell>
          <cell r="D1561" t="str">
            <v>CONCORD</v>
          </cell>
          <cell r="E1561" t="str">
            <v>CA</v>
          </cell>
          <cell r="F1561" t="str">
            <v>2250 A MONUMENT BLVD</v>
          </cell>
          <cell r="G1561">
            <v>94520</v>
          </cell>
          <cell r="J1561" t="str">
            <v>(510) 680-4400</v>
          </cell>
          <cell r="K1561" t="str">
            <v>(925) 680-4400</v>
          </cell>
          <cell r="L1561" t="str">
            <v>MAGDA</v>
          </cell>
          <cell r="M1561" t="str">
            <v>(510) 680-4400</v>
          </cell>
        </row>
        <row r="1562">
          <cell r="B1562">
            <v>1022074</v>
          </cell>
          <cell r="C1562" t="str">
            <v>GENERAL ELECTRIC CO</v>
          </cell>
          <cell r="D1562" t="str">
            <v>CHARLOTTE</v>
          </cell>
          <cell r="E1562" t="str">
            <v>NC</v>
          </cell>
          <cell r="F1562" t="str">
            <v>4601 PARK RD #600</v>
          </cell>
          <cell r="G1562">
            <v>28209</v>
          </cell>
          <cell r="J1562" t="str">
            <v>(888) 437-9352</v>
          </cell>
          <cell r="K1562" t="str">
            <v>(704) 561-5700</v>
          </cell>
          <cell r="L1562" t="str">
            <v>SHIQUISHA ARDREY</v>
          </cell>
          <cell r="M1562" t="str">
            <v>(888) 437-9352</v>
          </cell>
        </row>
        <row r="1563">
          <cell r="B1563">
            <v>1022079</v>
          </cell>
          <cell r="C1563" t="str">
            <v>COMNET ERICSSON</v>
          </cell>
          <cell r="D1563" t="str">
            <v>SAN MATEO</v>
          </cell>
          <cell r="E1563" t="str">
            <v>CA</v>
          </cell>
          <cell r="F1563" t="str">
            <v>425 YALE DRIVE</v>
          </cell>
          <cell r="G1563">
            <v>94402</v>
          </cell>
          <cell r="H1563">
            <v>6490</v>
          </cell>
          <cell r="I1563">
            <v>94403</v>
          </cell>
          <cell r="J1563" t="str">
            <v>(650) 544-4411</v>
          </cell>
          <cell r="K1563" t="str">
            <v>(650) 463-6000</v>
          </cell>
          <cell r="L1563" t="str">
            <v>WENDAL NORWOOD</v>
          </cell>
          <cell r="M1563" t="str">
            <v>(650) 463-6682</v>
          </cell>
        </row>
        <row r="1564">
          <cell r="B1564">
            <v>1022095</v>
          </cell>
          <cell r="C1564" t="str">
            <v>GENERAL ELECTRIC SUPPLY CO</v>
          </cell>
          <cell r="D1564" t="str">
            <v>HAYWARD</v>
          </cell>
          <cell r="E1564" t="str">
            <v>CA</v>
          </cell>
          <cell r="F1564" t="str">
            <v>31285 SAN CLEMENTE ST</v>
          </cell>
          <cell r="G1564">
            <v>94544</v>
          </cell>
          <cell r="J1564" t="str">
            <v>(800) 247-5866</v>
          </cell>
          <cell r="K1564" t="str">
            <v>(510) 476-3461</v>
          </cell>
          <cell r="L1564" t="str">
            <v>CATHY GOLDEN</v>
          </cell>
          <cell r="M1564" t="str">
            <v>(510) 476-3440</v>
          </cell>
        </row>
        <row r="1565">
          <cell r="B1565">
            <v>1022098</v>
          </cell>
          <cell r="C1565" t="str">
            <v>DOALL</v>
          </cell>
          <cell r="D1565" t="str">
            <v>LOS ANGELES</v>
          </cell>
          <cell r="E1565" t="str">
            <v>CA</v>
          </cell>
          <cell r="F1565" t="str">
            <v>FILE #33055</v>
          </cell>
          <cell r="G1565" t="str">
            <v>90074-3055</v>
          </cell>
          <cell r="J1565" t="str">
            <v>(510) 887-1331</v>
          </cell>
          <cell r="K1565" t="str">
            <v>(510) 887-1331</v>
          </cell>
          <cell r="L1565" t="str">
            <v>MARK VANCE</v>
          </cell>
          <cell r="M1565" t="str">
            <v>(510) 887-1331</v>
          </cell>
        </row>
        <row r="1566">
          <cell r="B1566">
            <v>1022116</v>
          </cell>
          <cell r="C1566" t="str">
            <v>GOLDAK INC</v>
          </cell>
          <cell r="D1566" t="str">
            <v>GLENDALE</v>
          </cell>
          <cell r="E1566" t="str">
            <v>CA</v>
          </cell>
          <cell r="F1566" t="str">
            <v>547 W ARDEN AVE</v>
          </cell>
          <cell r="G1566">
            <v>91209</v>
          </cell>
          <cell r="H1566">
            <v>1988</v>
          </cell>
          <cell r="I1566">
            <v>91209</v>
          </cell>
          <cell r="J1566" t="str">
            <v>(818) 240-2666</v>
          </cell>
          <cell r="K1566" t="str">
            <v>(818) 240-2666</v>
          </cell>
          <cell r="L1566" t="str">
            <v>BARBARD ENGLAND</v>
          </cell>
          <cell r="M1566" t="str">
            <v>(818) 240-2666</v>
          </cell>
        </row>
        <row r="1567">
          <cell r="B1567">
            <v>1022122</v>
          </cell>
          <cell r="C1567" t="str">
            <v>INGERSOLL RAND AIR CENTER</v>
          </cell>
          <cell r="D1567" t="str">
            <v>UNION CITY</v>
          </cell>
          <cell r="E1567" t="str">
            <v>CA</v>
          </cell>
          <cell r="F1567" t="str">
            <v>33261 CENTRAL AVE</v>
          </cell>
          <cell r="G1567">
            <v>94587</v>
          </cell>
          <cell r="J1567" t="str">
            <v>(510) 441-5600</v>
          </cell>
          <cell r="K1567" t="str">
            <v>(510) 441-5600</v>
          </cell>
          <cell r="L1567" t="str">
            <v>SHELDON BRENT DUCK</v>
          </cell>
          <cell r="M1567" t="str">
            <v>(510) 441-5660</v>
          </cell>
        </row>
        <row r="1568">
          <cell r="B1568">
            <v>1022130</v>
          </cell>
          <cell r="C1568" t="str">
            <v>GLEIM-CROWN PUMP INC</v>
          </cell>
          <cell r="D1568" t="str">
            <v>FRESNO</v>
          </cell>
          <cell r="E1568" t="str">
            <v>CA</v>
          </cell>
          <cell r="F1568" t="str">
            <v>3087 SO ELM AVE</v>
          </cell>
          <cell r="G1568">
            <v>93706</v>
          </cell>
          <cell r="H1568">
            <v>12585</v>
          </cell>
          <cell r="I1568" t="str">
            <v>93778-2585</v>
          </cell>
          <cell r="J1568" t="str">
            <v>(209) 266-0584</v>
          </cell>
          <cell r="K1568" t="str">
            <v>(559) 266-0584</v>
          </cell>
        </row>
        <row r="1569">
          <cell r="B1569">
            <v>1022159</v>
          </cell>
          <cell r="C1569" t="str">
            <v>PACIFIC FLUID SYSTEMS CORP</v>
          </cell>
          <cell r="D1569" t="str">
            <v>PORTLAND</v>
          </cell>
          <cell r="E1569" t="str">
            <v>OR</v>
          </cell>
          <cell r="F1569" t="str">
            <v>1925 NW QUIMBLY</v>
          </cell>
          <cell r="G1569">
            <v>97209</v>
          </cell>
          <cell r="H1569" t="str">
            <v>5087 MS/6</v>
          </cell>
          <cell r="I1569" t="str">
            <v>3 97208</v>
          </cell>
          <cell r="J1569" t="str">
            <v>(503) 222-3295</v>
          </cell>
          <cell r="K1569" t="str">
            <v>(503) 222-3295</v>
          </cell>
          <cell r="L1569" t="str">
            <v>VAL COX</v>
          </cell>
          <cell r="M1569" t="str">
            <v>714-5782940x800</v>
          </cell>
        </row>
        <row r="1570">
          <cell r="B1570">
            <v>1022163</v>
          </cell>
          <cell r="C1570" t="str">
            <v>MONTEREY BAY UNIFIED AIR</v>
          </cell>
          <cell r="D1570" t="str">
            <v>MONTEREY</v>
          </cell>
          <cell r="E1570" t="str">
            <v>CA</v>
          </cell>
          <cell r="F1570" t="str">
            <v>24580 SILVER CLOUD CT</v>
          </cell>
          <cell r="G1570">
            <v>93940</v>
          </cell>
          <cell r="J1570" t="str">
            <v>(408) 647-9411</v>
          </cell>
          <cell r="K1570" t="str">
            <v>(831) 647-9411</v>
          </cell>
        </row>
        <row r="1571">
          <cell r="B1571">
            <v>1022165</v>
          </cell>
          <cell r="C1571" t="str">
            <v>LASER LOGIC INC</v>
          </cell>
          <cell r="D1571" t="str">
            <v>SAN JOSE</v>
          </cell>
          <cell r="E1571" t="str">
            <v>CA</v>
          </cell>
          <cell r="F1571" t="str">
            <v>2190 PARAGON DR</v>
          </cell>
          <cell r="G1571">
            <v>95131</v>
          </cell>
          <cell r="J1571" t="str">
            <v>(408) 452-1284</v>
          </cell>
          <cell r="K1571" t="str">
            <v>(408) 452-1284</v>
          </cell>
          <cell r="L1571" t="str">
            <v>NANCY HOFFMAN</v>
          </cell>
          <cell r="M1571" t="str">
            <v>(408) 452-1284</v>
          </cell>
        </row>
        <row r="1572">
          <cell r="B1572">
            <v>1022187</v>
          </cell>
          <cell r="C1572" t="str">
            <v>GIBBONS</v>
          </cell>
          <cell r="D1572" t="str">
            <v>NOVATO</v>
          </cell>
          <cell r="E1572" t="str">
            <v>CA</v>
          </cell>
          <cell r="F1572" t="str">
            <v>936-B SEVENTH ST #440</v>
          </cell>
          <cell r="G1572">
            <v>94945</v>
          </cell>
          <cell r="J1572" t="str">
            <v>(415) 897-2640</v>
          </cell>
          <cell r="K1572" t="str">
            <v>(650) 802-8240</v>
          </cell>
        </row>
        <row r="1573">
          <cell r="B1573">
            <v>1022200</v>
          </cell>
          <cell r="C1573" t="str">
            <v>GOLD &amp; GREEN</v>
          </cell>
          <cell r="D1573" t="str">
            <v>GRASS VALLEY</v>
          </cell>
          <cell r="E1573" t="str">
            <v>CA</v>
          </cell>
          <cell r="H1573">
            <v>2079</v>
          </cell>
          <cell r="I1573">
            <v>95945</v>
          </cell>
          <cell r="J1573" t="str">
            <v>(916) 273-0064</v>
          </cell>
          <cell r="K1573" t="str">
            <v>(530) 273-0064</v>
          </cell>
        </row>
        <row r="1574">
          <cell r="B1574">
            <v>1022202</v>
          </cell>
          <cell r="C1574" t="str">
            <v>TJ/H2B ANALYTICAL SERVICES INC</v>
          </cell>
          <cell r="D1574" t="str">
            <v>SACRAMENTO</v>
          </cell>
          <cell r="E1574" t="str">
            <v>CA</v>
          </cell>
          <cell r="F1574" t="str">
            <v>3123 FITE CIR</v>
          </cell>
          <cell r="G1574">
            <v>95827</v>
          </cell>
          <cell r="J1574" t="str">
            <v>(916) 361-7177</v>
          </cell>
          <cell r="K1574" t="str">
            <v>(916) 361-7177</v>
          </cell>
          <cell r="L1574" t="str">
            <v>DEBORAH HAUPERT</v>
          </cell>
          <cell r="M1574" t="str">
            <v>(916) 361-7177</v>
          </cell>
        </row>
        <row r="1575">
          <cell r="B1575">
            <v>1022208</v>
          </cell>
          <cell r="C1575" t="str">
            <v>GILMORE ENVELOPE CORP</v>
          </cell>
          <cell r="D1575" t="str">
            <v>BRISBANE</v>
          </cell>
          <cell r="E1575" t="str">
            <v>CA</v>
          </cell>
          <cell r="F1575" t="str">
            <v>325 VALLEY DR</v>
          </cell>
          <cell r="G1575">
            <v>94005</v>
          </cell>
          <cell r="J1575" t="str">
            <v>(415) 467-6365</v>
          </cell>
          <cell r="K1575" t="str">
            <v>(415) 467-6000</v>
          </cell>
          <cell r="L1575" t="str">
            <v>SANDY GUEST</v>
          </cell>
          <cell r="M1575" t="str">
            <v>415-4676420X381</v>
          </cell>
        </row>
        <row r="1576">
          <cell r="B1576">
            <v>1022216</v>
          </cell>
          <cell r="C1576" t="str">
            <v>CONSOLIDATED ELEC DISTRIBUTORS INC</v>
          </cell>
          <cell r="D1576" t="str">
            <v>ANTIOCH</v>
          </cell>
          <cell r="E1576" t="str">
            <v>CA</v>
          </cell>
          <cell r="F1576" t="str">
            <v>2655 VERNE ROBERTS CIR</v>
          </cell>
          <cell r="G1576">
            <v>94509</v>
          </cell>
          <cell r="J1576" t="str">
            <v>(925) 778-5660</v>
          </cell>
          <cell r="K1576" t="str">
            <v>(925) 778-5660</v>
          </cell>
          <cell r="L1576" t="str">
            <v>ED ROSSI</v>
          </cell>
          <cell r="M1576" t="str">
            <v>(925) 778-5660</v>
          </cell>
        </row>
        <row r="1577">
          <cell r="B1577">
            <v>1022225</v>
          </cell>
          <cell r="C1577" t="str">
            <v>GLASER &amp; ASSOCIATES INC</v>
          </cell>
          <cell r="D1577" t="str">
            <v>EL CERRITO</v>
          </cell>
          <cell r="E1577" t="str">
            <v>CA</v>
          </cell>
          <cell r="F1577" t="str">
            <v>5635-B SAN DIEGO ST</v>
          </cell>
          <cell r="G1577">
            <v>94530</v>
          </cell>
          <cell r="J1577" t="str">
            <v>(510) 527-1705</v>
          </cell>
          <cell r="K1577" t="str">
            <v>(510) 527-1705</v>
          </cell>
        </row>
        <row r="1578">
          <cell r="B1578">
            <v>1022233</v>
          </cell>
          <cell r="C1578" t="str">
            <v>GOLDEN GATE TRUCK CTR</v>
          </cell>
          <cell r="D1578" t="str">
            <v>OAKLAND</v>
          </cell>
          <cell r="E1578" t="str">
            <v>CA</v>
          </cell>
          <cell r="F1578" t="str">
            <v>8200 BALDWIN ST</v>
          </cell>
          <cell r="G1578">
            <v>94621</v>
          </cell>
          <cell r="H1578">
            <v>6038</v>
          </cell>
          <cell r="I1578">
            <v>94621</v>
          </cell>
          <cell r="J1578" t="str">
            <v>(510) 632-3535</v>
          </cell>
          <cell r="K1578" t="str">
            <v>(510) 632-3535</v>
          </cell>
          <cell r="L1578" t="str">
            <v>GREG PLATTNER</v>
          </cell>
          <cell r="M1578" t="str">
            <v>(510) 632-3535</v>
          </cell>
        </row>
        <row r="1579">
          <cell r="B1579">
            <v>1022240</v>
          </cell>
          <cell r="C1579" t="str">
            <v>GOULDS PUMPS INC</v>
          </cell>
          <cell r="D1579" t="str">
            <v>PHILADELPHIA</v>
          </cell>
          <cell r="E1579" t="str">
            <v>PA</v>
          </cell>
          <cell r="H1579" t="str">
            <v>8500S3695</v>
          </cell>
          <cell r="I1579" t="str">
            <v>19101-3695</v>
          </cell>
          <cell r="J1579" t="str">
            <v>(510) 934-5392</v>
          </cell>
          <cell r="K1579" t="str">
            <v>(000) 000-0000</v>
          </cell>
        </row>
        <row r="1580">
          <cell r="B1580">
            <v>1022246</v>
          </cell>
          <cell r="C1580" t="str">
            <v>MCFARLAND CASCADE</v>
          </cell>
          <cell r="D1580" t="str">
            <v>TACOMA</v>
          </cell>
          <cell r="E1580" t="str">
            <v>WA</v>
          </cell>
          <cell r="H1580">
            <v>1496</v>
          </cell>
          <cell r="I1580">
            <v>98401</v>
          </cell>
          <cell r="J1580" t="str">
            <v>253-5723033x358</v>
          </cell>
          <cell r="K1580" t="str">
            <v>(253) 572-3033</v>
          </cell>
          <cell r="L1580" t="str">
            <v>BARBARA STONE</v>
          </cell>
          <cell r="M1580" t="str">
            <v>253-5723033x358</v>
          </cell>
        </row>
        <row r="1581">
          <cell r="B1581">
            <v>1022267</v>
          </cell>
          <cell r="C1581" t="str">
            <v>TELXON CORPORATION</v>
          </cell>
          <cell r="D1581" t="str">
            <v>THE WOODLANDS</v>
          </cell>
          <cell r="E1581" t="str">
            <v>TX</v>
          </cell>
          <cell r="H1581">
            <v>132948</v>
          </cell>
          <cell r="I1581" t="str">
            <v>77393-2948</v>
          </cell>
          <cell r="J1581" t="str">
            <v>(281) 719-7405</v>
          </cell>
          <cell r="K1581" t="str">
            <v>(000) 000-0000</v>
          </cell>
        </row>
        <row r="1582">
          <cell r="B1582">
            <v>1022276</v>
          </cell>
          <cell r="C1582" t="str">
            <v>MCJUNKIN CORP</v>
          </cell>
          <cell r="D1582" t="str">
            <v>BENICIA</v>
          </cell>
          <cell r="E1582" t="str">
            <v>CA</v>
          </cell>
          <cell r="F1582" t="str">
            <v>3110 BAYSHORE RD</v>
          </cell>
          <cell r="G1582">
            <v>94510</v>
          </cell>
          <cell r="J1582" t="str">
            <v>(707) 746-6960</v>
          </cell>
          <cell r="K1582" t="str">
            <v>(707) 746-6960</v>
          </cell>
          <cell r="L1582" t="str">
            <v>DAVE MCKNIGHT</v>
          </cell>
          <cell r="M1582" t="str">
            <v>(707) 746-6960</v>
          </cell>
        </row>
        <row r="1583">
          <cell r="B1583">
            <v>1022279</v>
          </cell>
          <cell r="C1583" t="str">
            <v>GRAPHIC CONTROLS CORP</v>
          </cell>
          <cell r="D1583" t="str">
            <v>BUFFALO</v>
          </cell>
          <cell r="E1583" t="str">
            <v>NY</v>
          </cell>
          <cell r="H1583">
            <v>1272</v>
          </cell>
          <cell r="I1583" t="str">
            <v>14240-1272</v>
          </cell>
          <cell r="J1583" t="str">
            <v>(800) 669-1535</v>
          </cell>
          <cell r="K1583" t="str">
            <v>(000) 000-0000</v>
          </cell>
          <cell r="L1583" t="str">
            <v>TOM HORN</v>
          </cell>
          <cell r="M1583" t="str">
            <v>800-7290002x411</v>
          </cell>
        </row>
        <row r="1584">
          <cell r="B1584">
            <v>1022286</v>
          </cell>
          <cell r="C1584" t="str">
            <v>WHEELABRATOR HUDSON ENERGY CO. INC</v>
          </cell>
          <cell r="D1584" t="str">
            <v>ANDERSON</v>
          </cell>
          <cell r="E1584" t="str">
            <v>CA</v>
          </cell>
          <cell r="F1584" t="str">
            <v>20811 INDUSTRY RD</v>
          </cell>
          <cell r="G1584">
            <v>96007</v>
          </cell>
          <cell r="J1584" t="str">
            <v>(916) 365-9172</v>
          </cell>
          <cell r="K1584" t="str">
            <v>(530) 365-9172</v>
          </cell>
          <cell r="L1584" t="str">
            <v>JERRY JOHNSON</v>
          </cell>
          <cell r="M1584" t="str">
            <v>(916) 365-9172</v>
          </cell>
        </row>
        <row r="1585">
          <cell r="B1585">
            <v>1022302</v>
          </cell>
          <cell r="C1585" t="str">
            <v>FORD GRAPHICS</v>
          </cell>
          <cell r="D1585" t="str">
            <v>SAN FRANCISCO</v>
          </cell>
          <cell r="E1585" t="str">
            <v>CA</v>
          </cell>
          <cell r="H1585">
            <v>192224</v>
          </cell>
          <cell r="I1585" t="str">
            <v>94119-2224</v>
          </cell>
          <cell r="J1585" t="str">
            <v>(415) 777-9346</v>
          </cell>
          <cell r="K1585" t="str">
            <v>(415) 777-9346</v>
          </cell>
          <cell r="L1585" t="str">
            <v>DAVID DODGE</v>
          </cell>
          <cell r="M1585" t="str">
            <v>(415) 777-9346</v>
          </cell>
        </row>
        <row r="1586">
          <cell r="B1586">
            <v>1022306</v>
          </cell>
          <cell r="C1586" t="str">
            <v>GRAYBAR ELECTRIC CO INC</v>
          </cell>
          <cell r="D1586" t="str">
            <v>SACRAMENTO</v>
          </cell>
          <cell r="E1586" t="str">
            <v>CA</v>
          </cell>
          <cell r="F1586" t="str">
            <v>1211 FEE DR</v>
          </cell>
          <cell r="G1586">
            <v>95813</v>
          </cell>
          <cell r="H1586" t="str">
            <v>G</v>
          </cell>
          <cell r="I1586">
            <v>95813</v>
          </cell>
          <cell r="J1586" t="str">
            <v>(800) 388-8061</v>
          </cell>
          <cell r="K1586" t="str">
            <v>(916) 922-8061</v>
          </cell>
          <cell r="L1586" t="str">
            <v>JERRY TUCKER</v>
          </cell>
          <cell r="M1586" t="str">
            <v>(800) 388-8061</v>
          </cell>
        </row>
        <row r="1587">
          <cell r="B1587">
            <v>1022327</v>
          </cell>
          <cell r="C1587" t="str">
            <v>GONGS MARKET</v>
          </cell>
          <cell r="D1587" t="str">
            <v>SANGER</v>
          </cell>
          <cell r="E1587" t="str">
            <v>CA</v>
          </cell>
          <cell r="F1587" t="str">
            <v>333 ACADEMY AVE</v>
          </cell>
          <cell r="G1587">
            <v>93657</v>
          </cell>
          <cell r="J1587" t="str">
            <v>(209) 875-4573</v>
          </cell>
          <cell r="K1587" t="str">
            <v>(559) 875-4573</v>
          </cell>
          <cell r="L1587" t="str">
            <v>DICK GONG</v>
          </cell>
          <cell r="M1587" t="str">
            <v>(209) 875-4573</v>
          </cell>
        </row>
        <row r="1588">
          <cell r="B1588">
            <v>1022346</v>
          </cell>
          <cell r="C1588" t="str">
            <v>TRI CITY ENGRAVERS</v>
          </cell>
          <cell r="D1588" t="str">
            <v>HAYWARD</v>
          </cell>
          <cell r="E1588" t="str">
            <v>CA</v>
          </cell>
          <cell r="F1588" t="str">
            <v>30139 INDUSTRIAL PKWY SW UNIT F</v>
          </cell>
          <cell r="G1588">
            <v>94544</v>
          </cell>
          <cell r="J1588" t="str">
            <v>(510) 489-1001</v>
          </cell>
          <cell r="K1588" t="str">
            <v>(510) 489-1001</v>
          </cell>
          <cell r="L1588" t="str">
            <v>ROBERT ARMIJO</v>
          </cell>
          <cell r="M1588" t="str">
            <v>(510) 489-1001</v>
          </cell>
        </row>
        <row r="1589">
          <cell r="B1589">
            <v>1022379</v>
          </cell>
          <cell r="C1589" t="str">
            <v>DIRECT MAIL CENTER</v>
          </cell>
          <cell r="D1589" t="str">
            <v>SAN FRANCISCO</v>
          </cell>
          <cell r="E1589" t="str">
            <v>CA</v>
          </cell>
          <cell r="F1589" t="str">
            <v>1099 MARIPOSA ST</v>
          </cell>
          <cell r="G1589">
            <v>94107</v>
          </cell>
          <cell r="J1589" t="str">
            <v>(415) 252-1600</v>
          </cell>
          <cell r="K1589" t="str">
            <v>(415) 252-1600</v>
          </cell>
          <cell r="L1589" t="str">
            <v>TONI SPIZMAN</v>
          </cell>
          <cell r="M1589" t="str">
            <v>(415) 252-1600</v>
          </cell>
        </row>
        <row r="1590">
          <cell r="B1590">
            <v>1022393</v>
          </cell>
          <cell r="C1590" t="str">
            <v>EMPIRE ELECTRONIC DISTRIBUTORS INC</v>
          </cell>
          <cell r="D1590" t="str">
            <v>PASADENA</v>
          </cell>
          <cell r="E1590" t="str">
            <v>CA</v>
          </cell>
          <cell r="F1590" t="str">
            <v>37 E UNION</v>
          </cell>
          <cell r="G1590">
            <v>91103</v>
          </cell>
          <cell r="J1590" t="str">
            <v>(213) 681-2711</v>
          </cell>
          <cell r="K1590" t="str">
            <v>(626) 796-0121</v>
          </cell>
          <cell r="L1590" t="str">
            <v>JOANNE ALLEN</v>
          </cell>
          <cell r="M1590" t="str">
            <v>(213) 681-2711</v>
          </cell>
        </row>
        <row r="1591">
          <cell r="B1591">
            <v>1022396</v>
          </cell>
          <cell r="C1591" t="str">
            <v>CALPINE GREENLEAF INC</v>
          </cell>
          <cell r="D1591" t="str">
            <v>SAN FRANCISCO</v>
          </cell>
          <cell r="E1591" t="str">
            <v>CA</v>
          </cell>
          <cell r="F1591" t="str">
            <v>465 CALIFORNIA ST #600</v>
          </cell>
          <cell r="G1591">
            <v>94104</v>
          </cell>
          <cell r="J1591" t="str">
            <v>(415) 445-8000</v>
          </cell>
          <cell r="K1591" t="str">
            <v>(415) 647-2990</v>
          </cell>
        </row>
        <row r="1592">
          <cell r="B1592">
            <v>1022414</v>
          </cell>
          <cell r="C1592" t="str">
            <v>MORNING THUNDER</v>
          </cell>
          <cell r="D1592" t="str">
            <v>QUINCY</v>
          </cell>
          <cell r="E1592" t="str">
            <v>CA</v>
          </cell>
          <cell r="H1592">
            <v>1548</v>
          </cell>
          <cell r="I1592">
            <v>95971</v>
          </cell>
          <cell r="J1592" t="str">
            <v>(916) 283-1310</v>
          </cell>
          <cell r="K1592" t="str">
            <v>(530) 283-1310</v>
          </cell>
          <cell r="L1592" t="str">
            <v>DAROLD OR PATTI</v>
          </cell>
          <cell r="M1592" t="str">
            <v>(916) 283-1310</v>
          </cell>
        </row>
        <row r="1593">
          <cell r="B1593">
            <v>1022443</v>
          </cell>
          <cell r="C1593" t="str">
            <v>J W HARLEY INC</v>
          </cell>
          <cell r="D1593" t="str">
            <v>PENINSULA</v>
          </cell>
          <cell r="E1593" t="str">
            <v>OH</v>
          </cell>
          <cell r="F1593" t="str">
            <v>2436 STREETSBORO RD</v>
          </cell>
          <cell r="G1593">
            <v>44264</v>
          </cell>
          <cell r="J1593" t="str">
            <v>216-470-8851</v>
          </cell>
          <cell r="K1593" t="str">
            <v>(000) 000-0000</v>
          </cell>
          <cell r="L1593" t="str">
            <v>JEFF CHANN</v>
          </cell>
          <cell r="M1593" t="str">
            <v>(216) 425-7146</v>
          </cell>
        </row>
        <row r="1594">
          <cell r="B1594">
            <v>1022444</v>
          </cell>
          <cell r="C1594" t="str">
            <v>COSTCO WHOLESALE</v>
          </cell>
          <cell r="D1594" t="str">
            <v>CLOVIS</v>
          </cell>
          <cell r="E1594" t="str">
            <v>CA</v>
          </cell>
          <cell r="F1594" t="str">
            <v>380 W. ASHLAN</v>
          </cell>
          <cell r="G1594">
            <v>93612</v>
          </cell>
          <cell r="J1594" t="str">
            <v>(209) 291-3377</v>
          </cell>
          <cell r="K1594" t="str">
            <v>(559) 291-3376</v>
          </cell>
        </row>
        <row r="1595">
          <cell r="B1595">
            <v>1022446</v>
          </cell>
          <cell r="C1595" t="str">
            <v>GOURMET EXPRESS</v>
          </cell>
          <cell r="D1595" t="str">
            <v>MILPITAS</v>
          </cell>
          <cell r="E1595" t="str">
            <v>CA</v>
          </cell>
          <cell r="F1595" t="str">
            <v>463 VALLEY WAY</v>
          </cell>
          <cell r="G1595">
            <v>95035</v>
          </cell>
          <cell r="J1595" t="str">
            <v>(408) 263-8388</v>
          </cell>
          <cell r="K1595" t="str">
            <v>(408) 263-8388</v>
          </cell>
        </row>
        <row r="1596">
          <cell r="B1596">
            <v>1022504</v>
          </cell>
          <cell r="C1596" t="str">
            <v>ROTO METALS, INC.</v>
          </cell>
          <cell r="D1596" t="str">
            <v>SAN FRANCISCO</v>
          </cell>
          <cell r="E1596" t="str">
            <v>CA</v>
          </cell>
          <cell r="F1596" t="str">
            <v>980 HARRISON ST</v>
          </cell>
          <cell r="G1596">
            <v>94107</v>
          </cell>
          <cell r="J1596" t="str">
            <v>(415) 392-3285</v>
          </cell>
          <cell r="K1596" t="str">
            <v>(415) 392-3285</v>
          </cell>
          <cell r="L1596" t="str">
            <v>GARY M. HORA</v>
          </cell>
          <cell r="M1596" t="str">
            <v>(415) 392-3285</v>
          </cell>
        </row>
        <row r="1597">
          <cell r="B1597">
            <v>1022527</v>
          </cell>
          <cell r="C1597" t="str">
            <v>FIRST AUTOMOTIVE DISTRIBUTORS</v>
          </cell>
          <cell r="D1597" t="str">
            <v>SOUTH SAN FRANCISCO</v>
          </cell>
          <cell r="E1597" t="str">
            <v>CA</v>
          </cell>
          <cell r="F1597" t="str">
            <v>273 E HARRIS AVE</v>
          </cell>
          <cell r="G1597">
            <v>94080</v>
          </cell>
          <cell r="J1597" t="str">
            <v>(800) 626-2744</v>
          </cell>
          <cell r="K1597" t="str">
            <v>(650) 244-9400</v>
          </cell>
          <cell r="L1597" t="str">
            <v>JOE LOWENSTEIN</v>
          </cell>
          <cell r="M1597" t="str">
            <v>(800) 626-2744</v>
          </cell>
        </row>
        <row r="1598">
          <cell r="B1598">
            <v>1022531</v>
          </cell>
          <cell r="C1598" t="str">
            <v>CHARLES GRUNSKY CO</v>
          </cell>
          <cell r="D1598" t="str">
            <v>BELMONT</v>
          </cell>
          <cell r="E1598" t="str">
            <v>CA</v>
          </cell>
          <cell r="F1598" t="str">
            <v>2804 NEWLANDS AVE</v>
          </cell>
          <cell r="G1598">
            <v>94002</v>
          </cell>
          <cell r="J1598" t="str">
            <v>(650) 593-9302</v>
          </cell>
          <cell r="K1598" t="str">
            <v>(650) 593-9302</v>
          </cell>
          <cell r="L1598" t="str">
            <v>JEAN A. DURYEA</v>
          </cell>
          <cell r="M1598" t="str">
            <v>(650) 593-9302</v>
          </cell>
        </row>
        <row r="1599">
          <cell r="B1599">
            <v>1022540</v>
          </cell>
          <cell r="C1599" t="str">
            <v>DUNBAR SALES ASSOC</v>
          </cell>
          <cell r="D1599" t="str">
            <v>SUNNYVALE</v>
          </cell>
          <cell r="E1599" t="str">
            <v>CA</v>
          </cell>
          <cell r="H1599">
            <v>61778</v>
          </cell>
          <cell r="I1599">
            <v>94088</v>
          </cell>
          <cell r="J1599" t="str">
            <v>(408) 745-7334</v>
          </cell>
          <cell r="K1599" t="str">
            <v>(408) 745-7334</v>
          </cell>
        </row>
        <row r="1600">
          <cell r="B1600">
            <v>1022573</v>
          </cell>
          <cell r="C1600" t="str">
            <v>OLSEN POWER PARTNERS</v>
          </cell>
          <cell r="D1600" t="str">
            <v>ANNAPOLIS</v>
          </cell>
          <cell r="E1600" t="str">
            <v>MD</v>
          </cell>
          <cell r="F1600" t="str">
            <v>191 MAIN ST</v>
          </cell>
          <cell r="G1600">
            <v>21401</v>
          </cell>
        </row>
        <row r="1601">
          <cell r="B1601">
            <v>1022589</v>
          </cell>
          <cell r="C1601" t="str">
            <v>MERCED ICE CO</v>
          </cell>
          <cell r="D1601" t="str">
            <v>MERCED</v>
          </cell>
          <cell r="E1601" t="str">
            <v>CA</v>
          </cell>
          <cell r="F1601" t="str">
            <v>1700 YOSEMITE PKY</v>
          </cell>
          <cell r="G1601">
            <v>95340</v>
          </cell>
          <cell r="J1601" t="str">
            <v>(209) 383-5584</v>
          </cell>
          <cell r="K1601" t="str">
            <v>(209) 383-5584</v>
          </cell>
          <cell r="L1601" t="str">
            <v>RAY LOPEZ</v>
          </cell>
          <cell r="M1601" t="str">
            <v>(209) 383-5584</v>
          </cell>
        </row>
        <row r="1602">
          <cell r="B1602">
            <v>1022592</v>
          </cell>
          <cell r="C1602" t="str">
            <v>GRANITE CONSTRUCTION CO</v>
          </cell>
          <cell r="D1602" t="str">
            <v>WATSONVILLE</v>
          </cell>
          <cell r="E1602" t="str">
            <v>CA</v>
          </cell>
          <cell r="H1602">
            <v>50085</v>
          </cell>
          <cell r="I1602" t="str">
            <v>95077-5085</v>
          </cell>
          <cell r="J1602" t="str">
            <v>(805) 399-3361</v>
          </cell>
          <cell r="K1602" t="str">
            <v>(831) 724-1011</v>
          </cell>
        </row>
        <row r="1603">
          <cell r="B1603">
            <v>1022601</v>
          </cell>
          <cell r="C1603" t="str">
            <v>ILEX SYSTEMS INC</v>
          </cell>
          <cell r="D1603" t="str">
            <v>MILPITAS</v>
          </cell>
          <cell r="E1603" t="str">
            <v>CA</v>
          </cell>
          <cell r="F1603" t="str">
            <v>1570 BUCKEYE DR</v>
          </cell>
          <cell r="G1603">
            <v>95035</v>
          </cell>
          <cell r="J1603" t="str">
            <v>(408) 570-5000</v>
          </cell>
          <cell r="K1603" t="str">
            <v>(408) 570-5000</v>
          </cell>
        </row>
        <row r="1604">
          <cell r="B1604">
            <v>1022622</v>
          </cell>
          <cell r="C1604" t="str">
            <v>MCKITTRICK LIMITED</v>
          </cell>
          <cell r="D1604" t="str">
            <v>HOUSTON</v>
          </cell>
          <cell r="E1604" t="str">
            <v>TX</v>
          </cell>
          <cell r="F1604" t="str">
            <v>SUITE 2411F</v>
          </cell>
          <cell r="H1604">
            <v>2511</v>
          </cell>
          <cell r="I1604" t="str">
            <v>77252-2511</v>
          </cell>
          <cell r="J1604" t="str">
            <v>(415) 957-3114</v>
          </cell>
          <cell r="K1604" t="str">
            <v>(415) 957-3114</v>
          </cell>
        </row>
        <row r="1605">
          <cell r="B1605">
            <v>1022626</v>
          </cell>
          <cell r="C1605" t="str">
            <v>SARGENT CANYON COGENERATION CO</v>
          </cell>
          <cell r="D1605" t="str">
            <v>HOUSTON</v>
          </cell>
          <cell r="E1605" t="str">
            <v>TX</v>
          </cell>
          <cell r="H1605">
            <v>201216</v>
          </cell>
          <cell r="I1605" t="str">
            <v>77216-1216</v>
          </cell>
        </row>
        <row r="1606">
          <cell r="B1606">
            <v>1022630</v>
          </cell>
          <cell r="C1606" t="str">
            <v>ONSPEC TECHNOLOGY PARTNERS INC</v>
          </cell>
          <cell r="D1606" t="str">
            <v>SANTA CLARA</v>
          </cell>
          <cell r="E1606" t="str">
            <v>CA</v>
          </cell>
          <cell r="F1606" t="str">
            <v>3000 SCOTT BLVD 3212</v>
          </cell>
          <cell r="G1606">
            <v>95054</v>
          </cell>
          <cell r="J1606" t="str">
            <v>(650) 326-0324</v>
          </cell>
          <cell r="L1606" t="str">
            <v>SWAMY VENKION</v>
          </cell>
          <cell r="M1606" t="str">
            <v>(408) 727-5992</v>
          </cell>
        </row>
        <row r="1607">
          <cell r="B1607">
            <v>1022650</v>
          </cell>
          <cell r="C1607" t="str">
            <v>GRAYLIFT INC</v>
          </cell>
          <cell r="D1607" t="str">
            <v>FRESNO</v>
          </cell>
          <cell r="E1607" t="str">
            <v>CA</v>
          </cell>
          <cell r="F1607" t="str">
            <v>4646 E JENSEN AVE.</v>
          </cell>
          <cell r="G1607">
            <v>93725</v>
          </cell>
          <cell r="H1607">
            <v>2808</v>
          </cell>
          <cell r="I1607">
            <v>93725</v>
          </cell>
          <cell r="J1607" t="str">
            <v>(209) 268-6621</v>
          </cell>
          <cell r="K1607" t="str">
            <v>(559) 268-6621</v>
          </cell>
          <cell r="L1607" t="str">
            <v>JOHN L. WAUGH JR.</v>
          </cell>
          <cell r="M1607" t="str">
            <v>(209) 268-6621</v>
          </cell>
        </row>
        <row r="1608">
          <cell r="B1608">
            <v>1022663</v>
          </cell>
          <cell r="C1608" t="str">
            <v>CALIFORNIA STEAM INC</v>
          </cell>
          <cell r="D1608" t="str">
            <v>SACRAMENTO</v>
          </cell>
          <cell r="E1608" t="str">
            <v>CA</v>
          </cell>
          <cell r="F1608" t="str">
            <v>4300 82ND ST #1</v>
          </cell>
          <cell r="G1608">
            <v>95826</v>
          </cell>
          <cell r="J1608" t="str">
            <v>(800) 432-7999</v>
          </cell>
          <cell r="K1608" t="str">
            <v>(916) 454-9779</v>
          </cell>
        </row>
        <row r="1609">
          <cell r="B1609">
            <v>1022671</v>
          </cell>
          <cell r="C1609" t="str">
            <v>K C MECHANICAL</v>
          </cell>
          <cell r="D1609" t="str">
            <v>CUTTEN</v>
          </cell>
          <cell r="E1609" t="str">
            <v>CA</v>
          </cell>
          <cell r="H1609">
            <v>364</v>
          </cell>
          <cell r="I1609">
            <v>95534</v>
          </cell>
          <cell r="J1609" t="str">
            <v>(707) 445-1190</v>
          </cell>
          <cell r="K1609" t="str">
            <v>(707) 445-1190</v>
          </cell>
          <cell r="L1609" t="str">
            <v>MATT ELLIOTT</v>
          </cell>
          <cell r="M1609" t="str">
            <v>(707) 445-1190</v>
          </cell>
        </row>
        <row r="1610">
          <cell r="B1610">
            <v>1022685</v>
          </cell>
          <cell r="C1610" t="str">
            <v>HAMILTON STANDARD</v>
          </cell>
          <cell r="D1610" t="str">
            <v>WINDSOR LOCKS</v>
          </cell>
          <cell r="E1610" t="str">
            <v>CT</v>
          </cell>
          <cell r="F1610" t="str">
            <v>1 HAMILTON RD</v>
          </cell>
          <cell r="G1610">
            <v>6096</v>
          </cell>
          <cell r="J1610" t="str">
            <v>(203) 654-6000</v>
          </cell>
          <cell r="K1610" t="str">
            <v>(860) 654-6000</v>
          </cell>
        </row>
        <row r="1611">
          <cell r="B1611">
            <v>1022686</v>
          </cell>
          <cell r="C1611" t="str">
            <v>COALINGA COGENERATION CO</v>
          </cell>
          <cell r="D1611" t="str">
            <v>HOUSTON</v>
          </cell>
          <cell r="E1611" t="str">
            <v>TX</v>
          </cell>
          <cell r="H1611">
            <v>201217</v>
          </cell>
          <cell r="I1611" t="str">
            <v>77216-1217</v>
          </cell>
          <cell r="K1611" t="str">
            <v>(713) 652-0813</v>
          </cell>
        </row>
        <row r="1612">
          <cell r="B1612">
            <v>1022689</v>
          </cell>
          <cell r="C1612" t="str">
            <v>SALINAS RIVER COGENERATION COMPANY</v>
          </cell>
          <cell r="D1612" t="str">
            <v>HOUSTON</v>
          </cell>
          <cell r="E1612" t="str">
            <v>TX</v>
          </cell>
          <cell r="H1612">
            <v>201215</v>
          </cell>
          <cell r="I1612" t="str">
            <v>77216-1215</v>
          </cell>
          <cell r="K1612" t="str">
            <v>(661) 392-2681</v>
          </cell>
        </row>
        <row r="1613">
          <cell r="B1613">
            <v>1022697</v>
          </cell>
          <cell r="C1613" t="str">
            <v>DEEN PIERCE PAINT CO INC</v>
          </cell>
          <cell r="D1613" t="str">
            <v>PLEASANT HILL</v>
          </cell>
          <cell r="E1613" t="str">
            <v>CA</v>
          </cell>
          <cell r="F1613" t="str">
            <v>1725 CONTRA COSTA BLVD</v>
          </cell>
          <cell r="G1613">
            <v>94523</v>
          </cell>
          <cell r="J1613" t="str">
            <v>(510) 686-3699</v>
          </cell>
          <cell r="K1613" t="str">
            <v>(925) 686-3699</v>
          </cell>
          <cell r="L1613" t="str">
            <v>TOM HANNIGAN</v>
          </cell>
          <cell r="M1613" t="str">
            <v>(510) 686-3699</v>
          </cell>
        </row>
        <row r="1614">
          <cell r="B1614">
            <v>1022708</v>
          </cell>
          <cell r="C1614" t="str">
            <v>DELTA FENCE CO INC</v>
          </cell>
          <cell r="D1614" t="str">
            <v>BRENTWOOD</v>
          </cell>
          <cell r="E1614" t="str">
            <v>CA</v>
          </cell>
          <cell r="H1614">
            <v>830</v>
          </cell>
          <cell r="I1614" t="str">
            <v>94513-0988</v>
          </cell>
          <cell r="J1614" t="str">
            <v>(925) 634-5990</v>
          </cell>
          <cell r="L1614" t="str">
            <v>FRANK MARTIN III</v>
          </cell>
          <cell r="M1614" t="str">
            <v>(510) 634-5990</v>
          </cell>
        </row>
        <row r="1615">
          <cell r="B1615">
            <v>1022732</v>
          </cell>
          <cell r="C1615" t="str">
            <v>HAPCO CO</v>
          </cell>
          <cell r="D1615" t="str">
            <v>EMERYVILLE</v>
          </cell>
          <cell r="E1615" t="str">
            <v>CA</v>
          </cell>
          <cell r="H1615">
            <v>8217</v>
          </cell>
          <cell r="I1615">
            <v>94662</v>
          </cell>
          <cell r="J1615" t="str">
            <v>(510) 428-9103</v>
          </cell>
        </row>
        <row r="1616">
          <cell r="B1616">
            <v>1022758</v>
          </cell>
          <cell r="C1616" t="str">
            <v>MEDALLION SUPPLY INC</v>
          </cell>
          <cell r="D1616" t="str">
            <v>FRESNO</v>
          </cell>
          <cell r="E1616" t="str">
            <v>CA</v>
          </cell>
          <cell r="F1616" t="str">
            <v>2777 E JENSEN AVE</v>
          </cell>
          <cell r="G1616">
            <v>93706</v>
          </cell>
          <cell r="J1616" t="str">
            <v>(209) 266-4674</v>
          </cell>
          <cell r="K1616" t="str">
            <v>(559) 266-4674</v>
          </cell>
          <cell r="L1616" t="str">
            <v>JEFF WILLEY</v>
          </cell>
          <cell r="M1616" t="str">
            <v>(209) 266-4674</v>
          </cell>
        </row>
        <row r="1617">
          <cell r="B1617">
            <v>1022774</v>
          </cell>
          <cell r="C1617" t="str">
            <v>BEST WESTERN MONARCH HOTEL</v>
          </cell>
          <cell r="D1617" t="str">
            <v>DUBLIN</v>
          </cell>
          <cell r="E1617" t="str">
            <v>CA</v>
          </cell>
          <cell r="F1617" t="str">
            <v>6680 REGIONAL ST</v>
          </cell>
          <cell r="G1617">
            <v>94568</v>
          </cell>
          <cell r="J1617" t="str">
            <v>(510) 828-7750</v>
          </cell>
          <cell r="K1617" t="str">
            <v>(408) 298-6500</v>
          </cell>
        </row>
        <row r="1618">
          <cell r="B1618">
            <v>1022778</v>
          </cell>
          <cell r="C1618" t="str">
            <v>ROTO-ROOTER SEWER DRAIN &amp;</v>
          </cell>
          <cell r="D1618" t="str">
            <v>SONORA</v>
          </cell>
          <cell r="E1618" t="str">
            <v>CA</v>
          </cell>
          <cell r="H1618">
            <v>4674</v>
          </cell>
          <cell r="I1618">
            <v>95370</v>
          </cell>
          <cell r="J1618" t="str">
            <v>(209) 532-3995</v>
          </cell>
          <cell r="K1618" t="str">
            <v>(209) 532-3995</v>
          </cell>
        </row>
        <row r="1619">
          <cell r="B1619">
            <v>1022779</v>
          </cell>
          <cell r="C1619" t="str">
            <v>GENERAL PROCESS CONTROLS</v>
          </cell>
          <cell r="D1619" t="str">
            <v>SAN RAMON</v>
          </cell>
          <cell r="E1619" t="str">
            <v>CA</v>
          </cell>
          <cell r="F1619" t="str">
            <v>22 BETA CT</v>
          </cell>
          <cell r="G1619" t="str">
            <v>94583-1202</v>
          </cell>
          <cell r="J1619" t="str">
            <v>(925) 362-8000</v>
          </cell>
          <cell r="K1619" t="str">
            <v>(925) 362-8000</v>
          </cell>
          <cell r="L1619" t="str">
            <v>JON RYON</v>
          </cell>
          <cell r="M1619" t="str">
            <v>(510) 847-9190</v>
          </cell>
        </row>
        <row r="1620">
          <cell r="B1620">
            <v>1022827</v>
          </cell>
          <cell r="C1620" t="str">
            <v>CITY ELECTRIC SUPPLY</v>
          </cell>
          <cell r="D1620" t="str">
            <v>SAN FRANCISCO</v>
          </cell>
          <cell r="E1620" t="str">
            <v>CA</v>
          </cell>
          <cell r="F1620" t="str">
            <v>500 SELBY ST</v>
          </cell>
          <cell r="G1620">
            <v>94124</v>
          </cell>
          <cell r="J1620" t="str">
            <v>415-821-3011</v>
          </cell>
          <cell r="L1620" t="str">
            <v>AL KILLINGSWORTH</v>
          </cell>
          <cell r="M1620" t="str">
            <v>(415) 864-3888</v>
          </cell>
        </row>
        <row r="1621">
          <cell r="B1621">
            <v>1022853</v>
          </cell>
          <cell r="C1621" t="str">
            <v>HATCH &amp; KIRK INC</v>
          </cell>
          <cell r="D1621" t="str">
            <v>NORWALK</v>
          </cell>
          <cell r="E1621" t="str">
            <v>CA</v>
          </cell>
          <cell r="F1621" t="str">
            <v>13474 PUMICE STREET</v>
          </cell>
          <cell r="G1621">
            <v>90650</v>
          </cell>
          <cell r="J1621" t="str">
            <v>(800) 428-7901</v>
          </cell>
          <cell r="K1621" t="str">
            <v>(562) 926-2706</v>
          </cell>
          <cell r="L1621" t="str">
            <v>LYNN BURKHOLDER</v>
          </cell>
          <cell r="M1621" t="str">
            <v>(800) 428-7901</v>
          </cell>
        </row>
        <row r="1622">
          <cell r="B1622">
            <v>1022859</v>
          </cell>
          <cell r="C1622" t="str">
            <v>CORRPRO COMPANIES INC</v>
          </cell>
          <cell r="D1622" t="str">
            <v>SAN LEANDRO</v>
          </cell>
          <cell r="E1622" t="str">
            <v>CA</v>
          </cell>
          <cell r="F1622" t="str">
            <v>2799 MILLER STREET</v>
          </cell>
          <cell r="G1622">
            <v>94577</v>
          </cell>
          <cell r="J1622" t="str">
            <v>(510) 614-8800</v>
          </cell>
          <cell r="K1622" t="str">
            <v>(510) 471-2233</v>
          </cell>
          <cell r="L1622" t="str">
            <v>DAHL RASK</v>
          </cell>
          <cell r="M1622" t="str">
            <v>(510) 429-1724</v>
          </cell>
        </row>
        <row r="1623">
          <cell r="B1623">
            <v>1022882</v>
          </cell>
          <cell r="C1623" t="str">
            <v>LEDEEN FLOW CONTROL SYSTEMS</v>
          </cell>
          <cell r="D1623" t="str">
            <v>SUN VALLEY</v>
          </cell>
          <cell r="E1623" t="str">
            <v>CA</v>
          </cell>
          <cell r="F1623" t="str">
            <v>11305 GOSS ST</v>
          </cell>
          <cell r="G1623">
            <v>91352</v>
          </cell>
          <cell r="J1623" t="str">
            <v>(805) 297-0179</v>
          </cell>
          <cell r="K1623" t="str">
            <v>(818) 504-0039</v>
          </cell>
          <cell r="L1623" t="str">
            <v>JOHN CAMPBELL</v>
          </cell>
          <cell r="M1623" t="str">
            <v>(805) 297-0179</v>
          </cell>
        </row>
        <row r="1624">
          <cell r="B1624">
            <v>1022887</v>
          </cell>
          <cell r="C1624" t="str">
            <v>ADAMSON MANUFACTURING INC</v>
          </cell>
          <cell r="D1624" t="str">
            <v>HOLLISTER</v>
          </cell>
          <cell r="E1624" t="str">
            <v>CA</v>
          </cell>
          <cell r="F1624" t="str">
            <v>255 SKYLANE DRIVE</v>
          </cell>
          <cell r="G1624">
            <v>95023</v>
          </cell>
          <cell r="J1624" t="str">
            <v>(408) 636-0302</v>
          </cell>
          <cell r="K1624" t="str">
            <v>(831) 636-0302</v>
          </cell>
          <cell r="L1624" t="str">
            <v>JEFF VANDER HYDE</v>
          </cell>
          <cell r="M1624" t="str">
            <v>(408) 636-0302</v>
          </cell>
        </row>
        <row r="1625">
          <cell r="B1625">
            <v>1022905</v>
          </cell>
          <cell r="C1625" t="str">
            <v>WELKER ENGINEERING CO</v>
          </cell>
          <cell r="D1625" t="str">
            <v>SUGAR LAND</v>
          </cell>
          <cell r="E1625" t="str">
            <v>TX</v>
          </cell>
          <cell r="F1625" t="str">
            <v>13839 N BELLFORT</v>
          </cell>
          <cell r="G1625" t="str">
            <v>77487-0138</v>
          </cell>
          <cell r="H1625">
            <v>138</v>
          </cell>
          <cell r="I1625" t="str">
            <v>77487-0138</v>
          </cell>
          <cell r="J1625" t="str">
            <v>(281) 491-2331</v>
          </cell>
          <cell r="K1625" t="str">
            <v>(281) 491-2331</v>
          </cell>
          <cell r="L1625" t="str">
            <v>MIKE MCKAY</v>
          </cell>
          <cell r="M1625" t="str">
            <v>(713) 491-2331</v>
          </cell>
        </row>
        <row r="1626">
          <cell r="B1626">
            <v>1022908</v>
          </cell>
          <cell r="C1626" t="str">
            <v>JENSEN INSTRUMENT CO</v>
          </cell>
          <cell r="D1626" t="str">
            <v>AZUSA</v>
          </cell>
          <cell r="E1626" t="str">
            <v>CA</v>
          </cell>
          <cell r="F1626" t="str">
            <v>643 S DUGGAN AVE</v>
          </cell>
          <cell r="G1626">
            <v>91702</v>
          </cell>
          <cell r="J1626" t="str">
            <v>(818) 969-7991</v>
          </cell>
          <cell r="K1626" t="str">
            <v>(626) 969-7991</v>
          </cell>
        </row>
        <row r="1627">
          <cell r="B1627">
            <v>1022912</v>
          </cell>
          <cell r="C1627" t="str">
            <v>B L GRIFFIN CO</v>
          </cell>
          <cell r="D1627" t="str">
            <v>CHICO</v>
          </cell>
          <cell r="E1627" t="str">
            <v>CA</v>
          </cell>
          <cell r="H1627">
            <v>6753</v>
          </cell>
          <cell r="I1627">
            <v>95927</v>
          </cell>
          <cell r="J1627" t="str">
            <v>(916) 893-3035</v>
          </cell>
          <cell r="K1627" t="str">
            <v>(530) 893-3035</v>
          </cell>
        </row>
        <row r="1628">
          <cell r="B1628">
            <v>1022914</v>
          </cell>
          <cell r="C1628" t="str">
            <v>E-MAX INSTRUMENTS INC</v>
          </cell>
          <cell r="D1628" t="str">
            <v>EMERYVILLE</v>
          </cell>
          <cell r="E1628" t="str">
            <v>CA</v>
          </cell>
          <cell r="H1628">
            <v>8335</v>
          </cell>
          <cell r="I1628">
            <v>94662</v>
          </cell>
          <cell r="J1628" t="str">
            <v>(510) 204-9000</v>
          </cell>
          <cell r="K1628" t="str">
            <v>(303) 799-6640</v>
          </cell>
        </row>
        <row r="1629">
          <cell r="B1629">
            <v>1022917</v>
          </cell>
          <cell r="C1629" t="str">
            <v>ASSOCIATED PROCESS CONTROLS</v>
          </cell>
          <cell r="D1629" t="str">
            <v>PLEASANTON</v>
          </cell>
          <cell r="E1629" t="str">
            <v>CA</v>
          </cell>
          <cell r="F1629" t="str">
            <v>7150 KOLL CENTER PKY</v>
          </cell>
          <cell r="G1629">
            <v>94566</v>
          </cell>
          <cell r="J1629" t="str">
            <v>(925) 846-9000</v>
          </cell>
          <cell r="K1629" t="str">
            <v>(925) 846-9000</v>
          </cell>
          <cell r="L1629" t="str">
            <v>JIM CARSON</v>
          </cell>
          <cell r="M1629" t="str">
            <v>(925) 846-9000</v>
          </cell>
        </row>
        <row r="1630">
          <cell r="B1630">
            <v>1022919</v>
          </cell>
          <cell r="C1630" t="str">
            <v>GRINNELL CORP</v>
          </cell>
          <cell r="D1630" t="str">
            <v>SACRAMENTO</v>
          </cell>
          <cell r="E1630" t="str">
            <v>CA</v>
          </cell>
          <cell r="F1630" t="str">
            <v>1600 SACRAMENTO INN WY #202</v>
          </cell>
          <cell r="G1630" t="str">
            <v>95815-3460</v>
          </cell>
          <cell r="J1630" t="str">
            <v>(800) 822-5921</v>
          </cell>
          <cell r="K1630" t="str">
            <v>(916) 441-6901</v>
          </cell>
          <cell r="L1630" t="str">
            <v>WENDY FERNANDEZ</v>
          </cell>
          <cell r="M1630" t="str">
            <v>(916) 641-0166</v>
          </cell>
        </row>
        <row r="1631">
          <cell r="B1631">
            <v>1022932</v>
          </cell>
          <cell r="C1631" t="str">
            <v>STEVE &amp; BONNIE TETRICK</v>
          </cell>
          <cell r="D1631" t="str">
            <v>MILLVILLE</v>
          </cell>
          <cell r="E1631" t="str">
            <v>CA</v>
          </cell>
          <cell r="F1631" t="str">
            <v>27500 S COW CREEK RD</v>
          </cell>
          <cell r="G1631">
            <v>96062</v>
          </cell>
          <cell r="J1631" t="str">
            <v>(530) 547-4322</v>
          </cell>
          <cell r="K1631" t="str">
            <v>(530) 547-4780</v>
          </cell>
        </row>
        <row r="1632">
          <cell r="B1632">
            <v>1022939</v>
          </cell>
          <cell r="C1632" t="str">
            <v>LINDCO INC</v>
          </cell>
          <cell r="D1632" t="str">
            <v>SALINAS</v>
          </cell>
          <cell r="E1632" t="str">
            <v>CA</v>
          </cell>
          <cell r="F1632" t="str">
            <v>401 MONTEREY ST</v>
          </cell>
          <cell r="G1632">
            <v>93901</v>
          </cell>
          <cell r="H1632">
            <v>3437</v>
          </cell>
          <cell r="I1632">
            <v>93912</v>
          </cell>
          <cell r="J1632" t="str">
            <v>(408) 751-7329</v>
          </cell>
          <cell r="K1632" t="str">
            <v>(831) 751-7329</v>
          </cell>
          <cell r="L1632" t="str">
            <v>LINDA KERLEE</v>
          </cell>
          <cell r="M1632" t="str">
            <v>(408) 751-7329</v>
          </cell>
        </row>
        <row r="1633">
          <cell r="B1633">
            <v>1022952</v>
          </cell>
          <cell r="C1633" t="str">
            <v>GEORGE REED INC</v>
          </cell>
          <cell r="D1633" t="str">
            <v>MODESTO</v>
          </cell>
          <cell r="E1633" t="str">
            <v>CA</v>
          </cell>
          <cell r="H1633">
            <v>4760</v>
          </cell>
          <cell r="I1633">
            <v>95352</v>
          </cell>
          <cell r="J1633" t="str">
            <v>(209) 521-7423</v>
          </cell>
          <cell r="K1633" t="str">
            <v>(209) 521-7423</v>
          </cell>
        </row>
        <row r="1634">
          <cell r="B1634">
            <v>1022974</v>
          </cell>
          <cell r="C1634" t="str">
            <v>FISHER CONTROLS INTL INC</v>
          </cell>
          <cell r="D1634" t="str">
            <v>PLEASANTON</v>
          </cell>
          <cell r="E1634" t="str">
            <v>CA</v>
          </cell>
          <cell r="F1634" t="str">
            <v>7150 KOLL CENTER PKY</v>
          </cell>
          <cell r="G1634">
            <v>94566</v>
          </cell>
          <cell r="J1634" t="str">
            <v>(925) 846-9000</v>
          </cell>
          <cell r="K1634" t="str">
            <v>(925) 846-9000</v>
          </cell>
        </row>
        <row r="1635">
          <cell r="B1635">
            <v>1022987</v>
          </cell>
          <cell r="C1635" t="str">
            <v>ELECTRO INDUSTRIES</v>
          </cell>
          <cell r="D1635" t="str">
            <v>PLEASANTON</v>
          </cell>
          <cell r="E1635" t="str">
            <v>CA</v>
          </cell>
          <cell r="F1635" t="str">
            <v>5690 SONOMA DR</v>
          </cell>
          <cell r="G1635">
            <v>94566</v>
          </cell>
          <cell r="J1635" t="str">
            <v>(925) 484-2250</v>
          </cell>
          <cell r="K1635" t="str">
            <v>(925) 847-8883</v>
          </cell>
          <cell r="L1635" t="str">
            <v>SAM KAGAN</v>
          </cell>
          <cell r="M1635" t="str">
            <v>(516) 334-0870</v>
          </cell>
        </row>
        <row r="1636">
          <cell r="B1636">
            <v>1022999</v>
          </cell>
          <cell r="C1636" t="str">
            <v>HEATH CONSULTANTS INC</v>
          </cell>
          <cell r="D1636" t="str">
            <v>DALLAS</v>
          </cell>
          <cell r="E1636" t="str">
            <v>TX</v>
          </cell>
          <cell r="H1636">
            <v>890496</v>
          </cell>
          <cell r="I1636" t="str">
            <v>75389-0496</v>
          </cell>
          <cell r="J1636" t="str">
            <v>(916) 371-2520</v>
          </cell>
          <cell r="K1636" t="str">
            <v>(000) 000-0000</v>
          </cell>
          <cell r="L1636" t="str">
            <v>KELLY HAIRSTONE</v>
          </cell>
          <cell r="M1636" t="str">
            <v>(916) 371-2520</v>
          </cell>
        </row>
        <row r="1637">
          <cell r="B1637">
            <v>1023022</v>
          </cell>
          <cell r="C1637" t="str">
            <v>HEIDT EQUIPMENT CO</v>
          </cell>
          <cell r="D1637" t="str">
            <v>OAKLAND</v>
          </cell>
          <cell r="E1637" t="str">
            <v>CA</v>
          </cell>
          <cell r="F1637" t="str">
            <v>555 JULIEANN WAY</v>
          </cell>
          <cell r="G1637">
            <v>94621</v>
          </cell>
          <cell r="J1637" t="str">
            <v>(510) 632-9464</v>
          </cell>
          <cell r="K1637" t="str">
            <v>(510) 834-1060</v>
          </cell>
          <cell r="L1637" t="str">
            <v>CLOYD M. DAWSON</v>
          </cell>
          <cell r="M1637" t="str">
            <v>(510) 834-1060</v>
          </cell>
        </row>
        <row r="1638">
          <cell r="B1638">
            <v>1023025</v>
          </cell>
          <cell r="C1638" t="str">
            <v>HEIECK SUPPLY - SAN FRANCISCO</v>
          </cell>
          <cell r="D1638" t="str">
            <v>SAN FRANCISCO</v>
          </cell>
          <cell r="E1638" t="str">
            <v>CA</v>
          </cell>
          <cell r="F1638" t="str">
            <v>1111 CONNECTICUT ST</v>
          </cell>
          <cell r="G1638">
            <v>94107</v>
          </cell>
          <cell r="H1638">
            <v>3692</v>
          </cell>
          <cell r="I1638">
            <v>94119</v>
          </cell>
          <cell r="J1638" t="str">
            <v>(415) 282-8535</v>
          </cell>
          <cell r="K1638" t="str">
            <v>(415) 824-3384</v>
          </cell>
          <cell r="L1638" t="str">
            <v>ROSEMARY WARNE</v>
          </cell>
          <cell r="M1638" t="str">
            <v>(415) 282-8535</v>
          </cell>
        </row>
        <row r="1639">
          <cell r="B1639">
            <v>1023062</v>
          </cell>
          <cell r="C1639" t="str">
            <v>HERNING UNDERGROUND SUPPLY</v>
          </cell>
          <cell r="D1639" t="str">
            <v>SAN FRANCISCO</v>
          </cell>
          <cell r="E1639" t="str">
            <v>CA</v>
          </cell>
          <cell r="G1639" t="str">
            <v>94145-0576</v>
          </cell>
          <cell r="H1639">
            <v>45576</v>
          </cell>
          <cell r="J1639" t="str">
            <v>(510) 782-5330</v>
          </cell>
          <cell r="K1639" t="str">
            <v>(510) 782-5330</v>
          </cell>
          <cell r="L1639" t="str">
            <v>RICK LEMAY</v>
          </cell>
          <cell r="M1639" t="str">
            <v>(510) 782-5330</v>
          </cell>
        </row>
        <row r="1640">
          <cell r="B1640">
            <v>1023074</v>
          </cell>
          <cell r="C1640" t="str">
            <v>ELECTRO TEST INC</v>
          </cell>
          <cell r="D1640" t="str">
            <v>PLEASANTON</v>
          </cell>
          <cell r="E1640" t="str">
            <v>CA</v>
          </cell>
          <cell r="F1640" t="str">
            <v>5645 GIBRALTAR DR</v>
          </cell>
          <cell r="G1640">
            <v>94588</v>
          </cell>
          <cell r="J1640" t="str">
            <v>(925) 416-1470</v>
          </cell>
          <cell r="K1640" t="str">
            <v>(925) 416-1470</v>
          </cell>
          <cell r="L1640" t="str">
            <v>DOUG THOMPSEN</v>
          </cell>
          <cell r="M1640" t="str">
            <v>(510) 416-1470</v>
          </cell>
        </row>
        <row r="1641">
          <cell r="B1641">
            <v>1023092</v>
          </cell>
          <cell r="C1641" t="str">
            <v>ROSA WELDING SERVICE</v>
          </cell>
          <cell r="D1641" t="str">
            <v>LATHROP</v>
          </cell>
          <cell r="E1641" t="str">
            <v>CA</v>
          </cell>
          <cell r="F1641" t="str">
            <v>3155 W YOSEMITE AVE</v>
          </cell>
          <cell r="G1641">
            <v>95330</v>
          </cell>
          <cell r="J1641" t="str">
            <v>(209) 858-2608</v>
          </cell>
          <cell r="K1641" t="str">
            <v>(209) 858-2608</v>
          </cell>
          <cell r="L1641" t="str">
            <v>JOE ROSA</v>
          </cell>
          <cell r="M1641" t="str">
            <v>(209) 858-2608</v>
          </cell>
        </row>
        <row r="1642">
          <cell r="B1642">
            <v>1023121</v>
          </cell>
          <cell r="C1642" t="str">
            <v>HYDRO-TECH ENVIRONMENTAL SYS INC</v>
          </cell>
          <cell r="D1642" t="str">
            <v>ROHNERT PARK</v>
          </cell>
          <cell r="E1642" t="str">
            <v>CA</v>
          </cell>
          <cell r="F1642" t="str">
            <v>175 CASCADE CT</v>
          </cell>
          <cell r="G1642">
            <v>94928</v>
          </cell>
          <cell r="J1642" t="str">
            <v>(800) 559-3102</v>
          </cell>
          <cell r="K1642" t="str">
            <v>(707) 586-8390</v>
          </cell>
          <cell r="L1642" t="str">
            <v>EDWARD BERTAIN</v>
          </cell>
          <cell r="M1642" t="str">
            <v>(707) 545-3102</v>
          </cell>
        </row>
        <row r="1643">
          <cell r="B1643">
            <v>1023134</v>
          </cell>
          <cell r="C1643" t="str">
            <v>HIRSCH ENTERPRISES</v>
          </cell>
          <cell r="D1643" t="str">
            <v>SAN RAFAEL</v>
          </cell>
          <cell r="E1643" t="str">
            <v>CA</v>
          </cell>
          <cell r="F1643" t="str">
            <v>2175 E FRANCISCO BLVD #B</v>
          </cell>
          <cell r="G1643">
            <v>94901</v>
          </cell>
          <cell r="J1643" t="str">
            <v>(415) 455-8855</v>
          </cell>
          <cell r="K1643" t="str">
            <v>(415) 455-8855</v>
          </cell>
          <cell r="L1643" t="str">
            <v>KAREN HIRSCH</v>
          </cell>
          <cell r="M1643" t="str">
            <v>(415) 334-5551</v>
          </cell>
        </row>
        <row r="1644">
          <cell r="B1644">
            <v>1023152</v>
          </cell>
          <cell r="C1644" t="str">
            <v>WHISPERING PINES</v>
          </cell>
          <cell r="D1644" t="str">
            <v>FORT BRAGG</v>
          </cell>
          <cell r="E1644" t="str">
            <v>CA</v>
          </cell>
          <cell r="F1644" t="str">
            <v>1410 CEDAR ST</v>
          </cell>
          <cell r="G1644">
            <v>95437</v>
          </cell>
          <cell r="J1644" t="str">
            <v>(707) 964-1007</v>
          </cell>
          <cell r="K1644" t="str">
            <v>(707) 964-1007</v>
          </cell>
        </row>
        <row r="1645">
          <cell r="B1645">
            <v>1023161</v>
          </cell>
          <cell r="C1645" t="str">
            <v>DENTONI'S WELDING WORKS INC</v>
          </cell>
          <cell r="D1645" t="str">
            <v>STOCKTON</v>
          </cell>
          <cell r="E1645" t="str">
            <v>CA</v>
          </cell>
          <cell r="F1645" t="str">
            <v>801 S AIRPORT WAY</v>
          </cell>
          <cell r="G1645">
            <v>95205</v>
          </cell>
          <cell r="J1645" t="str">
            <v>(209) 464-4930</v>
          </cell>
          <cell r="K1645" t="str">
            <v>(209) 464-4930</v>
          </cell>
          <cell r="L1645" t="str">
            <v>DAVE DENTONI II</v>
          </cell>
          <cell r="M1645" t="str">
            <v>(209) 464-4930</v>
          </cell>
        </row>
        <row r="1646">
          <cell r="B1646">
            <v>1023180</v>
          </cell>
          <cell r="C1646" t="str">
            <v>HOMAC</v>
          </cell>
          <cell r="D1646" t="str">
            <v>NOVATO</v>
          </cell>
          <cell r="E1646" t="str">
            <v>CA</v>
          </cell>
          <cell r="F1646" t="str">
            <v>936-B SEVENTH ST #440</v>
          </cell>
          <cell r="G1646">
            <v>94945</v>
          </cell>
          <cell r="J1646" t="str">
            <v>(415) 897-2640</v>
          </cell>
          <cell r="K1646" t="str">
            <v>(650) 802-8240</v>
          </cell>
        </row>
        <row r="1647">
          <cell r="B1647">
            <v>1023186</v>
          </cell>
          <cell r="C1647" t="str">
            <v>PLATINUM TECHNOLOGY INC</v>
          </cell>
          <cell r="D1647" t="str">
            <v>LISLE</v>
          </cell>
          <cell r="E1647" t="str">
            <v>IL</v>
          </cell>
          <cell r="F1647" t="str">
            <v>950 WARRENVILLE RD 3RD FLR</v>
          </cell>
          <cell r="G1647" t="str">
            <v>60532-4325</v>
          </cell>
          <cell r="J1647" t="str">
            <v>800442-6861X8252</v>
          </cell>
          <cell r="K1647" t="str">
            <v>(630) 620-5000</v>
          </cell>
          <cell r="L1647" t="str">
            <v>MATT NAWROCKI</v>
          </cell>
          <cell r="M1647" t="str">
            <v>(708) 620-5000</v>
          </cell>
        </row>
        <row r="1648">
          <cell r="B1648">
            <v>1023211</v>
          </cell>
          <cell r="C1648" t="str">
            <v>H M B BUILDING &amp; GARDEN INC</v>
          </cell>
          <cell r="D1648" t="str">
            <v>HALF MOON BAY</v>
          </cell>
          <cell r="E1648" t="str">
            <v>CA</v>
          </cell>
          <cell r="F1648" t="str">
            <v>119 MAIN ST</v>
          </cell>
          <cell r="G1648">
            <v>94019</v>
          </cell>
          <cell r="J1648" t="str">
            <v>(415) 726-6696</v>
          </cell>
          <cell r="K1648" t="str">
            <v>(650) 726-6696</v>
          </cell>
        </row>
        <row r="1649">
          <cell r="B1649">
            <v>1023215</v>
          </cell>
          <cell r="C1649" t="str">
            <v>B &amp; B STEEL &amp; SUPPLY OF SANTA MARIA</v>
          </cell>
          <cell r="D1649" t="str">
            <v>SANTA MARIA</v>
          </cell>
          <cell r="E1649" t="str">
            <v>CA</v>
          </cell>
          <cell r="F1649" t="str">
            <v>518 EAST BOONE STREET</v>
          </cell>
          <cell r="G1649">
            <v>93454</v>
          </cell>
          <cell r="J1649" t="str">
            <v>(800) 350-5959</v>
          </cell>
          <cell r="K1649" t="str">
            <v>(805) 349-9991</v>
          </cell>
        </row>
        <row r="1650">
          <cell r="B1650">
            <v>1023258</v>
          </cell>
          <cell r="C1650" t="str">
            <v>SOLANO COUNTY GOVERNMENT CENTER</v>
          </cell>
          <cell r="D1650" t="str">
            <v>FAIRFIELD</v>
          </cell>
          <cell r="E1650" t="str">
            <v>CA</v>
          </cell>
          <cell r="F1650" t="str">
            <v>512 CLAY ST</v>
          </cell>
          <cell r="G1650" t="str">
            <v>94533-5625</v>
          </cell>
          <cell r="J1650" t="str">
            <v>(707) 421-6280</v>
          </cell>
          <cell r="K1650" t="str">
            <v>(707) 421-6280</v>
          </cell>
        </row>
        <row r="1651">
          <cell r="B1651">
            <v>1023268</v>
          </cell>
          <cell r="C1651" t="str">
            <v>CAMELIA AUTOMATION INC</v>
          </cell>
          <cell r="D1651" t="str">
            <v>LIVERMORE</v>
          </cell>
          <cell r="E1651" t="str">
            <v>CA</v>
          </cell>
          <cell r="F1651" t="str">
            <v>1098 CAMELIA DR</v>
          </cell>
          <cell r="G1651" t="str">
            <v>94550-5402</v>
          </cell>
          <cell r="J1651" t="str">
            <v>(510) 449-4803</v>
          </cell>
          <cell r="K1651" t="str">
            <v>(925) 449-4803</v>
          </cell>
          <cell r="L1651" t="str">
            <v>MAUREEN BRECHER</v>
          </cell>
          <cell r="M1651" t="str">
            <v>(510) 449-4803</v>
          </cell>
        </row>
        <row r="1652">
          <cell r="B1652">
            <v>1023278</v>
          </cell>
          <cell r="C1652" t="str">
            <v>HARCOURT</v>
          </cell>
          <cell r="D1652" t="str">
            <v>ORLANDO</v>
          </cell>
          <cell r="E1652" t="str">
            <v>FL</v>
          </cell>
          <cell r="H1652">
            <v>860630</v>
          </cell>
          <cell r="I1652" t="str">
            <v>32886-0630</v>
          </cell>
          <cell r="J1652" t="str">
            <v>(800) 521-3185</v>
          </cell>
          <cell r="K1652" t="str">
            <v>(407) 345-2000</v>
          </cell>
        </row>
        <row r="1653">
          <cell r="B1653">
            <v>1023312</v>
          </cell>
          <cell r="C1653" t="str">
            <v>HPS PLUMBING SERVICES INC</v>
          </cell>
          <cell r="D1653" t="str">
            <v>BAKERSFIELD</v>
          </cell>
          <cell r="E1653" t="str">
            <v>CA</v>
          </cell>
          <cell r="H1653">
            <v>6386</v>
          </cell>
          <cell r="I1653">
            <v>93386</v>
          </cell>
          <cell r="J1653" t="str">
            <v>(805) 324-2121</v>
          </cell>
          <cell r="K1653" t="str">
            <v>(661) 324-2121</v>
          </cell>
          <cell r="L1653" t="str">
            <v>LES DENHERDER</v>
          </cell>
          <cell r="M1653" t="str">
            <v>(805) 324-2121</v>
          </cell>
        </row>
        <row r="1654">
          <cell r="B1654">
            <v>1023334</v>
          </cell>
          <cell r="C1654" t="str">
            <v>R S HUGHES CO INC</v>
          </cell>
          <cell r="D1654" t="str">
            <v>OAKLAND</v>
          </cell>
          <cell r="E1654" t="str">
            <v>CA</v>
          </cell>
          <cell r="F1654" t="str">
            <v>7303 EDGEWATER DRIVE UNIT B</v>
          </cell>
          <cell r="G1654">
            <v>94612</v>
          </cell>
          <cell r="H1654">
            <v>6547</v>
          </cell>
          <cell r="I1654">
            <v>94603</v>
          </cell>
          <cell r="J1654" t="str">
            <v>(510) 562-3348</v>
          </cell>
          <cell r="K1654" t="str">
            <v>(510) 562-3348</v>
          </cell>
          <cell r="L1654" t="str">
            <v>JIM NACCARINI</v>
          </cell>
          <cell r="M1654" t="str">
            <v>(510) 562-3348</v>
          </cell>
        </row>
        <row r="1655">
          <cell r="B1655">
            <v>1023339</v>
          </cell>
          <cell r="C1655" t="str">
            <v>HUNT &amp; SONS INC</v>
          </cell>
          <cell r="D1655" t="str">
            <v>SACRAMENTO</v>
          </cell>
          <cell r="E1655" t="str">
            <v>CA</v>
          </cell>
          <cell r="H1655">
            <v>277670</v>
          </cell>
          <cell r="I1655" t="str">
            <v>95827-7668</v>
          </cell>
          <cell r="J1655" t="str">
            <v>(916) 363-5555</v>
          </cell>
          <cell r="K1655" t="str">
            <v>(000) 000-0000</v>
          </cell>
          <cell r="L1655" t="str">
            <v>DEAN HUNT</v>
          </cell>
          <cell r="M1655" t="str">
            <v>(916) 363-5555</v>
          </cell>
        </row>
        <row r="1656">
          <cell r="B1656">
            <v>1023345</v>
          </cell>
          <cell r="C1656" t="str">
            <v>PROTECTION ENGINEERING INC</v>
          </cell>
          <cell r="D1656" t="str">
            <v>PITTSBURG</v>
          </cell>
          <cell r="E1656" t="str">
            <v>CA</v>
          </cell>
          <cell r="F1656" t="str">
            <v>2201 HARBOR ST #J &amp; K</v>
          </cell>
          <cell r="G1656" t="str">
            <v>94565-8996</v>
          </cell>
          <cell r="H1656">
            <v>8996</v>
          </cell>
          <cell r="I1656" t="str">
            <v>94565-8996</v>
          </cell>
          <cell r="J1656" t="str">
            <v>(510) 427-6200</v>
          </cell>
          <cell r="K1656" t="str">
            <v>(925) 427-6200</v>
          </cell>
          <cell r="L1656" t="str">
            <v>MIKE WESTON</v>
          </cell>
          <cell r="M1656" t="str">
            <v>(510) 427-6200</v>
          </cell>
        </row>
        <row r="1657">
          <cell r="B1657">
            <v>1023352</v>
          </cell>
          <cell r="C1657" t="str">
            <v>LEIGHTON STONE CORP</v>
          </cell>
          <cell r="D1657" t="str">
            <v>NOVATO</v>
          </cell>
          <cell r="E1657" t="str">
            <v>CA</v>
          </cell>
          <cell r="F1657" t="str">
            <v>285 BEL MARIN KEYS BLVD #A</v>
          </cell>
          <cell r="G1657" t="str">
            <v>94948-5909</v>
          </cell>
          <cell r="H1657">
            <v>5909</v>
          </cell>
          <cell r="I1657" t="str">
            <v>94948-5909</v>
          </cell>
          <cell r="J1657" t="str">
            <v>(415) 382-9710</v>
          </cell>
          <cell r="K1657" t="str">
            <v>(415) 382-6296</v>
          </cell>
        </row>
        <row r="1658">
          <cell r="B1658">
            <v>1023365</v>
          </cell>
          <cell r="C1658" t="str">
            <v>AUSTIN INTERNATIONAL INC</v>
          </cell>
          <cell r="D1658" t="str">
            <v>BELMONT</v>
          </cell>
          <cell r="E1658" t="str">
            <v>NC</v>
          </cell>
          <cell r="F1658" t="str">
            <v>526 WOODLAWN ST</v>
          </cell>
          <cell r="G1658" t="str">
            <v>28012-2130</v>
          </cell>
          <cell r="J1658" t="str">
            <v>(704) 827-8075</v>
          </cell>
          <cell r="K1658" t="str">
            <v>(704) 827-8075</v>
          </cell>
        </row>
        <row r="1659">
          <cell r="B1659">
            <v>1023387</v>
          </cell>
          <cell r="C1659" t="str">
            <v>INLAND ELECTRONIC SUPPLIERS</v>
          </cell>
          <cell r="D1659" t="str">
            <v>MODESTO</v>
          </cell>
          <cell r="E1659" t="str">
            <v>CA</v>
          </cell>
          <cell r="F1659" t="str">
            <v>1012 N CARPENTER RD</v>
          </cell>
          <cell r="G1659">
            <v>95351</v>
          </cell>
          <cell r="J1659" t="str">
            <v>(209) 524-7945</v>
          </cell>
          <cell r="K1659" t="str">
            <v>(209) 524-7945</v>
          </cell>
          <cell r="L1659" t="str">
            <v>BILL MESPLOU</v>
          </cell>
          <cell r="M1659" t="str">
            <v>(209) 524-7945</v>
          </cell>
        </row>
        <row r="1660">
          <cell r="B1660">
            <v>1023395</v>
          </cell>
          <cell r="C1660" t="str">
            <v>SECO CONTROL SYSTEMS</v>
          </cell>
          <cell r="D1660" t="str">
            <v>CONCORD</v>
          </cell>
          <cell r="E1660" t="str">
            <v>CA</v>
          </cell>
          <cell r="H1660">
            <v>6167</v>
          </cell>
          <cell r="I1660" t="str">
            <v>94524-1167</v>
          </cell>
          <cell r="J1660" t="str">
            <v>(510) 798-8300</v>
          </cell>
          <cell r="K1660" t="str">
            <v>(925) 798-8300</v>
          </cell>
        </row>
        <row r="1661">
          <cell r="B1661">
            <v>1023399</v>
          </cell>
          <cell r="C1661" t="str">
            <v>BACHARACH INC</v>
          </cell>
          <cell r="D1661" t="str">
            <v>GARDEN GROVE</v>
          </cell>
          <cell r="E1661" t="str">
            <v>CA</v>
          </cell>
          <cell r="F1661" t="str">
            <v>7281 GARDEN GROVE DR #H</v>
          </cell>
          <cell r="G1661">
            <v>92841</v>
          </cell>
          <cell r="J1661" t="str">
            <v>(714) 895-0050</v>
          </cell>
          <cell r="K1661" t="str">
            <v>(714) 895-0050</v>
          </cell>
        </row>
        <row r="1662">
          <cell r="B1662">
            <v>1023411</v>
          </cell>
          <cell r="C1662" t="str">
            <v>ATC ASSOCIATES INC</v>
          </cell>
          <cell r="D1662" t="str">
            <v>MODESTO</v>
          </cell>
          <cell r="E1662" t="str">
            <v>CA</v>
          </cell>
          <cell r="F1662" t="str">
            <v>1260 GRAPHICS DR</v>
          </cell>
          <cell r="G1662" t="str">
            <v>95351-1502</v>
          </cell>
          <cell r="J1662" t="str">
            <v>(209) 579-2221</v>
          </cell>
          <cell r="K1662" t="str">
            <v>(209) 579-2221</v>
          </cell>
          <cell r="L1662" t="str">
            <v>ROWAN TUCKER</v>
          </cell>
          <cell r="M1662" t="str">
            <v>(510) 748-3800</v>
          </cell>
        </row>
        <row r="1663">
          <cell r="B1663">
            <v>1023432</v>
          </cell>
          <cell r="C1663" t="str">
            <v>INDUSTRIAL LADDER CO - OAKLAND</v>
          </cell>
          <cell r="D1663" t="str">
            <v>OAKLAND</v>
          </cell>
          <cell r="E1663" t="str">
            <v>CA</v>
          </cell>
          <cell r="F1663" t="str">
            <v>1212 POWELL ST</v>
          </cell>
          <cell r="G1663">
            <v>94608</v>
          </cell>
          <cell r="J1663" t="str">
            <v>(510) 653-0969</v>
          </cell>
          <cell r="K1663" t="str">
            <v>(510) 653-0969</v>
          </cell>
          <cell r="L1663" t="str">
            <v>DAVE FORRISTALL</v>
          </cell>
          <cell r="M1663" t="str">
            <v>(510) 653-0969</v>
          </cell>
        </row>
        <row r="1664">
          <cell r="B1664">
            <v>1023436</v>
          </cell>
          <cell r="C1664" t="str">
            <v>LANIER WORLDWIDE INC</v>
          </cell>
          <cell r="D1664" t="str">
            <v>ATLANTA</v>
          </cell>
          <cell r="E1664" t="str">
            <v>GA</v>
          </cell>
          <cell r="F1664" t="str">
            <v>2150 PARKLANE DR NE 3RD FLR</v>
          </cell>
          <cell r="G1664">
            <v>30345</v>
          </cell>
          <cell r="J1664" t="str">
            <v>(770) 723-4354</v>
          </cell>
          <cell r="K1664" t="str">
            <v>(770) 496-9500</v>
          </cell>
        </row>
        <row r="1665">
          <cell r="B1665">
            <v>1023447</v>
          </cell>
          <cell r="C1665" t="str">
            <v>ELLIS ART &amp; ENGINEERING SUPPLIES</v>
          </cell>
          <cell r="D1665" t="str">
            <v>CHICO</v>
          </cell>
          <cell r="E1665" t="str">
            <v>CA</v>
          </cell>
          <cell r="F1665" t="str">
            <v>122 BROADWAY</v>
          </cell>
          <cell r="G1665">
            <v>95928</v>
          </cell>
          <cell r="J1665" t="str">
            <v>(916) 891-0335</v>
          </cell>
          <cell r="K1665" t="str">
            <v>(530) 891-0335</v>
          </cell>
        </row>
        <row r="1666">
          <cell r="B1666">
            <v>1023460</v>
          </cell>
          <cell r="C1666" t="str">
            <v>THE UNISOURCE CORP</v>
          </cell>
          <cell r="D1666" t="str">
            <v>PLEASANTON</v>
          </cell>
          <cell r="E1666" t="str">
            <v>CA</v>
          </cell>
          <cell r="F1666" t="str">
            <v>4225 HACIENDA DR</v>
          </cell>
          <cell r="G1666">
            <v>94588</v>
          </cell>
          <cell r="H1666">
            <v>8010</v>
          </cell>
          <cell r="I1666">
            <v>94588</v>
          </cell>
          <cell r="J1666" t="str">
            <v>(800) 227-6102</v>
          </cell>
          <cell r="K1666" t="str">
            <v>(000) 000-0000</v>
          </cell>
        </row>
        <row r="1667">
          <cell r="B1667">
            <v>1023468</v>
          </cell>
          <cell r="C1667" t="str">
            <v>HEWETT INDUSTRIAL SUPPLY COMPANY</v>
          </cell>
          <cell r="D1667" t="str">
            <v>SAN FRANCISCO</v>
          </cell>
          <cell r="E1667" t="str">
            <v>CA</v>
          </cell>
          <cell r="F1667" t="str">
            <v>PIER 54</v>
          </cell>
          <cell r="G1667">
            <v>94107</v>
          </cell>
          <cell r="J1667" t="str">
            <v>(415) 371-1054</v>
          </cell>
          <cell r="K1667" t="str">
            <v>(415) 371-1053</v>
          </cell>
          <cell r="L1667" t="str">
            <v>CLARK ATKINSON</v>
          </cell>
          <cell r="M1667" t="str">
            <v>(415) 826-4433</v>
          </cell>
        </row>
        <row r="1668">
          <cell r="B1668">
            <v>1023474</v>
          </cell>
          <cell r="C1668" t="str">
            <v>ITS-AUI INC</v>
          </cell>
          <cell r="D1668" t="str">
            <v>SAN JOSE</v>
          </cell>
          <cell r="E1668" t="str">
            <v>CA</v>
          </cell>
          <cell r="H1668">
            <v>15022</v>
          </cell>
          <cell r="I1668" t="str">
            <v>95112-1479</v>
          </cell>
          <cell r="J1668" t="str">
            <v>(408) 292-8853</v>
          </cell>
          <cell r="K1668" t="str">
            <v>(408) 292-8853</v>
          </cell>
          <cell r="L1668" t="str">
            <v>JAY CLIFTON</v>
          </cell>
          <cell r="M1668" t="str">
            <v>(408) 292-8853</v>
          </cell>
        </row>
        <row r="1669">
          <cell r="B1669">
            <v>1023476</v>
          </cell>
          <cell r="C1669" t="str">
            <v>INGALLS POWER PRODUCTS</v>
          </cell>
          <cell r="D1669" t="str">
            <v>EMERYVILLE</v>
          </cell>
          <cell r="E1669" t="str">
            <v>CA</v>
          </cell>
          <cell r="F1669" t="str">
            <v>1027 FOLGER AVE.</v>
          </cell>
          <cell r="G1669">
            <v>94662</v>
          </cell>
          <cell r="H1669">
            <v>8335</v>
          </cell>
          <cell r="I1669">
            <v>94662</v>
          </cell>
          <cell r="J1669" t="str">
            <v>(510) 204-9000</v>
          </cell>
          <cell r="K1669" t="str">
            <v>(510) 204-9000</v>
          </cell>
          <cell r="L1669" t="str">
            <v>LENIE PERKINS</v>
          </cell>
          <cell r="M1669" t="str">
            <v>(510) 204-9000</v>
          </cell>
        </row>
        <row r="1670">
          <cell r="B1670">
            <v>1023479</v>
          </cell>
          <cell r="C1670" t="str">
            <v>DRESSER-RAND SERVICES DIVISION</v>
          </cell>
          <cell r="D1670" t="str">
            <v>RANCHO DOMINGUEZ</v>
          </cell>
          <cell r="E1670" t="str">
            <v>CA</v>
          </cell>
          <cell r="F1670" t="str">
            <v>18502 DOMINGUEZ HILLS DR</v>
          </cell>
          <cell r="G1670">
            <v>90220</v>
          </cell>
          <cell r="J1670" t="str">
            <v>(310) 223-0600</v>
          </cell>
          <cell r="K1670" t="str">
            <v>(310) 223-0600</v>
          </cell>
        </row>
        <row r="1671">
          <cell r="B1671">
            <v>1023497</v>
          </cell>
          <cell r="C1671" t="str">
            <v>HAULAWAY STORAGE CONTAINERS</v>
          </cell>
          <cell r="D1671" t="str">
            <v>STANTON</v>
          </cell>
          <cell r="E1671" t="str">
            <v>CA</v>
          </cell>
          <cell r="H1671">
            <v>125</v>
          </cell>
          <cell r="I1671">
            <v>90680</v>
          </cell>
          <cell r="J1671" t="str">
            <v>(714) 826-9040</v>
          </cell>
          <cell r="K1671" t="str">
            <v>(714) 891-7766</v>
          </cell>
        </row>
        <row r="1672">
          <cell r="B1672">
            <v>1023540</v>
          </cell>
          <cell r="C1672" t="str">
            <v>AIR LIQUIDE AMERICA CORP</v>
          </cell>
          <cell r="D1672" t="str">
            <v>UNION CITY</v>
          </cell>
          <cell r="E1672" t="str">
            <v>CA</v>
          </cell>
          <cell r="F1672" t="str">
            <v>700 DE COTO RD</v>
          </cell>
          <cell r="G1672">
            <v>94587</v>
          </cell>
          <cell r="J1672" t="str">
            <v>(510) 429-4200</v>
          </cell>
          <cell r="K1672" t="str">
            <v>(650) 429-4200</v>
          </cell>
        </row>
        <row r="1673">
          <cell r="B1673">
            <v>1023549</v>
          </cell>
          <cell r="C1673" t="str">
            <v>HAYWARD PIPE &amp; SUPPLY CO</v>
          </cell>
          <cell r="D1673" t="str">
            <v>HAYWARD</v>
          </cell>
          <cell r="E1673" t="str">
            <v>CA</v>
          </cell>
          <cell r="F1673" t="str">
            <v>3218 DIABLO AVE</v>
          </cell>
          <cell r="G1673">
            <v>94545</v>
          </cell>
          <cell r="J1673" t="str">
            <v>(510) 887-2700</v>
          </cell>
          <cell r="K1673" t="str">
            <v>(510) 887-2700</v>
          </cell>
        </row>
        <row r="1674">
          <cell r="B1674">
            <v>1023574</v>
          </cell>
          <cell r="C1674" t="str">
            <v>INDUSTRIAL SERVICES CO</v>
          </cell>
          <cell r="D1674" t="str">
            <v>CONCORD</v>
          </cell>
          <cell r="E1674" t="str">
            <v>CA</v>
          </cell>
          <cell r="F1674" t="str">
            <v>1070 CONCORD AVE #112</v>
          </cell>
          <cell r="G1674">
            <v>94520</v>
          </cell>
          <cell r="J1674" t="str">
            <v>(510) 680-4422</v>
          </cell>
          <cell r="K1674" t="str">
            <v>(510) 680-4422</v>
          </cell>
        </row>
        <row r="1675">
          <cell r="B1675">
            <v>1023575</v>
          </cell>
          <cell r="C1675" t="str">
            <v>SIERRA AIRGAS</v>
          </cell>
          <cell r="D1675" t="str">
            <v>VACAVILLE</v>
          </cell>
          <cell r="E1675" t="str">
            <v>CA</v>
          </cell>
          <cell r="F1675" t="str">
            <v>630 EUBANKS CT #H</v>
          </cell>
          <cell r="G1675">
            <v>95688</v>
          </cell>
          <cell r="J1675" t="str">
            <v>(707) 446-7872</v>
          </cell>
          <cell r="K1675" t="str">
            <v>(707) 446-7872</v>
          </cell>
          <cell r="L1675" t="str">
            <v>RICK TAYLOR</v>
          </cell>
          <cell r="M1675" t="str">
            <v>(707) 446-7872</v>
          </cell>
        </row>
        <row r="1676">
          <cell r="B1676">
            <v>1023587</v>
          </cell>
          <cell r="C1676" t="str">
            <v>H E JACKSON CO</v>
          </cell>
          <cell r="D1676" t="str">
            <v>SAN FRANCISCO</v>
          </cell>
          <cell r="E1676" t="str">
            <v>CA</v>
          </cell>
          <cell r="F1676" t="str">
            <v>334 BRANNAN ST</v>
          </cell>
          <cell r="G1676" t="str">
            <v>94107-1893</v>
          </cell>
          <cell r="J1676" t="str">
            <v>(415) 781-4377</v>
          </cell>
          <cell r="K1676" t="str">
            <v>(415) 781-4377</v>
          </cell>
        </row>
        <row r="1677">
          <cell r="B1677">
            <v>1023593</v>
          </cell>
          <cell r="C1677" t="str">
            <v>ACME FIRE EXTINGUISHER CO INC</v>
          </cell>
          <cell r="D1677" t="str">
            <v>OAKLAND</v>
          </cell>
          <cell r="E1677" t="str">
            <v>CA</v>
          </cell>
          <cell r="F1677" t="str">
            <v>1305 FRUITVALE AVE</v>
          </cell>
          <cell r="G1677">
            <v>94601</v>
          </cell>
          <cell r="J1677" t="str">
            <v>(510) 532-4040</v>
          </cell>
          <cell r="K1677" t="str">
            <v>(510) 532-4040</v>
          </cell>
          <cell r="L1677" t="str">
            <v>JOHN MACLEOD</v>
          </cell>
          <cell r="M1677" t="str">
            <v>(510) 532-4040</v>
          </cell>
        </row>
        <row r="1678">
          <cell r="B1678">
            <v>1023597</v>
          </cell>
          <cell r="C1678" t="str">
            <v>JAMECO ELECTRONICS</v>
          </cell>
          <cell r="D1678" t="str">
            <v>BELMONT</v>
          </cell>
          <cell r="E1678" t="str">
            <v>CA</v>
          </cell>
          <cell r="F1678" t="str">
            <v>1355 SHOREWAY RD</v>
          </cell>
          <cell r="G1678">
            <v>94002</v>
          </cell>
          <cell r="H1678">
            <v>822</v>
          </cell>
          <cell r="I1678">
            <v>94002</v>
          </cell>
          <cell r="J1678" t="str">
            <v>(415) 592-6718</v>
          </cell>
          <cell r="K1678" t="str">
            <v>(650) 592-6718</v>
          </cell>
        </row>
        <row r="1679">
          <cell r="B1679">
            <v>1023601</v>
          </cell>
          <cell r="C1679" t="str">
            <v>HELMS PETROLEUM PRODUCTS</v>
          </cell>
          <cell r="D1679" t="str">
            <v>LAKEPORT</v>
          </cell>
          <cell r="E1679" t="str">
            <v>CA</v>
          </cell>
          <cell r="F1679" t="str">
            <v>3740 HIGHLAND SPRINGS RD</v>
          </cell>
          <cell r="G1679">
            <v>95453</v>
          </cell>
          <cell r="J1679" t="str">
            <v>(707) 263-6512</v>
          </cell>
          <cell r="K1679" t="str">
            <v>(707) 263-6281</v>
          </cell>
          <cell r="L1679" t="str">
            <v>JOHN OR LOLA</v>
          </cell>
          <cell r="M1679" t="str">
            <v>(707) 263-6281</v>
          </cell>
        </row>
        <row r="1680">
          <cell r="B1680">
            <v>1023608</v>
          </cell>
          <cell r="C1680" t="str">
            <v>JANCO WELDING SUPPLIES</v>
          </cell>
          <cell r="D1680" t="str">
            <v>SAN JOSE</v>
          </cell>
          <cell r="E1680" t="str">
            <v>CA</v>
          </cell>
          <cell r="F1680" t="str">
            <v>501 AUZERAIS AVE</v>
          </cell>
          <cell r="G1680">
            <v>95126</v>
          </cell>
          <cell r="J1680" t="str">
            <v>(408) 271-3800</v>
          </cell>
          <cell r="K1680" t="str">
            <v>(408) 271-3800</v>
          </cell>
          <cell r="L1680" t="str">
            <v>TED SIMON</v>
          </cell>
          <cell r="M1680" t="str">
            <v>(408) 271-3800</v>
          </cell>
        </row>
        <row r="1681">
          <cell r="B1681">
            <v>1023634</v>
          </cell>
          <cell r="C1681" t="str">
            <v>ROBERT V. JENSEN INC.</v>
          </cell>
          <cell r="D1681" t="str">
            <v>FRESNO</v>
          </cell>
          <cell r="E1681" t="str">
            <v>CA</v>
          </cell>
          <cell r="F1681" t="str">
            <v>4029 SOUTH MAPLE</v>
          </cell>
          <cell r="G1681">
            <v>93725</v>
          </cell>
          <cell r="H1681">
            <v>12907</v>
          </cell>
          <cell r="I1681" t="str">
            <v>93779-2907</v>
          </cell>
          <cell r="J1681" t="str">
            <v>(209) 485-8210</v>
          </cell>
          <cell r="K1681" t="str">
            <v>(559) 485-8210</v>
          </cell>
          <cell r="L1681" t="str">
            <v>ED</v>
          </cell>
          <cell r="M1681" t="str">
            <v>(209) 485-8210</v>
          </cell>
        </row>
        <row r="1682">
          <cell r="B1682">
            <v>1023711</v>
          </cell>
          <cell r="C1682" t="str">
            <v>JORGENSEN &amp; CO</v>
          </cell>
          <cell r="D1682" t="str">
            <v>FRESNO</v>
          </cell>
          <cell r="E1682" t="str">
            <v>CA</v>
          </cell>
          <cell r="F1682" t="str">
            <v>2691 S EAST AVE</v>
          </cell>
          <cell r="G1682" t="str">
            <v>93706-5409</v>
          </cell>
          <cell r="J1682" t="str">
            <v>(209) 268-6241</v>
          </cell>
          <cell r="K1682" t="str">
            <v>(559) 268-6241</v>
          </cell>
        </row>
        <row r="1683">
          <cell r="B1683">
            <v>1023721</v>
          </cell>
          <cell r="C1683" t="str">
            <v>JOSLYN MANUFACTURING CO</v>
          </cell>
          <cell r="D1683" t="str">
            <v>FRANKLIN PARK</v>
          </cell>
          <cell r="E1683" t="str">
            <v>IL</v>
          </cell>
          <cell r="H1683">
            <v>368</v>
          </cell>
          <cell r="I1683">
            <v>60131</v>
          </cell>
          <cell r="J1683" t="str">
            <v>800/4567596X7560</v>
          </cell>
          <cell r="K1683" t="str">
            <v>(773) 625-1500</v>
          </cell>
          <cell r="L1683" t="str">
            <v>PEG MEHRINGER</v>
          </cell>
          <cell r="M1683" t="str">
            <v>800-3230742x139</v>
          </cell>
        </row>
        <row r="1684">
          <cell r="B1684">
            <v>1023723</v>
          </cell>
          <cell r="C1684" t="str">
            <v>MASTER BUILDERS INC</v>
          </cell>
          <cell r="D1684" t="str">
            <v>RANCHO CORDOVA</v>
          </cell>
          <cell r="E1684" t="str">
            <v>CA</v>
          </cell>
          <cell r="F1684" t="str">
            <v>11325 SUNRISE GOLD CIRCLE #C</v>
          </cell>
          <cell r="G1684">
            <v>95742</v>
          </cell>
          <cell r="J1684" t="str">
            <v>(800) 992-9950</v>
          </cell>
          <cell r="K1684" t="str">
            <v>(000) 000-0000</v>
          </cell>
          <cell r="L1684" t="str">
            <v>NANCY BARDAKOF</v>
          </cell>
          <cell r="M1684" t="str">
            <v>(800) 992-9950</v>
          </cell>
        </row>
        <row r="1685">
          <cell r="B1685">
            <v>1023741</v>
          </cell>
          <cell r="C1685" t="str">
            <v>RENT-A-COMPUTER</v>
          </cell>
          <cell r="D1685" t="str">
            <v>SAN FRANCISCO</v>
          </cell>
          <cell r="E1685" t="str">
            <v>CA</v>
          </cell>
          <cell r="F1685" t="str">
            <v>580 DAVIS ST</v>
          </cell>
          <cell r="G1685">
            <v>94111</v>
          </cell>
          <cell r="J1685" t="str">
            <v>(415) 398-7800</v>
          </cell>
          <cell r="K1685" t="str">
            <v>(415) 398-7800</v>
          </cell>
          <cell r="L1685" t="str">
            <v>RENE SHERMAN</v>
          </cell>
          <cell r="M1685" t="str">
            <v>(415) 398-7800</v>
          </cell>
        </row>
        <row r="1686">
          <cell r="B1686">
            <v>1023749</v>
          </cell>
          <cell r="C1686" t="str">
            <v>UNION PUBLICATIONS INC</v>
          </cell>
          <cell r="D1686" t="str">
            <v>OAKLAND</v>
          </cell>
          <cell r="E1686" t="str">
            <v>CA</v>
          </cell>
          <cell r="F1686" t="str">
            <v>407 - 49TH ST</v>
          </cell>
          <cell r="G1686">
            <v>94609</v>
          </cell>
          <cell r="J1686" t="str">
            <v>(510) 452-3092</v>
          </cell>
          <cell r="K1686" t="str">
            <v>(510) 452-3092</v>
          </cell>
        </row>
        <row r="1687">
          <cell r="B1687">
            <v>1023777</v>
          </cell>
          <cell r="C1687" t="str">
            <v>HEWLETT-PACKARD CO</v>
          </cell>
          <cell r="D1687" t="str">
            <v>SAN FRANCISCO</v>
          </cell>
          <cell r="E1687" t="str">
            <v>CA</v>
          </cell>
          <cell r="F1687" t="str">
            <v>FILE # 71195</v>
          </cell>
          <cell r="G1687" t="str">
            <v>94160-1195</v>
          </cell>
          <cell r="J1687" t="str">
            <v>(415) 694-2000</v>
          </cell>
          <cell r="K1687" t="str">
            <v>(000) 000-0000</v>
          </cell>
        </row>
        <row r="1688">
          <cell r="B1688">
            <v>1023799</v>
          </cell>
          <cell r="C1688" t="str">
            <v>PRIOR GASKETS INC</v>
          </cell>
          <cell r="D1688" t="str">
            <v>DALLAS</v>
          </cell>
          <cell r="E1688" t="str">
            <v>TX</v>
          </cell>
          <cell r="H1688">
            <v>271063</v>
          </cell>
          <cell r="I1688">
            <v>75227</v>
          </cell>
          <cell r="J1688" t="str">
            <v>(214) 381-7101</v>
          </cell>
          <cell r="K1688" t="str">
            <v>(214) 381-7101</v>
          </cell>
          <cell r="L1688" t="str">
            <v>JACKIE</v>
          </cell>
          <cell r="M1688" t="str">
            <v>(214) 381-7101</v>
          </cell>
        </row>
        <row r="1689">
          <cell r="B1689">
            <v>1023800</v>
          </cell>
          <cell r="C1689" t="str">
            <v>EUREKA HUMBOLDT FIRE EXT CO INC</v>
          </cell>
          <cell r="D1689" t="str">
            <v>ARCATA</v>
          </cell>
          <cell r="E1689" t="str">
            <v>CA</v>
          </cell>
          <cell r="F1689" t="str">
            <v>1424 11TH ST</v>
          </cell>
          <cell r="G1689">
            <v>95521</v>
          </cell>
          <cell r="J1689" t="str">
            <v>(707) 822-2517</v>
          </cell>
          <cell r="K1689" t="str">
            <v>(707) 822-2517</v>
          </cell>
          <cell r="L1689" t="str">
            <v>DAVID MANIFOLD</v>
          </cell>
          <cell r="M1689" t="str">
            <v>(707) 822-2517</v>
          </cell>
        </row>
        <row r="1690">
          <cell r="B1690">
            <v>1023811</v>
          </cell>
          <cell r="C1690" t="str">
            <v>INTERGRAPH CORP</v>
          </cell>
          <cell r="D1690" t="str">
            <v>PASADENA</v>
          </cell>
          <cell r="E1690" t="str">
            <v>CA</v>
          </cell>
          <cell r="H1690">
            <v>100083</v>
          </cell>
          <cell r="I1690" t="str">
            <v>91189-0083</v>
          </cell>
          <cell r="J1690" t="str">
            <v>(205) 730-2129</v>
          </cell>
          <cell r="K1690" t="str">
            <v>(000) 000-0000</v>
          </cell>
        </row>
        <row r="1691">
          <cell r="B1691">
            <v>1023836</v>
          </cell>
          <cell r="C1691" t="str">
            <v>KAR PRODUCTS INC - RENO</v>
          </cell>
          <cell r="D1691" t="str">
            <v>RENO</v>
          </cell>
          <cell r="E1691" t="str">
            <v>NV</v>
          </cell>
          <cell r="F1691" t="str">
            <v>1085 TELEGRAPH ST</v>
          </cell>
          <cell r="G1691">
            <v>89502</v>
          </cell>
          <cell r="J1691" t="str">
            <v>(702) 786-0811</v>
          </cell>
          <cell r="K1691" t="str">
            <v>(775) 786-0811</v>
          </cell>
          <cell r="L1691" t="str">
            <v>ROBERT MAXWELL</v>
          </cell>
          <cell r="M1691" t="str">
            <v>(702) 786-0811</v>
          </cell>
        </row>
        <row r="1692">
          <cell r="B1692">
            <v>1023901</v>
          </cell>
          <cell r="C1692" t="str">
            <v>RODEL CLEANING SPECIALISTS</v>
          </cell>
          <cell r="D1692" t="str">
            <v>SOUTH SAN FRANCISCO</v>
          </cell>
          <cell r="E1692" t="str">
            <v>CA</v>
          </cell>
          <cell r="F1692" t="str">
            <v>90 SOUTH SPRUCE AVE SUITE Q</v>
          </cell>
          <cell r="G1692">
            <v>94080</v>
          </cell>
          <cell r="J1692" t="str">
            <v>(650) 952-8422</v>
          </cell>
          <cell r="K1692" t="str">
            <v>(650) 952-8422</v>
          </cell>
          <cell r="L1692" t="str">
            <v>ROLANDO DELGADILLO-PRESIDENT</v>
          </cell>
          <cell r="M1692" t="str">
            <v>(650) 952-8422</v>
          </cell>
        </row>
        <row r="1693">
          <cell r="B1693">
            <v>1023979</v>
          </cell>
          <cell r="C1693" t="str">
            <v>CALIFORNIA WATER SERVICE CO</v>
          </cell>
          <cell r="D1693" t="str">
            <v>LIVERMORE</v>
          </cell>
          <cell r="E1693" t="str">
            <v>CA</v>
          </cell>
          <cell r="F1693" t="str">
            <v>195 S. N. ST</v>
          </cell>
          <cell r="G1693" t="str">
            <v>94550-4063</v>
          </cell>
          <cell r="J1693" t="str">
            <v>(510) 447-4900</v>
          </cell>
          <cell r="K1693" t="str">
            <v>(925) 447-4900</v>
          </cell>
        </row>
        <row r="1694">
          <cell r="B1694">
            <v>1024007</v>
          </cell>
          <cell r="C1694" t="str">
            <v>NEWARK ELECTRONICS</v>
          </cell>
          <cell r="D1694" t="str">
            <v>SACRAMENTO</v>
          </cell>
          <cell r="E1694" t="str">
            <v>CA</v>
          </cell>
          <cell r="F1694" t="str">
            <v>2020 HURLEY WAY</v>
          </cell>
          <cell r="G1694" t="str">
            <v>95825-3214</v>
          </cell>
          <cell r="J1694" t="str">
            <v>(916) 565-1760</v>
          </cell>
          <cell r="K1694" t="str">
            <v>(916) 565-1760</v>
          </cell>
          <cell r="L1694" t="str">
            <v>HUGH GAFFNEY</v>
          </cell>
          <cell r="M1694" t="str">
            <v>(916) 565-1760</v>
          </cell>
        </row>
        <row r="1695">
          <cell r="B1695">
            <v>1024020</v>
          </cell>
          <cell r="C1695" t="str">
            <v>BEN TOILET RENTALS INC</v>
          </cell>
          <cell r="D1695" t="str">
            <v>GRIDLEY</v>
          </cell>
          <cell r="E1695" t="str">
            <v>CA</v>
          </cell>
          <cell r="H1695">
            <v>1198</v>
          </cell>
          <cell r="I1695">
            <v>95948</v>
          </cell>
          <cell r="J1695" t="str">
            <v>(530) 846-4110</v>
          </cell>
          <cell r="K1695" t="str">
            <v>(530) 846-4110</v>
          </cell>
          <cell r="L1695" t="str">
            <v>KATHY DUKES</v>
          </cell>
          <cell r="M1695" t="str">
            <v>(916) 846-4110</v>
          </cell>
        </row>
        <row r="1696">
          <cell r="B1696">
            <v>1024027</v>
          </cell>
          <cell r="C1696" t="str">
            <v>DANKA OFFICE IMAGING COMPANY</v>
          </cell>
          <cell r="D1696" t="str">
            <v>PASADENA</v>
          </cell>
          <cell r="E1696" t="str">
            <v>CA</v>
          </cell>
          <cell r="H1696" t="str">
            <v>31001-036</v>
          </cell>
          <cell r="I1696" t="str">
            <v>1 91110-03</v>
          </cell>
          <cell r="J1696" t="str">
            <v>(800) 468-4994</v>
          </cell>
          <cell r="K1696" t="str">
            <v>(888) 456-9031</v>
          </cell>
        </row>
        <row r="1697">
          <cell r="B1697">
            <v>1024029</v>
          </cell>
          <cell r="C1697" t="str">
            <v>CHICO IRON WORKS INC</v>
          </cell>
          <cell r="D1697" t="str">
            <v>CHICO</v>
          </cell>
          <cell r="E1697" t="str">
            <v>CA</v>
          </cell>
          <cell r="F1697" t="str">
            <v>1298 NORD AVE</v>
          </cell>
          <cell r="G1697">
            <v>95926</v>
          </cell>
          <cell r="J1697" t="str">
            <v>(916) 343-4300</v>
          </cell>
          <cell r="K1697" t="str">
            <v>(530) 343-4300</v>
          </cell>
          <cell r="L1697" t="str">
            <v>KEVIN MEADOWS</v>
          </cell>
          <cell r="M1697" t="str">
            <v>(916) 343-4300</v>
          </cell>
        </row>
        <row r="1698">
          <cell r="B1698">
            <v>1024041</v>
          </cell>
          <cell r="C1698" t="str">
            <v>HODELS BUFFET - BAKERSFIELD</v>
          </cell>
          <cell r="D1698" t="str">
            <v>BAKERSFIELD</v>
          </cell>
          <cell r="E1698" t="str">
            <v>CA</v>
          </cell>
          <cell r="F1698" t="str">
            <v>5917 KNUDSEN DR</v>
          </cell>
          <cell r="G1698">
            <v>93308</v>
          </cell>
          <cell r="J1698" t="str">
            <v>(805) 399-3341</v>
          </cell>
          <cell r="K1698" t="str">
            <v>(805) 393-7668</v>
          </cell>
          <cell r="L1698" t="str">
            <v>NAOMI CHOW</v>
          </cell>
          <cell r="M1698" t="str">
            <v>(805) 399-3341</v>
          </cell>
        </row>
        <row r="1699">
          <cell r="B1699">
            <v>1024047</v>
          </cell>
          <cell r="C1699" t="str">
            <v>KNOPP INC</v>
          </cell>
          <cell r="D1699" t="str">
            <v>OAKLAND</v>
          </cell>
          <cell r="E1699" t="str">
            <v>CA</v>
          </cell>
          <cell r="F1699" t="str">
            <v>1307 66TH ST</v>
          </cell>
          <cell r="G1699">
            <v>94608</v>
          </cell>
          <cell r="J1699" t="str">
            <v>(510) 653-1661</v>
          </cell>
          <cell r="K1699" t="str">
            <v>(510) 653-1661</v>
          </cell>
          <cell r="L1699" t="str">
            <v>HARRY C. BALDWIN JR</v>
          </cell>
          <cell r="M1699" t="str">
            <v>(510) 653-1661</v>
          </cell>
        </row>
        <row r="1700">
          <cell r="B1700">
            <v>1024081</v>
          </cell>
          <cell r="C1700" t="str">
            <v>CORROSION CONTROL PRODUCTS CO</v>
          </cell>
          <cell r="D1700" t="str">
            <v>BAKERSFIELD</v>
          </cell>
          <cell r="E1700" t="str">
            <v>CA</v>
          </cell>
          <cell r="F1700" t="str">
            <v>4114 ARMOUR AVE</v>
          </cell>
          <cell r="G1700">
            <v>93308</v>
          </cell>
          <cell r="J1700" t="str">
            <v>(805) 323-2077</v>
          </cell>
          <cell r="K1700" t="str">
            <v>(661) 323-2077</v>
          </cell>
        </row>
        <row r="1701">
          <cell r="B1701">
            <v>1024105</v>
          </cell>
          <cell r="C1701" t="str">
            <v>WOODWARD GOVERNOR CO</v>
          </cell>
          <cell r="D1701" t="str">
            <v>CHARLOTTE</v>
          </cell>
          <cell r="E1701" t="str">
            <v>NC</v>
          </cell>
          <cell r="H1701">
            <v>75861</v>
          </cell>
          <cell r="I1701">
            <v>28275</v>
          </cell>
          <cell r="J1701" t="str">
            <v>(715) 344-2350</v>
          </cell>
          <cell r="K1701" t="str">
            <v>(000) 000-0000</v>
          </cell>
          <cell r="L1701" t="str">
            <v>KAREN ZINDA</v>
          </cell>
          <cell r="M1701" t="str">
            <v>(715) 344-2350</v>
          </cell>
        </row>
        <row r="1702">
          <cell r="B1702">
            <v>1024111</v>
          </cell>
          <cell r="C1702" t="str">
            <v>PTY ENTERPRISES</v>
          </cell>
          <cell r="D1702" t="str">
            <v>SAN CARLOS</v>
          </cell>
          <cell r="E1702" t="str">
            <v>CA</v>
          </cell>
          <cell r="F1702" t="str">
            <v>31 MADRONA</v>
          </cell>
          <cell r="G1702">
            <v>94070</v>
          </cell>
          <cell r="J1702" t="str">
            <v>(800) 441-8095</v>
          </cell>
          <cell r="K1702" t="str">
            <v>(650) 508-9651</v>
          </cell>
        </row>
        <row r="1703">
          <cell r="B1703">
            <v>1024112</v>
          </cell>
          <cell r="C1703" t="str">
            <v>KING CRANE SERVICE INC</v>
          </cell>
          <cell r="D1703" t="str">
            <v>SCOTTS VALLEY</v>
          </cell>
          <cell r="E1703" t="str">
            <v>CA</v>
          </cell>
          <cell r="F1703" t="str">
            <v>155 EL PUEBLO RD</v>
          </cell>
          <cell r="G1703">
            <v>95066</v>
          </cell>
          <cell r="J1703" t="str">
            <v>(408) 438-6084</v>
          </cell>
          <cell r="K1703" t="str">
            <v>(831) 438-6084</v>
          </cell>
          <cell r="L1703" t="str">
            <v>MONICE TINSLEY</v>
          </cell>
          <cell r="M1703" t="str">
            <v>(408) 438-6084</v>
          </cell>
        </row>
        <row r="1704">
          <cell r="B1704">
            <v>1024116</v>
          </cell>
          <cell r="C1704" t="str">
            <v>KORTICK MANUFACTURING CO</v>
          </cell>
          <cell r="D1704" t="str">
            <v>SAN FRANCISCO</v>
          </cell>
          <cell r="E1704" t="str">
            <v>CA</v>
          </cell>
          <cell r="H1704">
            <v>24264</v>
          </cell>
          <cell r="I1704" t="str">
            <v>94124-0264</v>
          </cell>
          <cell r="J1704" t="str">
            <v>(415) 822-6660</v>
          </cell>
          <cell r="K1704" t="str">
            <v>(415) 822-6660</v>
          </cell>
          <cell r="L1704" t="str">
            <v>ROBERT SPIEGL</v>
          </cell>
          <cell r="M1704" t="str">
            <v>(415) 822-6660</v>
          </cell>
        </row>
        <row r="1705">
          <cell r="B1705">
            <v>1024120</v>
          </cell>
          <cell r="C1705" t="str">
            <v>KRESKY SIGNS INC</v>
          </cell>
          <cell r="D1705" t="str">
            <v>PETALUMA</v>
          </cell>
          <cell r="E1705" t="str">
            <v>CA</v>
          </cell>
          <cell r="F1705" t="str">
            <v>429 1ST ST</v>
          </cell>
          <cell r="G1705">
            <v>94952</v>
          </cell>
          <cell r="H1705">
            <v>1021</v>
          </cell>
          <cell r="I1705">
            <v>94952</v>
          </cell>
          <cell r="J1705" t="str">
            <v>(707) 762-4554</v>
          </cell>
          <cell r="K1705" t="str">
            <v>(707) 762-4554</v>
          </cell>
          <cell r="L1705" t="str">
            <v>DON W. COOVER</v>
          </cell>
          <cell r="M1705" t="str">
            <v>(707) 762-4554</v>
          </cell>
        </row>
        <row r="1706">
          <cell r="B1706">
            <v>1024125</v>
          </cell>
          <cell r="C1706" t="str">
            <v>KUHLMAN ELECTRIC CORP</v>
          </cell>
          <cell r="D1706" t="str">
            <v>VERSAILLES</v>
          </cell>
          <cell r="E1706" t="str">
            <v>KY</v>
          </cell>
          <cell r="F1706" t="str">
            <v>101 KUHLMAN BLVD</v>
          </cell>
          <cell r="G1706">
            <v>40383</v>
          </cell>
          <cell r="J1706" t="str">
            <v>(800) 866-6937</v>
          </cell>
          <cell r="K1706" t="str">
            <v>(859) 873-8011</v>
          </cell>
          <cell r="L1706" t="str">
            <v>JULIE GOULD</v>
          </cell>
          <cell r="M1706" t="str">
            <v>(606) 879-2743</v>
          </cell>
        </row>
        <row r="1707">
          <cell r="B1707">
            <v>1024149</v>
          </cell>
          <cell r="C1707" t="str">
            <v>DEEP VALLEY SECURITY "24"</v>
          </cell>
          <cell r="D1707" t="str">
            <v>UKIAH</v>
          </cell>
          <cell r="E1707" t="str">
            <v>CA</v>
          </cell>
          <cell r="F1707" t="str">
            <v>960 N STATE ST</v>
          </cell>
          <cell r="G1707">
            <v>95482</v>
          </cell>
          <cell r="J1707" t="str">
            <v>(707) 462-5200</v>
          </cell>
          <cell r="K1707" t="str">
            <v>(707) 462-5200</v>
          </cell>
        </row>
        <row r="1708">
          <cell r="B1708">
            <v>1024152</v>
          </cell>
          <cell r="C1708" t="str">
            <v>BIG VALLEY CONSTRUCTION</v>
          </cell>
          <cell r="D1708" t="str">
            <v>BAKERSFIELD</v>
          </cell>
          <cell r="E1708" t="str">
            <v>CA</v>
          </cell>
          <cell r="H1708">
            <v>78132</v>
          </cell>
          <cell r="I1708">
            <v>93383</v>
          </cell>
          <cell r="J1708" t="str">
            <v>(805) 837-2744</v>
          </cell>
          <cell r="K1708" t="str">
            <v>(661) 837-2744</v>
          </cell>
          <cell r="L1708" t="str">
            <v>GARY J. DIAS</v>
          </cell>
          <cell r="M1708" t="str">
            <v>(805) 837-2744</v>
          </cell>
        </row>
        <row r="1709">
          <cell r="B1709">
            <v>1024160</v>
          </cell>
          <cell r="C1709" t="str">
            <v>LABELMASTER</v>
          </cell>
          <cell r="D1709" t="str">
            <v>CHICAGO</v>
          </cell>
          <cell r="E1709" t="str">
            <v>IL</v>
          </cell>
          <cell r="F1709" t="str">
            <v>5724 N PULASKI RD</v>
          </cell>
          <cell r="G1709" t="str">
            <v>60646-0402</v>
          </cell>
          <cell r="H1709">
            <v>46402</v>
          </cell>
          <cell r="I1709" t="str">
            <v>60646-0402</v>
          </cell>
          <cell r="J1709" t="str">
            <v>(800) 621-5808</v>
          </cell>
          <cell r="K1709" t="str">
            <v>(773) 478-0900</v>
          </cell>
        </row>
        <row r="1710">
          <cell r="B1710">
            <v>1024214</v>
          </cell>
          <cell r="C1710" t="str">
            <v>BLICKLE'S CANVAS</v>
          </cell>
          <cell r="D1710" t="str">
            <v>WOODLAND</v>
          </cell>
          <cell r="E1710" t="str">
            <v>CA</v>
          </cell>
          <cell r="F1710" t="str">
            <v>217 W KENTUCKY AVE</v>
          </cell>
          <cell r="G1710">
            <v>95695</v>
          </cell>
          <cell r="J1710" t="str">
            <v>(916) 662-9530</v>
          </cell>
          <cell r="K1710" t="str">
            <v>(530) 662-9530</v>
          </cell>
          <cell r="L1710" t="str">
            <v>JERROLD W. BICKLE</v>
          </cell>
          <cell r="M1710" t="str">
            <v>(916) 662-9530</v>
          </cell>
        </row>
        <row r="1711">
          <cell r="B1711">
            <v>1024225</v>
          </cell>
          <cell r="C1711" t="str">
            <v>LELAND LEHNUS INC</v>
          </cell>
          <cell r="D1711" t="str">
            <v>OAKLAND</v>
          </cell>
          <cell r="E1711" t="str">
            <v>CA</v>
          </cell>
          <cell r="F1711" t="str">
            <v>305-319 CENTER ST</v>
          </cell>
          <cell r="G1711">
            <v>94607</v>
          </cell>
          <cell r="J1711" t="str">
            <v>(510) 451-8653</v>
          </cell>
          <cell r="K1711" t="str">
            <v>(510) 451-8653</v>
          </cell>
        </row>
        <row r="1712">
          <cell r="B1712">
            <v>1024226</v>
          </cell>
          <cell r="C1712" t="str">
            <v>CCCS OF VIRGINIA INC</v>
          </cell>
          <cell r="D1712" t="str">
            <v>RICHMOND</v>
          </cell>
          <cell r="E1712" t="str">
            <v>VA</v>
          </cell>
          <cell r="F1712" t="str">
            <v>4660 S LABURNUM AVE</v>
          </cell>
          <cell r="G1712">
            <v>23231</v>
          </cell>
          <cell r="J1712" t="str">
            <v>(804) 222-4660</v>
          </cell>
          <cell r="K1712" t="str">
            <v>(804) 222-4660</v>
          </cell>
          <cell r="L1712" t="str">
            <v>C. WAYNE WILLIAMSON</v>
          </cell>
          <cell r="M1712" t="str">
            <v>(804) 780-9042</v>
          </cell>
        </row>
        <row r="1713">
          <cell r="B1713">
            <v>1024258</v>
          </cell>
          <cell r="C1713" t="str">
            <v>SGS INC</v>
          </cell>
          <cell r="D1713" t="str">
            <v>ADDISON</v>
          </cell>
          <cell r="E1713" t="str">
            <v>TX</v>
          </cell>
          <cell r="F1713" t="str">
            <v>4391 WESTGROVE</v>
          </cell>
          <cell r="G1713">
            <v>75001</v>
          </cell>
          <cell r="J1713" t="str">
            <v>(972) 732-6005</v>
          </cell>
          <cell r="K1713" t="str">
            <v>(000) 000-0000</v>
          </cell>
        </row>
        <row r="1714">
          <cell r="B1714">
            <v>1024271</v>
          </cell>
          <cell r="C1714" t="str">
            <v>LINDSEY MANUFACTURING CO</v>
          </cell>
          <cell r="D1714" t="str">
            <v>AZUSA</v>
          </cell>
          <cell r="E1714" t="str">
            <v>CA</v>
          </cell>
          <cell r="H1714">
            <v>877</v>
          </cell>
          <cell r="I1714">
            <v>91702</v>
          </cell>
          <cell r="J1714" t="str">
            <v>(626) 969-3471</v>
          </cell>
          <cell r="K1714" t="str">
            <v>(626) 969-3471</v>
          </cell>
          <cell r="L1714" t="str">
            <v>GIGI PISHNY</v>
          </cell>
          <cell r="M1714" t="str">
            <v>(510) 906-3061</v>
          </cell>
        </row>
        <row r="1715">
          <cell r="B1715">
            <v>1024275</v>
          </cell>
          <cell r="C1715" t="str">
            <v>LUSTRE CAL NAMEPLATE CORP-BERKELEY</v>
          </cell>
          <cell r="D1715" t="str">
            <v>BERKELEY</v>
          </cell>
          <cell r="E1715" t="str">
            <v>CA</v>
          </cell>
          <cell r="F1715" t="str">
            <v>2816 SAN PABLO AVE</v>
          </cell>
          <cell r="G1715">
            <v>94702</v>
          </cell>
          <cell r="J1715" t="str">
            <v>(510) 843-9230</v>
          </cell>
        </row>
        <row r="1716">
          <cell r="B1716">
            <v>1024300</v>
          </cell>
          <cell r="C1716" t="str">
            <v>COOPER POWER SYSTEMS INC</v>
          </cell>
          <cell r="D1716" t="str">
            <v>MILWAUKEE</v>
          </cell>
          <cell r="E1716" t="str">
            <v>WI</v>
          </cell>
          <cell r="H1716">
            <v>2952</v>
          </cell>
          <cell r="I1716" t="str">
            <v>53201-2952</v>
          </cell>
          <cell r="J1716" t="str">
            <v>(800) 551-7826</v>
          </cell>
          <cell r="K1716" t="str">
            <v>(262) 524-3300</v>
          </cell>
          <cell r="L1716" t="str">
            <v>ARLENE BRUMM</v>
          </cell>
          <cell r="M1716" t="str">
            <v>(800) 551-7826</v>
          </cell>
        </row>
        <row r="1717">
          <cell r="B1717">
            <v>1024316</v>
          </cell>
          <cell r="C1717" t="str">
            <v>ALX ENGINEERING</v>
          </cell>
          <cell r="D1717" t="str">
            <v>PINOLE</v>
          </cell>
          <cell r="E1717" t="str">
            <v>CA</v>
          </cell>
          <cell r="F1717" t="str">
            <v>2570 APPIAN WAY SUITE 190</v>
          </cell>
          <cell r="G1717">
            <v>94564</v>
          </cell>
          <cell r="J1717" t="str">
            <v>(510) 243-1697</v>
          </cell>
          <cell r="K1717" t="str">
            <v>(510) 243-1697</v>
          </cell>
          <cell r="L1717" t="str">
            <v>DON CUSHING</v>
          </cell>
          <cell r="M1717" t="str">
            <v>(510) 527-8291</v>
          </cell>
        </row>
        <row r="1718">
          <cell r="B1718">
            <v>1024340</v>
          </cell>
          <cell r="C1718" t="str">
            <v>HOLLISTER DISPOSAL</v>
          </cell>
          <cell r="D1718" t="str">
            <v>HOLLISTER</v>
          </cell>
          <cell r="E1718" t="str">
            <v>CA</v>
          </cell>
          <cell r="F1718" t="str">
            <v>1601 LANA WAY</v>
          </cell>
          <cell r="G1718">
            <v>95023</v>
          </cell>
          <cell r="J1718" t="str">
            <v>(408) 637-5113</v>
          </cell>
          <cell r="K1718" t="str">
            <v>(831) 637-5113</v>
          </cell>
        </row>
        <row r="1719">
          <cell r="B1719">
            <v>1024343</v>
          </cell>
          <cell r="C1719" t="str">
            <v>FRED C HOLMES</v>
          </cell>
          <cell r="D1719" t="str">
            <v>S SAN FRANCISCO</v>
          </cell>
          <cell r="E1719" t="str">
            <v>CA</v>
          </cell>
          <cell r="F1719" t="str">
            <v>476 YELLOWSTONE DR</v>
          </cell>
          <cell r="G1719">
            <v>94080</v>
          </cell>
          <cell r="J1719" t="str">
            <v>(415) 583-2148</v>
          </cell>
          <cell r="L1719" t="str">
            <v>CHRISTEL HOLMES</v>
          </cell>
          <cell r="M1719" t="str">
            <v>(415) 583-2148</v>
          </cell>
        </row>
        <row r="1720">
          <cell r="B1720">
            <v>1024371</v>
          </cell>
          <cell r="C1720" t="str">
            <v>SAN FRANCISCO ELEVATOR CO.</v>
          </cell>
          <cell r="D1720" t="str">
            <v>SAN FRANCISCO</v>
          </cell>
          <cell r="E1720" t="str">
            <v>CA</v>
          </cell>
          <cell r="F1720" t="str">
            <v>1940 OAKDALE AVE</v>
          </cell>
          <cell r="G1720">
            <v>94124</v>
          </cell>
          <cell r="J1720" t="str">
            <v>(415) 821-1402</v>
          </cell>
          <cell r="K1720" t="str">
            <v>(415) 821-1402</v>
          </cell>
        </row>
        <row r="1721">
          <cell r="B1721">
            <v>1024373</v>
          </cell>
          <cell r="C1721" t="str">
            <v>ALTA SAW &amp; MOWER</v>
          </cell>
          <cell r="D1721" t="str">
            <v>AUBURN</v>
          </cell>
          <cell r="E1721" t="str">
            <v>CA</v>
          </cell>
          <cell r="F1721" t="str">
            <v>1025 GRASS VALLEY HWY</v>
          </cell>
          <cell r="G1721">
            <v>95603</v>
          </cell>
          <cell r="J1721" t="str">
            <v>(916) 885-9333</v>
          </cell>
          <cell r="K1721" t="str">
            <v>(530) 885-9333</v>
          </cell>
          <cell r="L1721" t="str">
            <v>THOMAS W. SCHILLING</v>
          </cell>
          <cell r="M1721" t="str">
            <v>(916) 885-9333</v>
          </cell>
        </row>
        <row r="1722">
          <cell r="B1722">
            <v>1024385</v>
          </cell>
          <cell r="C1722" t="str">
            <v>HONEYWELL PROTECTION SVCS</v>
          </cell>
          <cell r="D1722" t="str">
            <v>CAROL STREAM</v>
          </cell>
          <cell r="E1722" t="str">
            <v>IL</v>
          </cell>
          <cell r="H1722">
            <v>5114</v>
          </cell>
          <cell r="I1722" t="str">
            <v>60197-5114</v>
          </cell>
          <cell r="J1722" t="str">
            <v>(510) 748-4200</v>
          </cell>
          <cell r="K1722" t="str">
            <v>(000) 000-0000</v>
          </cell>
          <cell r="L1722" t="str">
            <v>KATHERINE HANSON</v>
          </cell>
          <cell r="M1722" t="str">
            <v>(510) 748-4200</v>
          </cell>
        </row>
        <row r="1723">
          <cell r="B1723">
            <v>1024419</v>
          </cell>
          <cell r="C1723" t="str">
            <v>H N LOCKWOOD INC</v>
          </cell>
          <cell r="D1723" t="str">
            <v>REDWOOD CITY</v>
          </cell>
          <cell r="E1723" t="str">
            <v>CA</v>
          </cell>
          <cell r="F1723" t="str">
            <v>450 MAPLE ST</v>
          </cell>
          <cell r="G1723">
            <v>94063</v>
          </cell>
          <cell r="J1723" t="str">
            <v>(650) 366-9557</v>
          </cell>
          <cell r="K1723" t="str">
            <v>(650) 366-9557</v>
          </cell>
          <cell r="L1723" t="str">
            <v>CYNTHIA DUNCKEL</v>
          </cell>
          <cell r="M1723" t="str">
            <v>(650) 366-9557</v>
          </cell>
        </row>
        <row r="1724">
          <cell r="B1724">
            <v>1024424</v>
          </cell>
          <cell r="C1724" t="str">
            <v>AIRBORNE EXPRESS</v>
          </cell>
          <cell r="D1724" t="str">
            <v>SEATTLE</v>
          </cell>
          <cell r="E1724" t="str">
            <v>WA</v>
          </cell>
          <cell r="H1724">
            <v>91001</v>
          </cell>
          <cell r="I1724">
            <v>98111</v>
          </cell>
          <cell r="J1724" t="str">
            <v>(206) 285-4600</v>
          </cell>
          <cell r="K1724" t="str">
            <v>(206) 285-4600</v>
          </cell>
        </row>
        <row r="1725">
          <cell r="B1725">
            <v>1024471</v>
          </cell>
          <cell r="C1725" t="str">
            <v>VALLEY RUBBER &amp; GASKET CO INC</v>
          </cell>
          <cell r="D1725" t="str">
            <v>SUISUN</v>
          </cell>
          <cell r="E1725" t="str">
            <v>CA</v>
          </cell>
          <cell r="F1725" t="str">
            <v>5045-D FULTON DR</v>
          </cell>
          <cell r="G1725">
            <v>94585</v>
          </cell>
          <cell r="J1725" t="str">
            <v>(800) 545-4480</v>
          </cell>
          <cell r="K1725" t="str">
            <v>(707) 864-8783</v>
          </cell>
          <cell r="L1725" t="str">
            <v>RICK FRANCIS</v>
          </cell>
          <cell r="M1725" t="str">
            <v>(707) 864-8783</v>
          </cell>
        </row>
        <row r="1726">
          <cell r="B1726">
            <v>1024474</v>
          </cell>
          <cell r="C1726" t="str">
            <v>TRES VAQUEROS WIND FARMS LLC</v>
          </cell>
          <cell r="D1726" t="str">
            <v>SAN FRANCISCO</v>
          </cell>
          <cell r="E1726" t="str">
            <v>CA</v>
          </cell>
          <cell r="F1726" t="str">
            <v>FOUR EMBARCADERO CENTER SUITE 4000</v>
          </cell>
          <cell r="G1726">
            <v>94111</v>
          </cell>
          <cell r="J1726" t="str">
            <v>(415) 984-1400</v>
          </cell>
          <cell r="K1726" t="str">
            <v>(760) 329-4460</v>
          </cell>
        </row>
        <row r="1727">
          <cell r="B1727">
            <v>1024480</v>
          </cell>
          <cell r="C1727" t="str">
            <v>ENERGY &amp; PROCESS CORP</v>
          </cell>
          <cell r="D1727" t="str">
            <v>TUCKER</v>
          </cell>
          <cell r="E1727" t="str">
            <v>GA</v>
          </cell>
          <cell r="H1727">
            <v>125</v>
          </cell>
          <cell r="I1727">
            <v>30085</v>
          </cell>
          <cell r="J1727" t="str">
            <v>(707) 934-3101</v>
          </cell>
          <cell r="K1727" t="str">
            <v>(770) 934-3101</v>
          </cell>
          <cell r="L1727" t="str">
            <v>LOU SIMPSON</v>
          </cell>
          <cell r="M1727" t="str">
            <v>(707) 934-3101</v>
          </cell>
        </row>
        <row r="1728">
          <cell r="B1728">
            <v>1024486</v>
          </cell>
          <cell r="C1728" t="str">
            <v>MALLORY STAKE CO</v>
          </cell>
          <cell r="D1728" t="str">
            <v>REDDING</v>
          </cell>
          <cell r="E1728" t="str">
            <v>CA</v>
          </cell>
          <cell r="H1728">
            <v>991762</v>
          </cell>
          <cell r="I1728" t="str">
            <v>96099-1762</v>
          </cell>
          <cell r="J1728" t="str">
            <v>(530) 243-2198</v>
          </cell>
          <cell r="K1728" t="str">
            <v>(530) 243-2198</v>
          </cell>
          <cell r="L1728" t="str">
            <v>JIM ADAIR</v>
          </cell>
          <cell r="M1728" t="str">
            <v>(916) 243-2198</v>
          </cell>
        </row>
        <row r="1729">
          <cell r="B1729">
            <v>1024508</v>
          </cell>
          <cell r="C1729" t="str">
            <v>CULLIGAN</v>
          </cell>
          <cell r="D1729" t="str">
            <v>NAPA</v>
          </cell>
          <cell r="E1729" t="str">
            <v>CA</v>
          </cell>
          <cell r="H1729">
            <v>3198</v>
          </cell>
          <cell r="I1729" t="str">
            <v>94558-0319</v>
          </cell>
          <cell r="J1729" t="str">
            <v>(800) 799-2000</v>
          </cell>
          <cell r="K1729" t="str">
            <v>(707) 425-4517</v>
          </cell>
          <cell r="L1729" t="str">
            <v>BUD JOHNSON</v>
          </cell>
          <cell r="M1729" t="str">
            <v>(707) 644-4514</v>
          </cell>
        </row>
        <row r="1730">
          <cell r="B1730">
            <v>1024511</v>
          </cell>
          <cell r="C1730" t="str">
            <v>GLOBAL KNOWLEDGE</v>
          </cell>
          <cell r="D1730" t="str">
            <v>BOSTON</v>
          </cell>
          <cell r="E1730" t="str">
            <v>MA</v>
          </cell>
          <cell r="H1730">
            <v>3591</v>
          </cell>
          <cell r="I1730" t="str">
            <v>02241-3591</v>
          </cell>
          <cell r="J1730" t="str">
            <v>(919) 461-8600</v>
          </cell>
          <cell r="K1730" t="str">
            <v>(000) 000-0000</v>
          </cell>
          <cell r="L1730" t="str">
            <v>BONNIE WOLF</v>
          </cell>
          <cell r="M1730" t="str">
            <v>(919) 380-0097</v>
          </cell>
        </row>
        <row r="1731">
          <cell r="B1731">
            <v>1024512</v>
          </cell>
          <cell r="C1731" t="str">
            <v>TOM R WARD INC</v>
          </cell>
          <cell r="D1731" t="str">
            <v>FIREBAUGH</v>
          </cell>
          <cell r="E1731" t="str">
            <v>CA</v>
          </cell>
          <cell r="F1731" t="str">
            <v>35175 W SHAW AVE</v>
          </cell>
          <cell r="G1731">
            <v>93622</v>
          </cell>
          <cell r="H1731">
            <v>427</v>
          </cell>
          <cell r="I1731">
            <v>93622</v>
          </cell>
          <cell r="J1731" t="str">
            <v>(209) 659-2157</v>
          </cell>
          <cell r="K1731" t="str">
            <v>(559) 659-2157</v>
          </cell>
        </row>
        <row r="1732">
          <cell r="B1732">
            <v>1024518</v>
          </cell>
          <cell r="C1732" t="str">
            <v>DON HARBERT OIL</v>
          </cell>
          <cell r="D1732" t="str">
            <v>BIEBER</v>
          </cell>
          <cell r="E1732" t="str">
            <v>CA</v>
          </cell>
          <cell r="H1732">
            <v>128</v>
          </cell>
          <cell r="I1732">
            <v>96009</v>
          </cell>
          <cell r="J1732" t="str">
            <v>(530) 294-5371</v>
          </cell>
          <cell r="K1732" t="str">
            <v>(530) 294-5371</v>
          </cell>
          <cell r="L1732" t="str">
            <v>MARCHELLE POITRA</v>
          </cell>
          <cell r="M1732" t="str">
            <v>(530) 336-5033</v>
          </cell>
        </row>
        <row r="1733">
          <cell r="B1733">
            <v>1024537</v>
          </cell>
          <cell r="C1733" t="str">
            <v>HULBERT LUMBER CO</v>
          </cell>
          <cell r="D1733" t="str">
            <v>NEWARK</v>
          </cell>
          <cell r="E1733" t="str">
            <v>CA</v>
          </cell>
          <cell r="F1733" t="str">
            <v>37500 CEDAR BLVD</v>
          </cell>
          <cell r="G1733">
            <v>94560</v>
          </cell>
          <cell r="J1733" t="str">
            <v>(510) 793-2741</v>
          </cell>
          <cell r="K1733" t="str">
            <v>(510) 793-2741</v>
          </cell>
        </row>
        <row r="1734">
          <cell r="B1734">
            <v>1024538</v>
          </cell>
          <cell r="C1734" t="str">
            <v>HUMBOLDT BAY MUNICIPAL WATER DIST</v>
          </cell>
          <cell r="D1734" t="str">
            <v>EUREKA</v>
          </cell>
          <cell r="E1734" t="str">
            <v>CA</v>
          </cell>
          <cell r="H1734">
            <v>95</v>
          </cell>
          <cell r="I1734">
            <v>95501</v>
          </cell>
          <cell r="J1734" t="str">
            <v>(707) 443-5019</v>
          </cell>
          <cell r="K1734" t="str">
            <v>(707) 443-5019</v>
          </cell>
        </row>
        <row r="1735">
          <cell r="B1735">
            <v>1024571</v>
          </cell>
          <cell r="C1735" t="str">
            <v>PERRY'S ELECTRIC MOTORS &amp; CONTROLS</v>
          </cell>
          <cell r="D1735" t="str">
            <v>SANTA MARIA</v>
          </cell>
          <cell r="E1735" t="str">
            <v>CA</v>
          </cell>
          <cell r="F1735" t="str">
            <v>414 S. WESTERN AVE</v>
          </cell>
          <cell r="G1735">
            <v>93454</v>
          </cell>
          <cell r="J1735" t="str">
            <v>(805) 925-8761</v>
          </cell>
          <cell r="K1735" t="str">
            <v>(805) 925-8761</v>
          </cell>
        </row>
        <row r="1736">
          <cell r="B1736">
            <v>1024581</v>
          </cell>
          <cell r="C1736" t="str">
            <v>J J KELLER &amp; ASSOCIATES INC</v>
          </cell>
          <cell r="D1736" t="str">
            <v>NEENAH</v>
          </cell>
          <cell r="E1736" t="str">
            <v>WI</v>
          </cell>
          <cell r="H1736">
            <v>548</v>
          </cell>
          <cell r="I1736" t="str">
            <v>54957-0368</v>
          </cell>
          <cell r="J1736" t="str">
            <v>(414) 722-2848</v>
          </cell>
          <cell r="K1736" t="str">
            <v>(000) 000-0000</v>
          </cell>
        </row>
        <row r="1737">
          <cell r="B1737">
            <v>1024614</v>
          </cell>
          <cell r="C1737" t="str">
            <v>WILLIAMS CLEANING SYSTEMS</v>
          </cell>
          <cell r="D1737" t="str">
            <v>BAKERSFIELD</v>
          </cell>
          <cell r="E1737" t="str">
            <v>CA</v>
          </cell>
          <cell r="F1737" t="str">
            <v>6531 DUNCAN WAY</v>
          </cell>
          <cell r="G1737">
            <v>93308</v>
          </cell>
          <cell r="J1737" t="str">
            <v>(805) 588-9274</v>
          </cell>
          <cell r="K1737" t="str">
            <v>(661) 588-9274</v>
          </cell>
          <cell r="L1737" t="str">
            <v>PAT WILLIAMS</v>
          </cell>
          <cell r="M1737" t="str">
            <v>(805) 588-9274</v>
          </cell>
        </row>
        <row r="1738">
          <cell r="B1738">
            <v>1024617</v>
          </cell>
          <cell r="C1738" t="str">
            <v>MATHESON GAS PRODUCTS CO - NEWARK</v>
          </cell>
          <cell r="D1738" t="str">
            <v>NEWARK</v>
          </cell>
          <cell r="E1738" t="str">
            <v>CA</v>
          </cell>
          <cell r="F1738" t="str">
            <v>6775 CENTRAL AVE</v>
          </cell>
          <cell r="G1738">
            <v>94560</v>
          </cell>
          <cell r="J1738" t="str">
            <v>(510) 793-2559</v>
          </cell>
          <cell r="K1738" t="str">
            <v>(510) 793-2559</v>
          </cell>
        </row>
        <row r="1739">
          <cell r="B1739">
            <v>1024636</v>
          </cell>
          <cell r="C1739" t="str">
            <v>WESTERN EXTERMINATOR CO</v>
          </cell>
          <cell r="D1739" t="str">
            <v>FRESNO</v>
          </cell>
          <cell r="E1739" t="str">
            <v>CA</v>
          </cell>
          <cell r="F1739" t="str">
            <v>4714 E HEDGES</v>
          </cell>
          <cell r="G1739">
            <v>93703</v>
          </cell>
          <cell r="J1739" t="str">
            <v>(209) 251-8252</v>
          </cell>
          <cell r="K1739" t="str">
            <v>(559) 251-5511</v>
          </cell>
        </row>
        <row r="1740">
          <cell r="B1740">
            <v>1024649</v>
          </cell>
          <cell r="C1740" t="str">
            <v>MAYO HYDRAULICS</v>
          </cell>
          <cell r="D1740" t="str">
            <v>BAKERSFIELD</v>
          </cell>
          <cell r="E1740" t="str">
            <v>CA</v>
          </cell>
          <cell r="F1740" t="str">
            <v>3946 E BRUNDAGE</v>
          </cell>
          <cell r="G1740">
            <v>93302</v>
          </cell>
          <cell r="H1740">
            <v>1247</v>
          </cell>
          <cell r="I1740">
            <v>93302</v>
          </cell>
          <cell r="J1740" t="str">
            <v>(805) 324-2260</v>
          </cell>
          <cell r="K1740" t="str">
            <v>(661) 324-2260</v>
          </cell>
          <cell r="L1740" t="str">
            <v>MARK MILLS</v>
          </cell>
          <cell r="M1740" t="str">
            <v>(805) 324-2260</v>
          </cell>
        </row>
        <row r="1741">
          <cell r="B1741">
            <v>1024686</v>
          </cell>
          <cell r="C1741" t="str">
            <v>ORACLE EDUCATION</v>
          </cell>
          <cell r="D1741" t="str">
            <v>REDWOOD SHORES</v>
          </cell>
          <cell r="E1741" t="str">
            <v>CA</v>
          </cell>
          <cell r="F1741" t="str">
            <v>300 ORACLE PKWY 2ND FL</v>
          </cell>
          <cell r="G1741">
            <v>94065</v>
          </cell>
          <cell r="J1741" t="str">
            <v>(415) 506-5887</v>
          </cell>
          <cell r="K1741" t="str">
            <v>(650) 506-5887</v>
          </cell>
        </row>
        <row r="1742">
          <cell r="B1742">
            <v>1024687</v>
          </cell>
          <cell r="C1742" t="str">
            <v>ALCAD INC</v>
          </cell>
          <cell r="D1742" t="str">
            <v>PLEASANTON</v>
          </cell>
          <cell r="E1742" t="str">
            <v>CA</v>
          </cell>
          <cell r="F1742" t="str">
            <v>5690 SONOMA DR</v>
          </cell>
          <cell r="G1742">
            <v>94566</v>
          </cell>
          <cell r="J1742" t="str">
            <v>(510) 484-2250</v>
          </cell>
          <cell r="K1742" t="str">
            <v>(925) 484-2250</v>
          </cell>
        </row>
        <row r="1743">
          <cell r="B1743">
            <v>1024692</v>
          </cell>
          <cell r="C1743" t="str">
            <v>PACIFIC UTILITY EQUIPMENT CO</v>
          </cell>
          <cell r="D1743" t="str">
            <v>SACRAMENTO</v>
          </cell>
          <cell r="E1743" t="str">
            <v>CA</v>
          </cell>
          <cell r="F1743" t="str">
            <v>1143 BLUMENFELD DR</v>
          </cell>
          <cell r="G1743">
            <v>95813</v>
          </cell>
          <cell r="H1743">
            <v>13115</v>
          </cell>
          <cell r="I1743">
            <v>95813</v>
          </cell>
          <cell r="J1743" t="str">
            <v>(916) 929-2620</v>
          </cell>
          <cell r="K1743" t="str">
            <v>(916) 929-2620</v>
          </cell>
        </row>
        <row r="1744">
          <cell r="B1744">
            <v>1024701</v>
          </cell>
          <cell r="C1744" t="str">
            <v>AMIGO BAG &amp; LINING CO</v>
          </cell>
          <cell r="D1744" t="str">
            <v>RICHMOND</v>
          </cell>
          <cell r="E1744" t="str">
            <v>CA</v>
          </cell>
          <cell r="F1744" t="str">
            <v>801 CHESLEY AVE</v>
          </cell>
          <cell r="G1744" t="str">
            <v>94801-2135</v>
          </cell>
          <cell r="J1744" t="str">
            <v>(510) 231-6810</v>
          </cell>
          <cell r="K1744" t="str">
            <v>(510) 231-6810</v>
          </cell>
          <cell r="L1744" t="str">
            <v>MARK R. HOWE</v>
          </cell>
          <cell r="M1744" t="str">
            <v>(800) 995-7714</v>
          </cell>
        </row>
        <row r="1745">
          <cell r="B1745">
            <v>1024705</v>
          </cell>
          <cell r="C1745" t="str">
            <v>NEWCOMB ANDERSON ASSOCIATES</v>
          </cell>
          <cell r="D1745" t="str">
            <v>SAN FRANCISCO</v>
          </cell>
          <cell r="E1745" t="str">
            <v>CA</v>
          </cell>
          <cell r="F1745" t="str">
            <v>755 SANSOME ST #500</v>
          </cell>
          <cell r="G1745">
            <v>94111</v>
          </cell>
          <cell r="J1745" t="str">
            <v>(415) 434-2600</v>
          </cell>
          <cell r="K1745" t="str">
            <v>(415) 434-2600</v>
          </cell>
        </row>
        <row r="1746">
          <cell r="B1746">
            <v>1024727</v>
          </cell>
          <cell r="C1746" t="str">
            <v>CAFFE COZZOLINO</v>
          </cell>
          <cell r="D1746" t="str">
            <v>SAN FRANCISCO</v>
          </cell>
          <cell r="E1746" t="str">
            <v>CA</v>
          </cell>
          <cell r="F1746" t="str">
            <v>300 PRECITA AVE</v>
          </cell>
          <cell r="G1746">
            <v>94110</v>
          </cell>
          <cell r="J1746" t="str">
            <v>(415) 285-6005</v>
          </cell>
          <cell r="K1746" t="str">
            <v>(415) 285-6005</v>
          </cell>
          <cell r="L1746" t="str">
            <v>MARCELLO GOMEZ</v>
          </cell>
          <cell r="M1746" t="str">
            <v>(415) 285-6005</v>
          </cell>
        </row>
        <row r="1747">
          <cell r="B1747">
            <v>1024731</v>
          </cell>
          <cell r="C1747" t="str">
            <v>DORNIER AVIATION NA INC</v>
          </cell>
          <cell r="D1747" t="str">
            <v>PORTLAND</v>
          </cell>
          <cell r="E1747" t="str">
            <v>OR</v>
          </cell>
          <cell r="F1747" t="str">
            <v>6015 NORTHEAST 80TH AVE</v>
          </cell>
          <cell r="G1747">
            <v>97218</v>
          </cell>
          <cell r="J1747" t="str">
            <v>(503) 257-7328</v>
          </cell>
          <cell r="K1747" t="str">
            <v>(503) 257-7328</v>
          </cell>
        </row>
        <row r="1748">
          <cell r="B1748">
            <v>1024741</v>
          </cell>
          <cell r="C1748" t="str">
            <v>MCMASTER-CARR SUPPLY CO</v>
          </cell>
          <cell r="D1748" t="str">
            <v>LOS ANGELES</v>
          </cell>
          <cell r="E1748" t="str">
            <v>CA</v>
          </cell>
          <cell r="H1748">
            <v>54960</v>
          </cell>
          <cell r="I1748">
            <v>90054</v>
          </cell>
          <cell r="J1748" t="str">
            <v>(562) 692-5911</v>
          </cell>
          <cell r="K1748" t="str">
            <v>(562) 695-2449</v>
          </cell>
        </row>
        <row r="1749">
          <cell r="B1749">
            <v>1024755</v>
          </cell>
          <cell r="C1749" t="str">
            <v>ELMCO SALES INC</v>
          </cell>
          <cell r="D1749" t="str">
            <v>SAN FRANCISCO</v>
          </cell>
          <cell r="E1749" t="str">
            <v>CA</v>
          </cell>
          <cell r="F1749" t="str">
            <v>1195 EVANS AVE</v>
          </cell>
          <cell r="G1749">
            <v>94124</v>
          </cell>
          <cell r="J1749" t="str">
            <v>(415) 824-4343</v>
          </cell>
          <cell r="K1749" t="str">
            <v>(415) 824-4343</v>
          </cell>
          <cell r="L1749" t="str">
            <v>RON MONK</v>
          </cell>
          <cell r="M1749" t="str">
            <v>(415) 824-4343</v>
          </cell>
        </row>
        <row r="1750">
          <cell r="B1750">
            <v>1024761</v>
          </cell>
          <cell r="C1750" t="str">
            <v>HYDREX PEST CONTROL</v>
          </cell>
          <cell r="D1750" t="str">
            <v>WATSONVILLE</v>
          </cell>
          <cell r="E1750" t="str">
            <v>CA</v>
          </cell>
          <cell r="F1750" t="str">
            <v>8 HANGER WAY</v>
          </cell>
          <cell r="G1750">
            <v>95076</v>
          </cell>
          <cell r="J1750" t="str">
            <v>(408) 427-1066</v>
          </cell>
          <cell r="K1750" t="str">
            <v>(831) 427-1066</v>
          </cell>
        </row>
        <row r="1751">
          <cell r="B1751">
            <v>1024767</v>
          </cell>
          <cell r="C1751" t="str">
            <v>G M COOKE ASSOCIATES</v>
          </cell>
          <cell r="D1751" t="str">
            <v>CONCORD</v>
          </cell>
          <cell r="E1751" t="str">
            <v>CA</v>
          </cell>
          <cell r="F1751" t="str">
            <v>5056-D COMMERCIAL CIR</v>
          </cell>
          <cell r="G1751">
            <v>94520</v>
          </cell>
          <cell r="J1751" t="str">
            <v>(510) 676-0783</v>
          </cell>
          <cell r="K1751" t="str">
            <v>(925) 676-0783</v>
          </cell>
        </row>
        <row r="1752">
          <cell r="B1752">
            <v>1024779</v>
          </cell>
          <cell r="C1752" t="str">
            <v>BEARCOM</v>
          </cell>
          <cell r="D1752" t="str">
            <v>DALLAS</v>
          </cell>
          <cell r="E1752" t="str">
            <v>TX</v>
          </cell>
          <cell r="H1752">
            <v>200600</v>
          </cell>
          <cell r="I1752" t="str">
            <v>75320-0600</v>
          </cell>
          <cell r="K1752" t="str">
            <v>(714) 436-2600</v>
          </cell>
        </row>
        <row r="1753">
          <cell r="B1753">
            <v>1024800</v>
          </cell>
          <cell r="C1753" t="str">
            <v>METRIX INSTRUMENT CO</v>
          </cell>
          <cell r="D1753" t="str">
            <v>HOUSTON</v>
          </cell>
          <cell r="E1753" t="str">
            <v>TX</v>
          </cell>
          <cell r="F1753" t="str">
            <v>1711 TOWNHURST DR</v>
          </cell>
          <cell r="G1753">
            <v>77043</v>
          </cell>
          <cell r="J1753" t="str">
            <v>(713) 461-2131</v>
          </cell>
          <cell r="K1753" t="str">
            <v>(713) 461-2131</v>
          </cell>
        </row>
        <row r="1754">
          <cell r="B1754">
            <v>1024811</v>
          </cell>
          <cell r="C1754" t="str">
            <v>MENSCO INC</v>
          </cell>
          <cell r="D1754" t="str">
            <v>LIVERMORE</v>
          </cell>
          <cell r="E1754" t="str">
            <v>CA</v>
          </cell>
          <cell r="F1754" t="str">
            <v>1725 RUTAN DR</v>
          </cell>
          <cell r="G1754">
            <v>94550</v>
          </cell>
          <cell r="J1754" t="str">
            <v>(925) 443-9800</v>
          </cell>
          <cell r="K1754" t="str">
            <v>(925) 443-9800</v>
          </cell>
          <cell r="L1754" t="str">
            <v>JASON (PARTS DEPT)</v>
          </cell>
          <cell r="M1754" t="str">
            <v>(925) 456-2146</v>
          </cell>
        </row>
        <row r="1755">
          <cell r="B1755">
            <v>1024848</v>
          </cell>
          <cell r="C1755" t="str">
            <v>ITT ENGINEERED VALVES</v>
          </cell>
          <cell r="D1755" t="str">
            <v>LANCASTER</v>
          </cell>
          <cell r="E1755" t="str">
            <v>PA</v>
          </cell>
          <cell r="F1755" t="str">
            <v>33 CENTERVILLE RD</v>
          </cell>
          <cell r="G1755" t="str">
            <v>17603-2064</v>
          </cell>
          <cell r="H1755">
            <v>6164</v>
          </cell>
          <cell r="I1755" t="str">
            <v>17603-2064</v>
          </cell>
          <cell r="J1755" t="str">
            <v>(717) 509-2200</v>
          </cell>
          <cell r="K1755" t="str">
            <v>(717) 291-1901</v>
          </cell>
        </row>
        <row r="1756">
          <cell r="B1756">
            <v>1024862</v>
          </cell>
          <cell r="C1756" t="str">
            <v>M.C.MILLER CO INC</v>
          </cell>
          <cell r="D1756" t="str">
            <v>VERO BEACH</v>
          </cell>
          <cell r="E1756" t="str">
            <v>FL</v>
          </cell>
          <cell r="F1756" t="str">
            <v>3020 AVIATION BLVD</v>
          </cell>
          <cell r="G1756">
            <v>32960</v>
          </cell>
          <cell r="J1756" t="str">
            <v>(800) 367-2238</v>
          </cell>
          <cell r="K1756" t="str">
            <v>(561) 794-9448</v>
          </cell>
        </row>
        <row r="1757">
          <cell r="B1757">
            <v>1024865</v>
          </cell>
          <cell r="C1757" t="str">
            <v>GE CAPITAL MODULAR SPACE</v>
          </cell>
          <cell r="D1757" t="str">
            <v>HAYWARD</v>
          </cell>
          <cell r="E1757" t="str">
            <v>CA</v>
          </cell>
          <cell r="F1757" t="str">
            <v>21201 CABOT BLVD</v>
          </cell>
          <cell r="G1757">
            <v>94545</v>
          </cell>
          <cell r="J1757" t="str">
            <v>(510) 523-7918</v>
          </cell>
          <cell r="K1757" t="str">
            <v>(510) 483-0825</v>
          </cell>
          <cell r="L1757" t="str">
            <v>BILL MADER</v>
          </cell>
          <cell r="M1757" t="str">
            <v>(510) 357-9400</v>
          </cell>
        </row>
        <row r="1758">
          <cell r="B1758">
            <v>1024868</v>
          </cell>
          <cell r="C1758" t="str">
            <v>MILLER PIPELINE CORP</v>
          </cell>
          <cell r="D1758" t="str">
            <v>INDIANAPOLIS</v>
          </cell>
          <cell r="E1758" t="str">
            <v>IN</v>
          </cell>
          <cell r="F1758" t="str">
            <v>8850 CRAWFORDSVILLE RD</v>
          </cell>
          <cell r="G1758">
            <v>46234</v>
          </cell>
          <cell r="H1758">
            <v>34141</v>
          </cell>
          <cell r="I1758">
            <v>46234</v>
          </cell>
          <cell r="J1758" t="str">
            <v>(317) 293-0278</v>
          </cell>
          <cell r="K1758" t="str">
            <v>(317) 293-0278</v>
          </cell>
          <cell r="L1758" t="str">
            <v>VERN SHREWSBURY JR</v>
          </cell>
          <cell r="M1758" t="str">
            <v>(317) 293-0278</v>
          </cell>
        </row>
        <row r="1759">
          <cell r="B1759">
            <v>1024898</v>
          </cell>
          <cell r="C1759" t="str">
            <v>IMAGE IN SIGNS</v>
          </cell>
          <cell r="D1759" t="str">
            <v>FRESNO</v>
          </cell>
          <cell r="E1759" t="str">
            <v>CA</v>
          </cell>
          <cell r="F1759" t="str">
            <v>5654 E WESTOVER #113</v>
          </cell>
          <cell r="G1759">
            <v>93727</v>
          </cell>
          <cell r="J1759" t="str">
            <v>(209) 292-8620</v>
          </cell>
          <cell r="K1759" t="str">
            <v>(559) 292-8620</v>
          </cell>
        </row>
        <row r="1760">
          <cell r="B1760">
            <v>1024931</v>
          </cell>
          <cell r="C1760" t="str">
            <v>MILLIGAN SPIKA CO</v>
          </cell>
          <cell r="D1760" t="str">
            <v>OAKLAND</v>
          </cell>
          <cell r="E1760" t="str">
            <v>CA</v>
          </cell>
          <cell r="F1760" t="str">
            <v>463 ROLAND WAY</v>
          </cell>
          <cell r="G1760">
            <v>94621</v>
          </cell>
          <cell r="H1760">
            <v>14006</v>
          </cell>
          <cell r="I1760">
            <v>94614</v>
          </cell>
          <cell r="J1760" t="str">
            <v>(510) 562-6667</v>
          </cell>
          <cell r="K1760" t="str">
            <v>(510) 562-6667</v>
          </cell>
          <cell r="L1760" t="str">
            <v>SHEL MILLIGAN</v>
          </cell>
          <cell r="M1760" t="str">
            <v>510-562-6667</v>
          </cell>
        </row>
        <row r="1761">
          <cell r="B1761">
            <v>1024948</v>
          </cell>
          <cell r="C1761" t="str">
            <v>MINCO PRODUCTS INC</v>
          </cell>
          <cell r="D1761" t="str">
            <v>MINNEAPOLIS</v>
          </cell>
          <cell r="E1761" t="str">
            <v>MN</v>
          </cell>
          <cell r="F1761" t="str">
            <v>7300 COMMERCE LN</v>
          </cell>
          <cell r="G1761">
            <v>55432</v>
          </cell>
          <cell r="J1761" t="str">
            <v>(612) 571-3121</v>
          </cell>
          <cell r="K1761" t="str">
            <v>(763) 571-3121</v>
          </cell>
        </row>
        <row r="1762">
          <cell r="B1762">
            <v>1024950</v>
          </cell>
          <cell r="C1762" t="str">
            <v>MINE SAFETY APPLIANCES CO</v>
          </cell>
          <cell r="D1762" t="str">
            <v>PITTSBURGH</v>
          </cell>
          <cell r="E1762" t="str">
            <v>PA</v>
          </cell>
          <cell r="H1762">
            <v>426</v>
          </cell>
          <cell r="I1762">
            <v>15230</v>
          </cell>
          <cell r="J1762" t="str">
            <v>(800) 672-2222</v>
          </cell>
          <cell r="K1762" t="str">
            <v>(412) 967-3000</v>
          </cell>
          <cell r="L1762" t="str">
            <v>JEFF OBERHEIDE</v>
          </cell>
          <cell r="M1762" t="str">
            <v>(800) 672-2222</v>
          </cell>
        </row>
        <row r="1763">
          <cell r="B1763">
            <v>1024960</v>
          </cell>
          <cell r="C1763" t="str">
            <v>MINNESOTA WESTERN INC</v>
          </cell>
          <cell r="D1763" t="str">
            <v>BERKELEY</v>
          </cell>
          <cell r="E1763" t="str">
            <v>CA</v>
          </cell>
          <cell r="F1763" t="str">
            <v>921 PARKER ST</v>
          </cell>
          <cell r="G1763" t="str">
            <v>94710-2572</v>
          </cell>
          <cell r="J1763" t="str">
            <v>(800) 999-8590</v>
          </cell>
          <cell r="K1763" t="str">
            <v>(510) 848-2600</v>
          </cell>
          <cell r="L1763" t="str">
            <v>CHERIE NABETA</v>
          </cell>
          <cell r="M1763" t="str">
            <v>(510) 848-2600</v>
          </cell>
        </row>
        <row r="1764">
          <cell r="B1764">
            <v>1024972</v>
          </cell>
          <cell r="C1764" t="str">
            <v>E.L. WILLS INC</v>
          </cell>
          <cell r="D1764" t="str">
            <v>FRESNO</v>
          </cell>
          <cell r="E1764" t="str">
            <v>CA</v>
          </cell>
          <cell r="F1764" t="str">
            <v>2914 N ARGYLE</v>
          </cell>
          <cell r="G1764">
            <v>93727</v>
          </cell>
          <cell r="J1764" t="str">
            <v>(209) 292-6764</v>
          </cell>
          <cell r="K1764" t="str">
            <v>(559) 292-6764</v>
          </cell>
          <cell r="L1764" t="str">
            <v>CHARLES BOGART</v>
          </cell>
          <cell r="M1764" t="str">
            <v>(209) 292-6764</v>
          </cell>
        </row>
        <row r="1765">
          <cell r="B1765">
            <v>1024986</v>
          </cell>
          <cell r="C1765" t="str">
            <v>WOOD GROUP PRATT &amp; WHITNEY</v>
          </cell>
          <cell r="D1765" t="str">
            <v>WINDSOR LOCKS</v>
          </cell>
          <cell r="E1765" t="str">
            <v>CT</v>
          </cell>
          <cell r="F1765" t="str">
            <v>523 HALFWAY HOUSE RD</v>
          </cell>
          <cell r="G1765">
            <v>6096</v>
          </cell>
          <cell r="H1765">
            <v>3425</v>
          </cell>
          <cell r="I1765">
            <v>6096</v>
          </cell>
          <cell r="J1765" t="str">
            <v>(860) 623-3366</v>
          </cell>
          <cell r="K1765" t="str">
            <v>(860) 623-3366</v>
          </cell>
        </row>
        <row r="1766">
          <cell r="B1766">
            <v>1024996</v>
          </cell>
          <cell r="C1766" t="str">
            <v>MOBIL OIL CORP</v>
          </cell>
          <cell r="D1766" t="str">
            <v>HOUSTON</v>
          </cell>
          <cell r="E1766" t="str">
            <v>TX</v>
          </cell>
          <cell r="H1766">
            <v>4542</v>
          </cell>
          <cell r="I1766" t="str">
            <v>77210-4542</v>
          </cell>
          <cell r="J1766" t="str">
            <v>(800) 582-3645</v>
          </cell>
        </row>
        <row r="1767">
          <cell r="B1767">
            <v>1025025</v>
          </cell>
          <cell r="C1767" t="str">
            <v>CALIFORNIA SURVEYING &amp; DRAFTING SUP</v>
          </cell>
          <cell r="D1767" t="str">
            <v>SACRAMENTO</v>
          </cell>
          <cell r="E1767" t="str">
            <v>CA</v>
          </cell>
          <cell r="F1767" t="str">
            <v>4733 AUBURN BLVD</v>
          </cell>
          <cell r="G1767">
            <v>95841</v>
          </cell>
          <cell r="J1767" t="str">
            <v>(916) 344-0232</v>
          </cell>
          <cell r="K1767" t="str">
            <v>(916) 344-0232</v>
          </cell>
          <cell r="L1767" t="str">
            <v>BRUCE GANDEUMAR</v>
          </cell>
          <cell r="M1767" t="str">
            <v>(916) 344-0232</v>
          </cell>
        </row>
        <row r="1768">
          <cell r="B1768">
            <v>1025040</v>
          </cell>
          <cell r="C1768" t="str">
            <v>HALLS EXECUTIVE GIFTS &amp; AWARDS</v>
          </cell>
          <cell r="D1768" t="str">
            <v>SANTA ROSA</v>
          </cell>
          <cell r="E1768" t="str">
            <v>CA</v>
          </cell>
          <cell r="F1768" t="str">
            <v>1300 FOURTH ST</v>
          </cell>
          <cell r="G1768" t="str">
            <v>95404-4014</v>
          </cell>
          <cell r="J1768" t="str">
            <v>(707) 546-9220</v>
          </cell>
          <cell r="K1768" t="str">
            <v>(707) 546-9220</v>
          </cell>
          <cell r="L1768" t="str">
            <v>AL ABRAMSON</v>
          </cell>
          <cell r="M1768" t="str">
            <v>(707) 546-9220</v>
          </cell>
        </row>
        <row r="1769">
          <cell r="B1769">
            <v>1025062</v>
          </cell>
          <cell r="C1769" t="str">
            <v>ENERGY COMM INC</v>
          </cell>
          <cell r="D1769" t="str">
            <v>ORINDA</v>
          </cell>
          <cell r="E1769" t="str">
            <v>CA</v>
          </cell>
          <cell r="H1769">
            <v>488</v>
          </cell>
          <cell r="I1769">
            <v>94563</v>
          </cell>
          <cell r="J1769" t="str">
            <v>(925) 254-3736</v>
          </cell>
          <cell r="K1769" t="str">
            <v>(925) 254-3736</v>
          </cell>
          <cell r="L1769" t="str">
            <v>SUSAN WELDY</v>
          </cell>
          <cell r="M1769" t="str">
            <v>(510) 254-3736</v>
          </cell>
        </row>
        <row r="1770">
          <cell r="B1770">
            <v>1025077</v>
          </cell>
          <cell r="C1770" t="str">
            <v>FORELL/ELSESSER ENGINEERS INC</v>
          </cell>
          <cell r="D1770" t="str">
            <v>SAN FRANCISCO</v>
          </cell>
          <cell r="E1770" t="str">
            <v>CA</v>
          </cell>
          <cell r="F1770" t="str">
            <v>160 PINE ST #600</v>
          </cell>
          <cell r="G1770" t="str">
            <v>94111-5504</v>
          </cell>
          <cell r="J1770" t="str">
            <v>(415) 896-0966</v>
          </cell>
          <cell r="K1770" t="str">
            <v>(415) 837-0700</v>
          </cell>
          <cell r="L1770" t="str">
            <v>ELLEN JOHNSON</v>
          </cell>
          <cell r="M1770" t="str">
            <v>(415) 896-0966</v>
          </cell>
        </row>
        <row r="1771">
          <cell r="B1771">
            <v>1025091</v>
          </cell>
          <cell r="C1771" t="str">
            <v>BERENDSEN FLUID POWER INC</v>
          </cell>
          <cell r="D1771" t="str">
            <v>SAN LEANDRO</v>
          </cell>
          <cell r="E1771" t="str">
            <v>CA</v>
          </cell>
          <cell r="F1771" t="str">
            <v>14824 WICKS BLVD</v>
          </cell>
          <cell r="G1771">
            <v>94577</v>
          </cell>
          <cell r="J1771" t="str">
            <v>(510) 895-7100</v>
          </cell>
          <cell r="K1771" t="str">
            <v>(510) 895-7100</v>
          </cell>
          <cell r="L1771" t="str">
            <v>JEFF ASKINS</v>
          </cell>
          <cell r="M1771" t="str">
            <v>(510) 895-7100</v>
          </cell>
        </row>
        <row r="1772">
          <cell r="B1772">
            <v>1025144</v>
          </cell>
          <cell r="C1772" t="str">
            <v>CONCO SYSTEMS INC</v>
          </cell>
          <cell r="D1772" t="str">
            <v>VERONA</v>
          </cell>
          <cell r="E1772" t="str">
            <v>PA</v>
          </cell>
          <cell r="F1772" t="str">
            <v>135 SYLVAN ST</v>
          </cell>
          <cell r="G1772">
            <v>15147</v>
          </cell>
          <cell r="J1772" t="str">
            <v>(800) 345-3476</v>
          </cell>
          <cell r="K1772" t="str">
            <v>(412) 828-1166</v>
          </cell>
          <cell r="L1772" t="str">
            <v>TODD HASSINGER</v>
          </cell>
          <cell r="M1772" t="str">
            <v>(800) 345-3476</v>
          </cell>
        </row>
        <row r="1773">
          <cell r="B1773">
            <v>1025148</v>
          </cell>
          <cell r="C1773" t="str">
            <v>MEEKS BUILDING CTR</v>
          </cell>
          <cell r="D1773" t="str">
            <v>CHICO</v>
          </cell>
          <cell r="E1773" t="str">
            <v>CA</v>
          </cell>
          <cell r="H1773">
            <v>689</v>
          </cell>
          <cell r="I1773">
            <v>95927</v>
          </cell>
          <cell r="J1773" t="str">
            <v>(916) 342-1886</v>
          </cell>
          <cell r="K1773" t="str">
            <v>(530) 342-1886</v>
          </cell>
        </row>
        <row r="1774">
          <cell r="B1774">
            <v>1025149</v>
          </cell>
          <cell r="C1774" t="str">
            <v>MOSS RUBBER &amp; EQUIPMENT CO</v>
          </cell>
          <cell r="D1774" t="str">
            <v>SOUTH SAN FRANCISCO</v>
          </cell>
          <cell r="E1774" t="str">
            <v>CA</v>
          </cell>
          <cell r="F1774" t="str">
            <v>1349 SAN MATEO AVE</v>
          </cell>
          <cell r="G1774">
            <v>94080</v>
          </cell>
          <cell r="H1774">
            <v>2944</v>
          </cell>
          <cell r="I1774" t="str">
            <v>94083-2944</v>
          </cell>
          <cell r="J1774" t="str">
            <v>(650) 871-6566</v>
          </cell>
          <cell r="K1774" t="str">
            <v>(650) 871-6566</v>
          </cell>
          <cell r="L1774" t="str">
            <v>JERRY VICTORIANO</v>
          </cell>
          <cell r="M1774" t="str">
            <v>(415) 871-6566</v>
          </cell>
        </row>
        <row r="1775">
          <cell r="B1775">
            <v>1025152</v>
          </cell>
          <cell r="C1775" t="str">
            <v>TALLEY COMMUNICATIONS CORP</v>
          </cell>
          <cell r="D1775" t="str">
            <v>HAYWARD</v>
          </cell>
          <cell r="E1775" t="str">
            <v>CA</v>
          </cell>
          <cell r="F1775" t="str">
            <v>23125 BERNHARDT ST</v>
          </cell>
          <cell r="G1775" t="str">
            <v>94545-1622</v>
          </cell>
          <cell r="J1775" t="str">
            <v>(800) 223-4949</v>
          </cell>
          <cell r="K1775" t="str">
            <v>(510) 783-2111</v>
          </cell>
          <cell r="L1775" t="str">
            <v>ANY ANDERSON</v>
          </cell>
          <cell r="M1775" t="str">
            <v>(800) 223-4949</v>
          </cell>
        </row>
        <row r="1776">
          <cell r="B1776">
            <v>1025173</v>
          </cell>
          <cell r="C1776" t="str">
            <v>MOTOROLA CUSTOMER CONNECTION</v>
          </cell>
          <cell r="D1776" t="str">
            <v>SCHAUMBURG</v>
          </cell>
          <cell r="E1776" t="str">
            <v>IL</v>
          </cell>
          <cell r="F1776" t="str">
            <v>1307 E ALGONQUIN RD</v>
          </cell>
          <cell r="G1776">
            <v>60196</v>
          </cell>
          <cell r="J1776" t="str">
            <v>800-3672346X4289</v>
          </cell>
          <cell r="K1776" t="str">
            <v>(708) 885-8300</v>
          </cell>
          <cell r="L1776" t="str">
            <v>PG&amp;E ACCT.REPRESENTATIVE</v>
          </cell>
          <cell r="M1776" t="str">
            <v>(415) 349-3111</v>
          </cell>
        </row>
        <row r="1777">
          <cell r="B1777">
            <v>1025187</v>
          </cell>
          <cell r="C1777" t="str">
            <v>OFFICE PRODUCTS &amp; INTERIORS</v>
          </cell>
          <cell r="D1777" t="str">
            <v>MONTEREY</v>
          </cell>
          <cell r="E1777" t="str">
            <v>CA</v>
          </cell>
          <cell r="F1777" t="str">
            <v>2340 GARDEN RD</v>
          </cell>
          <cell r="G1777">
            <v>93940</v>
          </cell>
          <cell r="J1777" t="str">
            <v>(408) 375-0161</v>
          </cell>
          <cell r="K1777" t="str">
            <v>(831) 375-0161</v>
          </cell>
          <cell r="L1777" t="str">
            <v>JERRY FRY</v>
          </cell>
          <cell r="M1777" t="str">
            <v>(408) 375-0161</v>
          </cell>
        </row>
        <row r="1778">
          <cell r="B1778">
            <v>1025188</v>
          </cell>
          <cell r="C1778" t="str">
            <v>MUELLER</v>
          </cell>
          <cell r="D1778" t="str">
            <v>LIVERMORE</v>
          </cell>
          <cell r="E1778" t="str">
            <v>CA</v>
          </cell>
          <cell r="F1778" t="str">
            <v>6764 PRESTON AVE UNIT C</v>
          </cell>
          <cell r="G1778">
            <v>94550</v>
          </cell>
          <cell r="J1778" t="str">
            <v>(510) 373-7400</v>
          </cell>
          <cell r="K1778" t="str">
            <v>(925) 449-5788</v>
          </cell>
        </row>
        <row r="1779">
          <cell r="B1779">
            <v>1025189</v>
          </cell>
          <cell r="C1779" t="str">
            <v>ANRESCO INC</v>
          </cell>
          <cell r="D1779" t="str">
            <v>SAN FRANCISCO</v>
          </cell>
          <cell r="E1779" t="str">
            <v>CA</v>
          </cell>
          <cell r="F1779" t="str">
            <v>1370 VAN DYKE AVE</v>
          </cell>
          <cell r="G1779">
            <v>94124</v>
          </cell>
          <cell r="J1779" t="str">
            <v>(415) 822-1100</v>
          </cell>
          <cell r="K1779" t="str">
            <v>(415) 822-1100</v>
          </cell>
          <cell r="L1779" t="str">
            <v>DAVID A. EISENBERG</v>
          </cell>
          <cell r="M1779" t="str">
            <v>(415) 822-1100</v>
          </cell>
        </row>
        <row r="1780">
          <cell r="B1780">
            <v>1025200</v>
          </cell>
          <cell r="C1780" t="str">
            <v>CONTEC INDUSTRIES INC</v>
          </cell>
          <cell r="D1780" t="str">
            <v>FRESNO</v>
          </cell>
          <cell r="E1780" t="str">
            <v>CA</v>
          </cell>
          <cell r="F1780" t="str">
            <v>1835 S VAN NESS AVE</v>
          </cell>
          <cell r="G1780" t="str">
            <v>93721-3224</v>
          </cell>
          <cell r="J1780" t="str">
            <v>(559) 441-1431</v>
          </cell>
          <cell r="K1780" t="str">
            <v>(559) 441-1431</v>
          </cell>
          <cell r="L1780" t="str">
            <v>MARK DAVIS</v>
          </cell>
          <cell r="M1780" t="str">
            <v>(209) 441-1431</v>
          </cell>
        </row>
        <row r="1781">
          <cell r="B1781">
            <v>1025210</v>
          </cell>
          <cell r="C1781" t="str">
            <v>SUPPLY TECHNOLOGY INC</v>
          </cell>
          <cell r="D1781" t="str">
            <v>COSTA MESA</v>
          </cell>
          <cell r="E1781" t="str">
            <v>CA</v>
          </cell>
          <cell r="F1781" t="str">
            <v>1711 "A" WHITTIER AVE</v>
          </cell>
          <cell r="G1781">
            <v>92627</v>
          </cell>
          <cell r="J1781" t="str">
            <v>(714) 646-7292</v>
          </cell>
          <cell r="K1781" t="str">
            <v>(949) 646-7292</v>
          </cell>
          <cell r="L1781" t="str">
            <v>SHIRLEY</v>
          </cell>
          <cell r="M1781" t="str">
            <v>(714) 646-7292</v>
          </cell>
        </row>
        <row r="1782">
          <cell r="B1782">
            <v>1025226</v>
          </cell>
          <cell r="C1782" t="str">
            <v>UPPER VALLEY DISPOSAL SERVICE INC</v>
          </cell>
          <cell r="D1782" t="str">
            <v>ST HELENA</v>
          </cell>
          <cell r="E1782" t="str">
            <v>CA</v>
          </cell>
          <cell r="F1782" t="str">
            <v>1285 WHITEHALL LN</v>
          </cell>
          <cell r="G1782">
            <v>94574</v>
          </cell>
          <cell r="H1782">
            <v>382</v>
          </cell>
          <cell r="I1782">
            <v>94574</v>
          </cell>
          <cell r="J1782" t="str">
            <v>(707) 963-7988</v>
          </cell>
          <cell r="K1782" t="str">
            <v>(707) 963-7988</v>
          </cell>
          <cell r="L1782" t="str">
            <v>BOB PESTONI</v>
          </cell>
          <cell r="M1782" t="str">
            <v>(707) 963-7988</v>
          </cell>
        </row>
        <row r="1783">
          <cell r="B1783">
            <v>1025237</v>
          </cell>
          <cell r="C1783" t="str">
            <v>SUNRISE ENVIRONMENTAL SCIENTIFIC</v>
          </cell>
          <cell r="D1783" t="str">
            <v>RENO</v>
          </cell>
          <cell r="E1783" t="str">
            <v>NV</v>
          </cell>
          <cell r="H1783">
            <v>10207</v>
          </cell>
          <cell r="I1783">
            <v>89510</v>
          </cell>
          <cell r="J1783" t="str">
            <v>(800) 648-1153</v>
          </cell>
          <cell r="K1783" t="str">
            <v>(775) 359-8494</v>
          </cell>
          <cell r="L1783" t="str">
            <v>BERNARD J. TOLOTTI</v>
          </cell>
          <cell r="M1783" t="str">
            <v>(800) 648-1153</v>
          </cell>
        </row>
        <row r="1784">
          <cell r="B1784">
            <v>1025249</v>
          </cell>
          <cell r="C1784" t="str">
            <v>INSHORE DIVERS INC</v>
          </cell>
          <cell r="D1784" t="str">
            <v>PITTSBURG</v>
          </cell>
          <cell r="E1784" t="str">
            <v>CA</v>
          </cell>
          <cell r="F1784" t="str">
            <v>2102 KELLEY CT #F</v>
          </cell>
          <cell r="G1784">
            <v>94565</v>
          </cell>
          <cell r="J1784" t="str">
            <v>(510) 439-7227</v>
          </cell>
          <cell r="K1784" t="str">
            <v>(925) 439-7227</v>
          </cell>
        </row>
        <row r="1785">
          <cell r="B1785">
            <v>1025254</v>
          </cell>
          <cell r="C1785" t="str">
            <v>NGK-LOCKE INC</v>
          </cell>
          <cell r="D1785" t="str">
            <v>TORRANCE</v>
          </cell>
          <cell r="E1785" t="str">
            <v>CA</v>
          </cell>
          <cell r="F1785" t="str">
            <v>21250 HAWTHORNE BLVD #110</v>
          </cell>
          <cell r="G1785">
            <v>90503</v>
          </cell>
          <cell r="J1785" t="str">
            <v>(310) 316-3323</v>
          </cell>
          <cell r="K1785" t="str">
            <v>(310) 316-3323</v>
          </cell>
          <cell r="L1785" t="str">
            <v>JACK HIROMA</v>
          </cell>
          <cell r="M1785" t="str">
            <v>(310) 316-3323</v>
          </cell>
        </row>
        <row r="1786">
          <cell r="B1786">
            <v>1025259</v>
          </cell>
          <cell r="C1786" t="str">
            <v>W H SALISBURY &amp; CO</v>
          </cell>
          <cell r="D1786" t="str">
            <v>PLEASANT HILL</v>
          </cell>
          <cell r="E1786" t="str">
            <v>CA</v>
          </cell>
          <cell r="F1786" t="str">
            <v>2475 ESTAND WAY</v>
          </cell>
          <cell r="G1786">
            <v>94523</v>
          </cell>
          <cell r="J1786" t="str">
            <v>(510) 674-1600</v>
          </cell>
          <cell r="K1786" t="str">
            <v>(925) 674-1600</v>
          </cell>
        </row>
        <row r="1787">
          <cell r="B1787">
            <v>1025273</v>
          </cell>
          <cell r="C1787" t="str">
            <v>INSTITUTE FOR MGMT STUDIES INC</v>
          </cell>
          <cell r="D1787" t="str">
            <v>RENO</v>
          </cell>
          <cell r="E1787" t="str">
            <v>NV</v>
          </cell>
          <cell r="F1787" t="str">
            <v>505 S ARLINGTON #110</v>
          </cell>
          <cell r="G1787">
            <v>89509</v>
          </cell>
          <cell r="J1787" t="str">
            <v>(702) 322-8222</v>
          </cell>
          <cell r="K1787" t="str">
            <v>(775) 322-8222</v>
          </cell>
          <cell r="L1787" t="str">
            <v>C. MORGAN</v>
          </cell>
          <cell r="M1787" t="str">
            <v>(702) 826-8686</v>
          </cell>
        </row>
        <row r="1788">
          <cell r="B1788">
            <v>1025282</v>
          </cell>
          <cell r="C1788" t="str">
            <v>CHARLES A JOHNSON</v>
          </cell>
          <cell r="D1788" t="str">
            <v>SAN LEANDRO</v>
          </cell>
          <cell r="E1788" t="str">
            <v>CA</v>
          </cell>
          <cell r="F1788" t="str">
            <v>151 CALLAN AVENUE #100</v>
          </cell>
          <cell r="G1788" t="str">
            <v>94577-4536</v>
          </cell>
          <cell r="J1788" t="str">
            <v>(510) 678-3470</v>
          </cell>
          <cell r="K1788" t="str">
            <v>(000) 000-0000</v>
          </cell>
          <cell r="L1788" t="str">
            <v>CHARLES A. JOHNSON</v>
          </cell>
          <cell r="M1788" t="str">
            <v>(415) 547-2885</v>
          </cell>
        </row>
        <row r="1789">
          <cell r="B1789">
            <v>1025309</v>
          </cell>
          <cell r="C1789" t="str">
            <v>NATIONWIDE PAPERS</v>
          </cell>
          <cell r="D1789" t="str">
            <v>SAN FRANCISCO</v>
          </cell>
          <cell r="E1789" t="str">
            <v>CA</v>
          </cell>
          <cell r="F1789" t="str">
            <v>345 SCHWERIN ST</v>
          </cell>
          <cell r="G1789">
            <v>94134</v>
          </cell>
          <cell r="J1789" t="str">
            <v>(415) 586-9160</v>
          </cell>
          <cell r="K1789" t="str">
            <v>(415) 586-9160</v>
          </cell>
        </row>
        <row r="1790">
          <cell r="B1790">
            <v>1025314</v>
          </cell>
          <cell r="C1790" t="str">
            <v>NATURAL GAS ODORIZING INC</v>
          </cell>
          <cell r="D1790" t="str">
            <v>LOS ANGELES</v>
          </cell>
          <cell r="E1790" t="str">
            <v>CA</v>
          </cell>
          <cell r="F1790" t="str">
            <v>850 COLORADO BLVD</v>
          </cell>
          <cell r="G1790">
            <v>90041</v>
          </cell>
          <cell r="J1790" t="str">
            <v>(213) 254-9798</v>
          </cell>
          <cell r="K1790" t="str">
            <v>(323) 726-7011</v>
          </cell>
        </row>
        <row r="1791">
          <cell r="B1791">
            <v>1025321</v>
          </cell>
          <cell r="C1791" t="str">
            <v>NATIONAL SANITARY SUPPLY CO</v>
          </cell>
          <cell r="D1791" t="str">
            <v>BURLINGAME</v>
          </cell>
          <cell r="E1791" t="str">
            <v>CA</v>
          </cell>
          <cell r="F1791" t="str">
            <v>866 MALCOLM RD BLDG E</v>
          </cell>
          <cell r="G1791">
            <v>94010</v>
          </cell>
          <cell r="J1791" t="str">
            <v>(415) 697-6321</v>
          </cell>
          <cell r="K1791" t="str">
            <v>(650) 697-6321</v>
          </cell>
          <cell r="L1791" t="str">
            <v>PHIL BACA</v>
          </cell>
          <cell r="M1791" t="str">
            <v>(415) 697-6321</v>
          </cell>
        </row>
        <row r="1792">
          <cell r="B1792">
            <v>1025336</v>
          </cell>
          <cell r="C1792" t="str">
            <v>CLEVELAND STEEL SPECIALTIES</v>
          </cell>
          <cell r="D1792" t="str">
            <v>BEDFORD HTS</v>
          </cell>
          <cell r="E1792" t="str">
            <v>OH</v>
          </cell>
          <cell r="F1792" t="str">
            <v>26001 RICHMOND RD</v>
          </cell>
          <cell r="G1792">
            <v>44146</v>
          </cell>
          <cell r="J1792" t="str">
            <v>(800) 251-8351</v>
          </cell>
          <cell r="K1792" t="str">
            <v>(216) 464-9400</v>
          </cell>
          <cell r="L1792" t="str">
            <v>RICK BAKER</v>
          </cell>
          <cell r="M1792" t="str">
            <v>(800) 251-8351</v>
          </cell>
        </row>
        <row r="1793">
          <cell r="B1793">
            <v>1025355</v>
          </cell>
          <cell r="C1793" t="str">
            <v>INTELLIGENT CONTROLS INC</v>
          </cell>
          <cell r="D1793" t="str">
            <v>SACO</v>
          </cell>
          <cell r="E1793" t="str">
            <v>ME</v>
          </cell>
          <cell r="H1793">
            <v>638</v>
          </cell>
          <cell r="I1793">
            <v>4072</v>
          </cell>
          <cell r="J1793" t="str">
            <v>(207) 283-0156</v>
          </cell>
          <cell r="K1793" t="str">
            <v>(207) 283-0156</v>
          </cell>
          <cell r="L1793" t="str">
            <v>ANDY CHRISTIE</v>
          </cell>
          <cell r="M1793" t="str">
            <v>(800) 872-3455</v>
          </cell>
        </row>
        <row r="1794">
          <cell r="B1794">
            <v>1025359</v>
          </cell>
          <cell r="C1794" t="str">
            <v>INTELLUS CORP</v>
          </cell>
          <cell r="D1794" t="str">
            <v>CORTE MADERA</v>
          </cell>
          <cell r="E1794" t="str">
            <v>CA</v>
          </cell>
          <cell r="H1794">
            <v>429</v>
          </cell>
          <cell r="I1794" t="str">
            <v>94976-0429</v>
          </cell>
          <cell r="J1794" t="str">
            <v>(415) 924-7851</v>
          </cell>
        </row>
        <row r="1795">
          <cell r="B1795">
            <v>1025368</v>
          </cell>
          <cell r="C1795" t="str">
            <v>NEW HAVEN MOVING EQUIPMENT CORP</v>
          </cell>
          <cell r="D1795" t="str">
            <v>LOS ANGELES</v>
          </cell>
          <cell r="E1795" t="str">
            <v>CA</v>
          </cell>
          <cell r="F1795" t="str">
            <v>1518 PALOMA ST</v>
          </cell>
          <cell r="G1795" t="str">
            <v>90021-0817</v>
          </cell>
          <cell r="H1795">
            <v>21817</v>
          </cell>
          <cell r="I1795" t="str">
            <v>90021-0817</v>
          </cell>
          <cell r="J1795" t="str">
            <v>(213) 749-8181</v>
          </cell>
          <cell r="K1795" t="str">
            <v>(213) 749-8181</v>
          </cell>
          <cell r="L1795" t="str">
            <v>LARRY LEVINE</v>
          </cell>
          <cell r="M1795" t="str">
            <v>(213) 749-8181</v>
          </cell>
        </row>
        <row r="1796">
          <cell r="B1796">
            <v>1025379</v>
          </cell>
          <cell r="C1796" t="str">
            <v>NALCO CHEMICAL CO</v>
          </cell>
          <cell r="D1796" t="str">
            <v>NAPERVILLE</v>
          </cell>
          <cell r="E1796" t="str">
            <v>IL</v>
          </cell>
          <cell r="F1796" t="str">
            <v>1 NALCO CENTER</v>
          </cell>
          <cell r="G1796" t="str">
            <v>60563-1198</v>
          </cell>
          <cell r="J1796" t="str">
            <v>(800) 879-8708</v>
          </cell>
          <cell r="K1796" t="str">
            <v>(630) 305-1000</v>
          </cell>
        </row>
        <row r="1797">
          <cell r="B1797">
            <v>1025380</v>
          </cell>
          <cell r="C1797" t="str">
            <v>NEWARK ELECTRONICS</v>
          </cell>
          <cell r="D1797" t="str">
            <v>PALO ALTO</v>
          </cell>
          <cell r="E1797" t="str">
            <v>CA</v>
          </cell>
          <cell r="F1797" t="str">
            <v>3600 WEST BAYSHORE RD</v>
          </cell>
          <cell r="G1797" t="str">
            <v>94303-4229</v>
          </cell>
          <cell r="J1797" t="str">
            <v>(415) 812-6300</v>
          </cell>
          <cell r="K1797" t="str">
            <v>(650) 812-6300</v>
          </cell>
          <cell r="L1797" t="str">
            <v>LAURIE DECESARE</v>
          </cell>
          <cell r="M1797" t="str">
            <v>415-8126300X239</v>
          </cell>
        </row>
        <row r="1798">
          <cell r="B1798">
            <v>1025422</v>
          </cell>
          <cell r="C1798" t="str">
            <v>HEWLETT-PACKARD CO</v>
          </cell>
          <cell r="D1798" t="str">
            <v>ROSEVILLE</v>
          </cell>
          <cell r="E1798" t="str">
            <v>CA</v>
          </cell>
          <cell r="H1798">
            <v>1145</v>
          </cell>
          <cell r="I1798">
            <v>95661</v>
          </cell>
          <cell r="J1798" t="str">
            <v>(916) 786-8000</v>
          </cell>
          <cell r="K1798" t="str">
            <v>(916) 786-8000</v>
          </cell>
        </row>
        <row r="1799">
          <cell r="B1799">
            <v>1025438</v>
          </cell>
          <cell r="C1799" t="str">
            <v>DAVID JANES CO</v>
          </cell>
          <cell r="D1799" t="str">
            <v>BAKERSFIELD</v>
          </cell>
          <cell r="E1799" t="str">
            <v>CA</v>
          </cell>
          <cell r="F1799" t="str">
            <v>2450 MOHAWK ST</v>
          </cell>
          <cell r="G1799">
            <v>93308</v>
          </cell>
          <cell r="J1799" t="str">
            <v>(805) 323-5754</v>
          </cell>
          <cell r="K1799" t="str">
            <v>(661) 323-5754</v>
          </cell>
          <cell r="L1799" t="str">
            <v>MATT JANES</v>
          </cell>
          <cell r="M1799" t="str">
            <v>(805) 323-5754</v>
          </cell>
        </row>
        <row r="1800">
          <cell r="B1800">
            <v>1025440</v>
          </cell>
          <cell r="C1800" t="str">
            <v>INTERNATIONAL MAILING EQUIPMENT</v>
          </cell>
          <cell r="D1800" t="str">
            <v>SACRAMENTO</v>
          </cell>
          <cell r="E1800" t="str">
            <v>CA</v>
          </cell>
          <cell r="F1800" t="str">
            <v>336 N 12TH ST</v>
          </cell>
          <cell r="G1800">
            <v>95814</v>
          </cell>
          <cell r="J1800" t="str">
            <v>(916) 448-1000</v>
          </cell>
          <cell r="K1800" t="str">
            <v>(916) 448-1000</v>
          </cell>
        </row>
        <row r="1801">
          <cell r="B1801">
            <v>1025441</v>
          </cell>
          <cell r="C1801" t="str">
            <v>NOR-CAL METAL FABRICATORS</v>
          </cell>
          <cell r="D1801" t="str">
            <v>OAKLAND</v>
          </cell>
          <cell r="E1801" t="str">
            <v>CA</v>
          </cell>
          <cell r="F1801" t="str">
            <v>1121 3RD ST</v>
          </cell>
          <cell r="G1801">
            <v>94607</v>
          </cell>
          <cell r="J1801" t="str">
            <v>(510) 836-1451</v>
          </cell>
          <cell r="K1801" t="str">
            <v>(510) 836-1451</v>
          </cell>
          <cell r="L1801" t="str">
            <v>JEAN WILKERSON</v>
          </cell>
          <cell r="M1801" t="str">
            <v>(510) 836-1451</v>
          </cell>
        </row>
        <row r="1802">
          <cell r="B1802">
            <v>1025477</v>
          </cell>
          <cell r="C1802" t="str">
            <v>RIOTRONICS</v>
          </cell>
          <cell r="D1802" t="str">
            <v>ENGLEWOOD</v>
          </cell>
          <cell r="E1802" t="str">
            <v>CO</v>
          </cell>
          <cell r="F1802" t="str">
            <v>6841 S YOSEMITEUNIT 3C</v>
          </cell>
          <cell r="G1802">
            <v>80112</v>
          </cell>
          <cell r="J1802" t="str">
            <v>(303) 773-2600</v>
          </cell>
          <cell r="K1802" t="str">
            <v>(303) 773-2600</v>
          </cell>
        </row>
        <row r="1803">
          <cell r="B1803">
            <v>1025528</v>
          </cell>
          <cell r="C1803" t="str">
            <v>IONICS ULTRAPURE WATER CORP</v>
          </cell>
          <cell r="D1803" t="str">
            <v>PICO RIVERA</v>
          </cell>
          <cell r="E1803" t="str">
            <v>CA</v>
          </cell>
          <cell r="F1803" t="str">
            <v>7777 INDUSTRY AVE</v>
          </cell>
          <cell r="G1803">
            <v>90660</v>
          </cell>
          <cell r="J1803" t="str">
            <v>(562) 942-2200</v>
          </cell>
          <cell r="K1803" t="str">
            <v>(562) 942-2200</v>
          </cell>
        </row>
        <row r="1804">
          <cell r="B1804">
            <v>1025566</v>
          </cell>
          <cell r="C1804" t="str">
            <v>SEQUOIA ANALYTICAL</v>
          </cell>
          <cell r="D1804" t="str">
            <v>MORGAN HILL</v>
          </cell>
          <cell r="E1804" t="str">
            <v>CA</v>
          </cell>
          <cell r="F1804" t="str">
            <v>885 JARVIS DR</v>
          </cell>
          <cell r="G1804">
            <v>95037</v>
          </cell>
          <cell r="J1804" t="str">
            <v>(408) 776-9600</v>
          </cell>
          <cell r="K1804" t="str">
            <v>(408) 776-9600</v>
          </cell>
          <cell r="L1804" t="str">
            <v>AARON SOLOMON</v>
          </cell>
          <cell r="M1804" t="str">
            <v>(415) 364-9600</v>
          </cell>
        </row>
        <row r="1805">
          <cell r="B1805">
            <v>1025590</v>
          </cell>
          <cell r="C1805" t="str">
            <v>OAKLAND PAPER &amp; SUPPLY CO</v>
          </cell>
          <cell r="D1805" t="str">
            <v>RICHMOND</v>
          </cell>
          <cell r="E1805" t="str">
            <v>CA</v>
          </cell>
          <cell r="F1805" t="str">
            <v>871 HARBOUR WAY SOUTH</v>
          </cell>
          <cell r="G1805" t="str">
            <v>94804-3695</v>
          </cell>
          <cell r="J1805" t="str">
            <v>(510) 307-4242</v>
          </cell>
          <cell r="K1805" t="str">
            <v>(510) 307-4242</v>
          </cell>
          <cell r="L1805" t="str">
            <v>SCOTT CROCKER</v>
          </cell>
          <cell r="M1805" t="str">
            <v>510-307-4242X202</v>
          </cell>
        </row>
        <row r="1806">
          <cell r="B1806">
            <v>1025593</v>
          </cell>
          <cell r="C1806" t="str">
            <v>JACKSON-HIRSH INC</v>
          </cell>
          <cell r="D1806" t="str">
            <v>NORTHBROOK</v>
          </cell>
          <cell r="E1806" t="str">
            <v>IL</v>
          </cell>
          <cell r="F1806" t="str">
            <v>700 ANTHONY TRAIL</v>
          </cell>
          <cell r="G1806" t="str">
            <v>60062-2542</v>
          </cell>
          <cell r="J1806" t="str">
            <v>(800) 463-4907</v>
          </cell>
          <cell r="K1806" t="str">
            <v>(847) 272-1844</v>
          </cell>
        </row>
        <row r="1807">
          <cell r="B1807">
            <v>1025616</v>
          </cell>
          <cell r="C1807" t="str">
            <v>EXECUTIVE JANITORIAL</v>
          </cell>
          <cell r="D1807" t="str">
            <v>SAN LUIS OBISPO</v>
          </cell>
          <cell r="E1807" t="str">
            <v>CA</v>
          </cell>
          <cell r="F1807" t="str">
            <v>233 GRANADA DR STE D</v>
          </cell>
          <cell r="G1807">
            <v>93401</v>
          </cell>
          <cell r="J1807" t="str">
            <v>(805) 481-3450</v>
          </cell>
          <cell r="K1807" t="str">
            <v>(805) 541-5266</v>
          </cell>
          <cell r="L1807" t="str">
            <v>MARCIA SLAGLE</v>
          </cell>
          <cell r="M1807" t="str">
            <v>(805) 481-3450</v>
          </cell>
        </row>
        <row r="1808">
          <cell r="B1808">
            <v>1025620</v>
          </cell>
          <cell r="C1808" t="str">
            <v>FOWLER NURSERIES INC</v>
          </cell>
          <cell r="D1808" t="str">
            <v>NEWCASTLE</v>
          </cell>
          <cell r="E1808" t="str">
            <v>CA</v>
          </cell>
          <cell r="F1808" t="str">
            <v>525 FOWLER RD</v>
          </cell>
          <cell r="G1808">
            <v>95658</v>
          </cell>
          <cell r="J1808" t="str">
            <v>(916) 645-8191</v>
          </cell>
          <cell r="K1808" t="str">
            <v>(916) 645-8191</v>
          </cell>
          <cell r="L1808" t="str">
            <v>EVERETT JOHNSON</v>
          </cell>
          <cell r="M1808" t="str">
            <v>(916) 645-8191</v>
          </cell>
        </row>
        <row r="1809">
          <cell r="B1809">
            <v>1025629</v>
          </cell>
          <cell r="C1809" t="str">
            <v>OAKLAND VALVE &amp; FITTING CO</v>
          </cell>
          <cell r="D1809" t="str">
            <v>CONCORD</v>
          </cell>
          <cell r="E1809" t="str">
            <v>CA</v>
          </cell>
          <cell r="F1809" t="str">
            <v>2441 SPRIG COURT UNIT A</v>
          </cell>
          <cell r="G1809" t="str">
            <v>94520-8509</v>
          </cell>
          <cell r="J1809" t="str">
            <v>(925) 676-4100</v>
          </cell>
          <cell r="K1809" t="str">
            <v>(925) 676-4100</v>
          </cell>
        </row>
        <row r="1810">
          <cell r="B1810">
            <v>1025658</v>
          </cell>
          <cell r="C1810" t="str">
            <v>INLAND BUSINESS SYSTEMS</v>
          </cell>
          <cell r="D1810" t="str">
            <v>SACRAMENTO</v>
          </cell>
          <cell r="E1810" t="str">
            <v>CA</v>
          </cell>
          <cell r="F1810" t="str">
            <v>1500 NO MARKET</v>
          </cell>
          <cell r="G1810" t="str">
            <v>95834-1912</v>
          </cell>
          <cell r="J1810" t="str">
            <v>(916) 928-0770</v>
          </cell>
          <cell r="K1810" t="str">
            <v>(916) 928-0770</v>
          </cell>
          <cell r="L1810" t="str">
            <v>JOHN WHITE</v>
          </cell>
          <cell r="M1810" t="str">
            <v>(916) 448-3221</v>
          </cell>
        </row>
        <row r="1811">
          <cell r="B1811">
            <v>1025659</v>
          </cell>
          <cell r="C1811" t="str">
            <v>THE OKONITE CO</v>
          </cell>
          <cell r="D1811" t="str">
            <v>SAN RAMON</v>
          </cell>
          <cell r="E1811" t="str">
            <v>CA</v>
          </cell>
          <cell r="F1811" t="str">
            <v>ONE ANNABEL LN #212</v>
          </cell>
          <cell r="G1811">
            <v>94583</v>
          </cell>
          <cell r="J1811" t="str">
            <v>(925) 830-0801</v>
          </cell>
          <cell r="K1811" t="str">
            <v>(925) 830-0801</v>
          </cell>
        </row>
        <row r="1812">
          <cell r="B1812">
            <v>1025662</v>
          </cell>
          <cell r="C1812" t="str">
            <v>JARSCO</v>
          </cell>
          <cell r="D1812" t="str">
            <v>SANTA CRUZ</v>
          </cell>
          <cell r="E1812" t="str">
            <v>CA</v>
          </cell>
          <cell r="H1812">
            <v>2276</v>
          </cell>
          <cell r="I1812">
            <v>95063</v>
          </cell>
          <cell r="J1812" t="str">
            <v>(408) 475-0143</v>
          </cell>
          <cell r="K1812" t="str">
            <v>(831) 475-0143</v>
          </cell>
          <cell r="L1812" t="str">
            <v>JAR MELLEM</v>
          </cell>
          <cell r="M1812" t="str">
            <v>(408) 475-0143</v>
          </cell>
        </row>
        <row r="1813">
          <cell r="B1813">
            <v>1025664</v>
          </cell>
          <cell r="C1813" t="str">
            <v>BOWE SYSTEC INC</v>
          </cell>
          <cell r="D1813" t="str">
            <v>HICKSVILLE</v>
          </cell>
          <cell r="E1813" t="str">
            <v>NY</v>
          </cell>
          <cell r="F1813" t="str">
            <v>200 FRANK RD</v>
          </cell>
          <cell r="G1813" t="str">
            <v>11801-3688</v>
          </cell>
          <cell r="J1813" t="str">
            <v>(516) 822-7575</v>
          </cell>
          <cell r="K1813" t="str">
            <v>(516) 822-7575</v>
          </cell>
        </row>
        <row r="1814">
          <cell r="B1814">
            <v>1025670</v>
          </cell>
          <cell r="C1814" t="str">
            <v>JENKINS CONCRETE PUMPING CO INC</v>
          </cell>
          <cell r="D1814" t="str">
            <v>FRESNO</v>
          </cell>
          <cell r="E1814" t="str">
            <v>CA</v>
          </cell>
          <cell r="F1814" t="str">
            <v>5410 N BARCUS AVE</v>
          </cell>
          <cell r="G1814" t="str">
            <v>93722-5067</v>
          </cell>
          <cell r="J1814" t="str">
            <v>(559) 275-8488</v>
          </cell>
          <cell r="L1814" t="str">
            <v>DAN JENKINS</v>
          </cell>
        </row>
        <row r="1815">
          <cell r="B1815">
            <v>1025682</v>
          </cell>
          <cell r="C1815" t="str">
            <v>RELM COMMUNICATIONS/BK RADIO</v>
          </cell>
          <cell r="D1815" t="str">
            <v>WEST MELBOURNE</v>
          </cell>
          <cell r="E1815" t="str">
            <v>FL</v>
          </cell>
          <cell r="F1815" t="str">
            <v>7505 TECHNOLOGY DRIVE</v>
          </cell>
          <cell r="G1815">
            <v>32904</v>
          </cell>
          <cell r="J1815" t="str">
            <v>(800) 428-1950</v>
          </cell>
          <cell r="K1815" t="str">
            <v>(321) 984-1414</v>
          </cell>
        </row>
        <row r="1816">
          <cell r="B1816">
            <v>1025705</v>
          </cell>
          <cell r="C1816" t="str">
            <v>OMEGA ENGINEERING INC</v>
          </cell>
          <cell r="D1816" t="str">
            <v>STAMFORD</v>
          </cell>
          <cell r="E1816" t="str">
            <v>CT</v>
          </cell>
          <cell r="F1816" t="str">
            <v>1 OMEGA DR</v>
          </cell>
          <cell r="G1816">
            <v>6907</v>
          </cell>
          <cell r="H1816">
            <v>4047</v>
          </cell>
          <cell r="I1816">
            <v>6907</v>
          </cell>
          <cell r="J1816" t="str">
            <v>(800) 826-6342</v>
          </cell>
          <cell r="K1816" t="str">
            <v>(203) 359-1660</v>
          </cell>
        </row>
        <row r="1817">
          <cell r="B1817">
            <v>1025723</v>
          </cell>
          <cell r="C1817" t="str">
            <v>TOMS SIERRA CO INC</v>
          </cell>
          <cell r="D1817" t="str">
            <v>QUINCY</v>
          </cell>
          <cell r="E1817" t="str">
            <v>CA</v>
          </cell>
          <cell r="H1817">
            <v>466</v>
          </cell>
          <cell r="I1817">
            <v>95971</v>
          </cell>
          <cell r="J1817" t="str">
            <v>(916) 283-1080</v>
          </cell>
          <cell r="K1817" t="str">
            <v>(530) 283-1080</v>
          </cell>
        </row>
        <row r="1818">
          <cell r="B1818">
            <v>1025729</v>
          </cell>
          <cell r="C1818" t="str">
            <v>OSMOSE WOOD PRESERVING INC</v>
          </cell>
          <cell r="D1818" t="str">
            <v>BUFFALO</v>
          </cell>
          <cell r="E1818" t="str">
            <v>NY</v>
          </cell>
          <cell r="F1818" t="str">
            <v>980 ELLICOTT ST</v>
          </cell>
          <cell r="G1818" t="str">
            <v>14209-2398</v>
          </cell>
          <cell r="J1818" t="str">
            <v>(716) 882-5905</v>
          </cell>
          <cell r="K1818" t="str">
            <v>(716) 882-5905</v>
          </cell>
          <cell r="L1818" t="str">
            <v>JOHN BROWN</v>
          </cell>
          <cell r="M1818" t="str">
            <v>(716) 882-5905</v>
          </cell>
        </row>
        <row r="1819">
          <cell r="B1819">
            <v>1025732</v>
          </cell>
          <cell r="C1819" t="str">
            <v>ABLE 2 PRODUCTS CO</v>
          </cell>
          <cell r="D1819" t="str">
            <v>CASSVILLE</v>
          </cell>
          <cell r="E1819" t="str">
            <v>MO</v>
          </cell>
          <cell r="F1819" t="str">
            <v>804 E HWY 248</v>
          </cell>
          <cell r="G1819">
            <v>65625</v>
          </cell>
          <cell r="J1819" t="str">
            <v>(800) 641-4098</v>
          </cell>
          <cell r="K1819" t="str">
            <v>(417) 847-4791</v>
          </cell>
          <cell r="L1819" t="str">
            <v>GREG BECK</v>
          </cell>
          <cell r="M1819" t="str">
            <v>(800) 641-4098</v>
          </cell>
        </row>
        <row r="1820">
          <cell r="B1820">
            <v>1025734</v>
          </cell>
          <cell r="C1820" t="str">
            <v>PACIFIC ELECTRICAL SUPPLY INC</v>
          </cell>
          <cell r="D1820" t="str">
            <v>SAN LEANDRO</v>
          </cell>
          <cell r="E1820" t="str">
            <v>CA</v>
          </cell>
          <cell r="F1820" t="str">
            <v>1906 REPUBLIC AVE.</v>
          </cell>
          <cell r="G1820">
            <v>94577</v>
          </cell>
          <cell r="H1820">
            <v>2336</v>
          </cell>
          <cell r="I1820">
            <v>94577</v>
          </cell>
          <cell r="J1820" t="str">
            <v>(510) 483-0931</v>
          </cell>
          <cell r="K1820" t="str">
            <v>(510) 483-0931</v>
          </cell>
          <cell r="L1820" t="str">
            <v>JIM FLYNN</v>
          </cell>
          <cell r="M1820" t="str">
            <v>(510) 483-0931</v>
          </cell>
        </row>
        <row r="1821">
          <cell r="B1821">
            <v>1025769</v>
          </cell>
          <cell r="C1821" t="str">
            <v>P &amp; F DISTRIBUTORS</v>
          </cell>
          <cell r="D1821" t="str">
            <v>BRISBANE</v>
          </cell>
          <cell r="E1821" t="str">
            <v>CA</v>
          </cell>
          <cell r="F1821" t="str">
            <v>511 TUNNEL AVE</v>
          </cell>
          <cell r="G1821">
            <v>94005</v>
          </cell>
          <cell r="J1821" t="str">
            <v>(415) 467-4630</v>
          </cell>
          <cell r="K1821" t="str">
            <v>(415) 467-4630</v>
          </cell>
          <cell r="L1821" t="str">
            <v>KURT J. PAPENHAUSE</v>
          </cell>
          <cell r="M1821" t="str">
            <v>(415) 467-4630</v>
          </cell>
        </row>
        <row r="1822">
          <cell r="B1822">
            <v>1025783</v>
          </cell>
          <cell r="C1822" t="str">
            <v>BANGAR CONTRACTORS CORP</v>
          </cell>
          <cell r="D1822" t="str">
            <v>SACRAMENTO</v>
          </cell>
          <cell r="E1822" t="str">
            <v>CA</v>
          </cell>
          <cell r="F1822" t="str">
            <v>3150 FITE CIR</v>
          </cell>
          <cell r="G1822">
            <v>95827</v>
          </cell>
          <cell r="J1822" t="str">
            <v>(916) 361-1200</v>
          </cell>
          <cell r="K1822" t="str">
            <v>(916) 361-1200</v>
          </cell>
          <cell r="L1822" t="str">
            <v>TONY VALDEZ</v>
          </cell>
          <cell r="M1822" t="str">
            <v>(916) 361-1200</v>
          </cell>
        </row>
        <row r="1823">
          <cell r="B1823">
            <v>1025813</v>
          </cell>
          <cell r="C1823" t="str">
            <v>JOSLYN MANUFACTURING CO</v>
          </cell>
          <cell r="D1823" t="str">
            <v>CHICAGO</v>
          </cell>
          <cell r="E1823" t="str">
            <v>IL</v>
          </cell>
          <cell r="H1823">
            <v>91172</v>
          </cell>
          <cell r="I1823">
            <v>60693</v>
          </cell>
          <cell r="J1823" t="str">
            <v>(773) 625-1500</v>
          </cell>
          <cell r="K1823" t="str">
            <v>(000) 000-0000</v>
          </cell>
        </row>
        <row r="1824">
          <cell r="B1824">
            <v>1025818</v>
          </cell>
          <cell r="C1824" t="str">
            <v>ELECTROMARK</v>
          </cell>
          <cell r="D1824" t="str">
            <v>LAKE FOREST</v>
          </cell>
          <cell r="E1824" t="str">
            <v>CA</v>
          </cell>
          <cell r="F1824" t="str">
            <v>26975 PEMBROKE LANE</v>
          </cell>
          <cell r="G1824">
            <v>92630</v>
          </cell>
          <cell r="J1824" t="str">
            <v>(949) 454-6096</v>
          </cell>
          <cell r="K1824" t="str">
            <v>(714) 731-2420</v>
          </cell>
          <cell r="L1824" t="str">
            <v>RANDY WILSON</v>
          </cell>
          <cell r="M1824" t="str">
            <v>(714) 731-2420</v>
          </cell>
        </row>
        <row r="1825">
          <cell r="B1825">
            <v>1025819</v>
          </cell>
          <cell r="C1825" t="str">
            <v>P-W WESTERN INC</v>
          </cell>
          <cell r="D1825" t="str">
            <v>SAN RAFAEL</v>
          </cell>
          <cell r="E1825" t="str">
            <v>CA</v>
          </cell>
          <cell r="F1825" t="str">
            <v>16 MARY ST #103</v>
          </cell>
          <cell r="G1825">
            <v>94901</v>
          </cell>
          <cell r="J1825" t="str">
            <v>(415) 457-0808</v>
          </cell>
          <cell r="K1825" t="str">
            <v>(213) 355-0878</v>
          </cell>
        </row>
        <row r="1826">
          <cell r="B1826">
            <v>1025821</v>
          </cell>
          <cell r="C1826" t="str">
            <v>ALTEC INDUSTRIES INC</v>
          </cell>
          <cell r="D1826" t="str">
            <v>DIXON</v>
          </cell>
          <cell r="E1826" t="str">
            <v>CA</v>
          </cell>
          <cell r="F1826" t="str">
            <v>325 INDUSTRIAL WAY</v>
          </cell>
          <cell r="G1826">
            <v>95620</v>
          </cell>
          <cell r="J1826" t="str">
            <v>(707) 678-0800</v>
          </cell>
          <cell r="K1826" t="str">
            <v>(707) 678-0800</v>
          </cell>
          <cell r="L1826" t="str">
            <v>CATHY KNIGHTEN</v>
          </cell>
          <cell r="M1826" t="str">
            <v>205-9917733x225</v>
          </cell>
        </row>
        <row r="1827">
          <cell r="B1827">
            <v>1025824</v>
          </cell>
          <cell r="C1827" t="str">
            <v>AERVOE-PACIFIC CO</v>
          </cell>
          <cell r="D1827" t="str">
            <v>GARDNERVILLE</v>
          </cell>
          <cell r="E1827" t="str">
            <v>NV</v>
          </cell>
          <cell r="F1827" t="str">
            <v>1198 SAWMILL RD</v>
          </cell>
          <cell r="G1827">
            <v>89410</v>
          </cell>
          <cell r="H1827">
            <v>485</v>
          </cell>
          <cell r="I1827">
            <v>89410</v>
          </cell>
          <cell r="J1827" t="str">
            <v>(800) 227-0196</v>
          </cell>
          <cell r="K1827" t="str">
            <v>(775) 782-0100</v>
          </cell>
          <cell r="L1827" t="str">
            <v>DAVID WILLIAMS</v>
          </cell>
          <cell r="M1827" t="str">
            <v>(800) 227-0196</v>
          </cell>
        </row>
        <row r="1828">
          <cell r="B1828">
            <v>1025867</v>
          </cell>
          <cell r="C1828" t="str">
            <v>EGBOK PROFESSIONAL COURIERS</v>
          </cell>
          <cell r="D1828" t="str">
            <v>SACRAMENTO</v>
          </cell>
          <cell r="E1828" t="str">
            <v>CA</v>
          </cell>
          <cell r="F1828" t="str">
            <v>720 K ST</v>
          </cell>
          <cell r="G1828">
            <v>95814</v>
          </cell>
          <cell r="J1828" t="str">
            <v>(916) 448-4524</v>
          </cell>
          <cell r="K1828" t="str">
            <v>(916) 448-4524</v>
          </cell>
        </row>
        <row r="1829">
          <cell r="B1829">
            <v>1025903</v>
          </cell>
          <cell r="C1829" t="str">
            <v>PACIFIC PIPE CO</v>
          </cell>
          <cell r="D1829" t="str">
            <v>OAKLAND</v>
          </cell>
          <cell r="E1829" t="str">
            <v>CA</v>
          </cell>
          <cell r="H1829">
            <v>23711</v>
          </cell>
          <cell r="I1829">
            <v>94623</v>
          </cell>
          <cell r="J1829" t="str">
            <v>(510) 452-0122</v>
          </cell>
          <cell r="K1829" t="str">
            <v>(510) 452-0122</v>
          </cell>
          <cell r="L1829" t="str">
            <v>ROBERT K. SCOTT</v>
          </cell>
          <cell r="M1829" t="str">
            <v>(510) 452-0122</v>
          </cell>
        </row>
        <row r="1830">
          <cell r="B1830">
            <v>1025905</v>
          </cell>
          <cell r="C1830" t="str">
            <v>PACO PUMPS INC</v>
          </cell>
          <cell r="D1830" t="str">
            <v>OAKLAND</v>
          </cell>
          <cell r="E1830" t="str">
            <v>CA</v>
          </cell>
          <cell r="F1830" t="str">
            <v>845 92ND AVE</v>
          </cell>
          <cell r="G1830">
            <v>94603</v>
          </cell>
          <cell r="J1830" t="str">
            <v>(510) 639-3200</v>
          </cell>
          <cell r="K1830" t="str">
            <v>(510) 639-3200</v>
          </cell>
          <cell r="L1830" t="str">
            <v>AL SWAN</v>
          </cell>
          <cell r="M1830" t="str">
            <v>(510) 639-3200</v>
          </cell>
        </row>
        <row r="1831">
          <cell r="B1831">
            <v>1025916</v>
          </cell>
          <cell r="C1831" t="str">
            <v>LIVINGSTON'S CONCRETE SERVICE INC</v>
          </cell>
          <cell r="D1831" t="str">
            <v>NORTH HIGHLANDS</v>
          </cell>
          <cell r="E1831" t="str">
            <v>CA</v>
          </cell>
          <cell r="F1831" t="str">
            <v>5416 ROSEVILLE RD</v>
          </cell>
          <cell r="G1831" t="str">
            <v>95660-0509</v>
          </cell>
          <cell r="H1831">
            <v>509</v>
          </cell>
          <cell r="I1831" t="str">
            <v>95660-0509</v>
          </cell>
          <cell r="J1831" t="str">
            <v>(916) 334-2311</v>
          </cell>
          <cell r="K1831" t="str">
            <v>(916) 334-2311</v>
          </cell>
        </row>
        <row r="1832">
          <cell r="B1832">
            <v>1025921</v>
          </cell>
          <cell r="C1832" t="str">
            <v>KAR PRODUCTS INC</v>
          </cell>
          <cell r="D1832" t="str">
            <v>DES PLAINES</v>
          </cell>
          <cell r="E1832" t="str">
            <v>IL</v>
          </cell>
          <cell r="H1832">
            <v>2807</v>
          </cell>
          <cell r="I1832" t="str">
            <v>60017-2807</v>
          </cell>
          <cell r="J1832" t="str">
            <v>(702) 786-0811</v>
          </cell>
          <cell r="K1832" t="str">
            <v>(000) 000-0000</v>
          </cell>
          <cell r="L1832" t="str">
            <v>ROBERT MAXWELL</v>
          </cell>
          <cell r="M1832" t="str">
            <v>(702) 786-0811</v>
          </cell>
        </row>
        <row r="1833">
          <cell r="B1833">
            <v>1025923</v>
          </cell>
          <cell r="C1833" t="str">
            <v>PACIFIC UTILITIES SUPPLY CO</v>
          </cell>
          <cell r="D1833" t="str">
            <v>PLEASANT HILL</v>
          </cell>
          <cell r="E1833" t="str">
            <v>CA</v>
          </cell>
          <cell r="F1833" t="str">
            <v>2475 ESTAND WAY</v>
          </cell>
          <cell r="G1833">
            <v>94523</v>
          </cell>
          <cell r="J1833" t="str">
            <v>(925) 674-1600</v>
          </cell>
          <cell r="K1833" t="str">
            <v>(925) 674-1600</v>
          </cell>
          <cell r="L1833" t="str">
            <v>GENE BERKOWITZ</v>
          </cell>
          <cell r="M1833" t="str">
            <v>(925) 674-1600</v>
          </cell>
        </row>
        <row r="1834">
          <cell r="B1834">
            <v>1025965</v>
          </cell>
          <cell r="C1834" t="str">
            <v>H &amp; B MACHINERY INC</v>
          </cell>
          <cell r="D1834" t="str">
            <v>YUBA CITY</v>
          </cell>
          <cell r="E1834" t="str">
            <v>CA</v>
          </cell>
          <cell r="F1834" t="str">
            <v>1312 GARDEN HWY</v>
          </cell>
          <cell r="G1834">
            <v>95992</v>
          </cell>
          <cell r="H1834">
            <v>1167</v>
          </cell>
          <cell r="I1834">
            <v>95991</v>
          </cell>
          <cell r="J1834" t="str">
            <v>(916) 673-3328</v>
          </cell>
          <cell r="K1834" t="str">
            <v>(530) 673-3328</v>
          </cell>
          <cell r="L1834" t="str">
            <v>BRAD BOUCHER</v>
          </cell>
          <cell r="M1834" t="str">
            <v>(916) 673-3328</v>
          </cell>
        </row>
        <row r="1835">
          <cell r="B1835">
            <v>1025969</v>
          </cell>
          <cell r="C1835" t="str">
            <v>DOUBLET MFG INC</v>
          </cell>
          <cell r="D1835" t="str">
            <v>SAN FRANCISCO</v>
          </cell>
          <cell r="E1835" t="str">
            <v>CA</v>
          </cell>
          <cell r="F1835" t="str">
            <v>1385 CARROLL STREET</v>
          </cell>
          <cell r="G1835">
            <v>94124</v>
          </cell>
          <cell r="J1835" t="str">
            <v>(415) 822-1222</v>
          </cell>
          <cell r="K1835" t="str">
            <v>(000) 000-0000</v>
          </cell>
          <cell r="L1835" t="str">
            <v>MICHAEL MEDICI</v>
          </cell>
          <cell r="M1835" t="str">
            <v>(415) 241-8350</v>
          </cell>
        </row>
        <row r="1836">
          <cell r="B1836">
            <v>1025977</v>
          </cell>
          <cell r="C1836" t="str">
            <v>PE-KES KINGSBURGH, LLC</v>
          </cell>
          <cell r="D1836" t="str">
            <v>LOS ANGELES</v>
          </cell>
          <cell r="E1836" t="str">
            <v>CA</v>
          </cell>
          <cell r="F1836" t="str">
            <v>700 S. FLOWER ST 2ND FL</v>
          </cell>
          <cell r="G1836">
            <v>90017</v>
          </cell>
          <cell r="J1836" t="str">
            <v>(415) 984-8578</v>
          </cell>
          <cell r="K1836" t="str">
            <v>(213) 630-6307</v>
          </cell>
          <cell r="L1836" t="str">
            <v>KEITH WILLIAMS-GOLDMAN</v>
          </cell>
          <cell r="M1836" t="str">
            <v>(415) 984-8578</v>
          </cell>
        </row>
        <row r="1837">
          <cell r="B1837">
            <v>1025979</v>
          </cell>
          <cell r="C1837" t="str">
            <v>MARMAC ENGINEERING</v>
          </cell>
          <cell r="D1837" t="str">
            <v>SANTA ANA</v>
          </cell>
          <cell r="E1837" t="str">
            <v>CA</v>
          </cell>
          <cell r="F1837" t="str">
            <v>1821 E DYER RD #250</v>
          </cell>
          <cell r="G1837" t="str">
            <v>92705-5705</v>
          </cell>
          <cell r="J1837" t="str">
            <v>(949) 809-5800</v>
          </cell>
          <cell r="K1837" t="str">
            <v>(949) 809-5800</v>
          </cell>
          <cell r="L1837" t="str">
            <v>ALAN PHILLIPS</v>
          </cell>
          <cell r="M1837" t="str">
            <v>(949) 809-5817</v>
          </cell>
        </row>
        <row r="1838">
          <cell r="B1838">
            <v>1025986</v>
          </cell>
          <cell r="C1838" t="str">
            <v>KELLEY BLUE BOOK</v>
          </cell>
          <cell r="D1838" t="str">
            <v>IRVINE</v>
          </cell>
          <cell r="E1838" t="str">
            <v>CA</v>
          </cell>
          <cell r="H1838">
            <v>19691</v>
          </cell>
          <cell r="I1838" t="str">
            <v>92713-9691</v>
          </cell>
          <cell r="J1838" t="str">
            <v>(714) 770-7704</v>
          </cell>
          <cell r="K1838" t="str">
            <v>(949) 770-7704</v>
          </cell>
        </row>
        <row r="1839">
          <cell r="B1839">
            <v>1026013</v>
          </cell>
          <cell r="C1839" t="str">
            <v>PATRICK &amp; CO</v>
          </cell>
          <cell r="D1839" t="str">
            <v>SAN FRANCISCO</v>
          </cell>
          <cell r="E1839" t="str">
            <v>CA</v>
          </cell>
          <cell r="H1839">
            <v>7831</v>
          </cell>
          <cell r="I1839" t="str">
            <v>94120-7831</v>
          </cell>
          <cell r="J1839" t="str">
            <v>(415) 392-2640</v>
          </cell>
          <cell r="K1839" t="str">
            <v>(415) 392-2640</v>
          </cell>
          <cell r="L1839" t="str">
            <v>TRACY WINTON</v>
          </cell>
          <cell r="M1839" t="str">
            <v>(415) 392-2640</v>
          </cell>
        </row>
        <row r="1840">
          <cell r="B1840">
            <v>1026042</v>
          </cell>
          <cell r="C1840" t="str">
            <v>VWR SCIENTIFIC PRODUCTS</v>
          </cell>
          <cell r="D1840" t="str">
            <v>SAN FRANCISCO</v>
          </cell>
          <cell r="E1840" t="str">
            <v>CA</v>
          </cell>
          <cell r="H1840">
            <v>7900</v>
          </cell>
          <cell r="I1840">
            <v>94120</v>
          </cell>
          <cell r="J1840" t="str">
            <v>(800) 932-5000</v>
          </cell>
          <cell r="K1840" t="str">
            <v>(000) 000-0000</v>
          </cell>
        </row>
        <row r="1841">
          <cell r="B1841">
            <v>1026052</v>
          </cell>
          <cell r="C1841" t="str">
            <v>PK SAFETY SUPPLY</v>
          </cell>
          <cell r="D1841" t="str">
            <v>OAKLAND</v>
          </cell>
          <cell r="E1841" t="str">
            <v>CA</v>
          </cell>
          <cell r="F1841" t="str">
            <v>7303E EDGEWATER DR</v>
          </cell>
          <cell r="G1841">
            <v>94621</v>
          </cell>
          <cell r="J1841" t="str">
            <v>(510) 635-0300</v>
          </cell>
          <cell r="K1841" t="str">
            <v>(510) 635-0300</v>
          </cell>
          <cell r="L1841" t="str">
            <v>RICK PEDLEY</v>
          </cell>
          <cell r="M1841" t="str">
            <v>(415) 821-9580</v>
          </cell>
        </row>
        <row r="1842">
          <cell r="B1842">
            <v>1026072</v>
          </cell>
          <cell r="C1842" t="str">
            <v>TMC</v>
          </cell>
          <cell r="D1842" t="str">
            <v>FRESNO</v>
          </cell>
          <cell r="E1842" t="str">
            <v>CA</v>
          </cell>
          <cell r="F1842" t="str">
            <v>5452 W MISSION AVE</v>
          </cell>
          <cell r="G1842" t="str">
            <v>93722-5072</v>
          </cell>
          <cell r="J1842" t="str">
            <v>(209) 277-8989</v>
          </cell>
          <cell r="K1842" t="str">
            <v>(559) 277-8989</v>
          </cell>
          <cell r="L1842" t="str">
            <v>ANDREA WELCH</v>
          </cell>
          <cell r="M1842" t="str">
            <v>(209) 277-8989</v>
          </cell>
        </row>
        <row r="1843">
          <cell r="B1843">
            <v>1026075</v>
          </cell>
          <cell r="C1843" t="str">
            <v>LASSEN STATION HYDRO</v>
          </cell>
          <cell r="D1843" t="str">
            <v>SEATTLE</v>
          </cell>
          <cell r="E1843" t="str">
            <v>WA</v>
          </cell>
          <cell r="H1843">
            <v>19415</v>
          </cell>
          <cell r="I1843">
            <v>98109</v>
          </cell>
          <cell r="J1843" t="str">
            <v>(425) 453-0500</v>
          </cell>
          <cell r="K1843" t="str">
            <v>(209) 223-4581</v>
          </cell>
        </row>
        <row r="1844">
          <cell r="B1844">
            <v>1026097</v>
          </cell>
          <cell r="C1844" t="str">
            <v>TOWILL INC</v>
          </cell>
          <cell r="D1844" t="str">
            <v>SAN FRANCISCO</v>
          </cell>
          <cell r="E1844" t="str">
            <v>CA</v>
          </cell>
          <cell r="F1844" t="str">
            <v>444 NATOMA ST</v>
          </cell>
          <cell r="G1844">
            <v>94103</v>
          </cell>
          <cell r="J1844" t="str">
            <v>(415) 243-4384</v>
          </cell>
          <cell r="K1844" t="str">
            <v>(415) 243-4384</v>
          </cell>
        </row>
        <row r="1845">
          <cell r="B1845">
            <v>1026104</v>
          </cell>
          <cell r="C1845" t="str">
            <v>PETERSON TRACTOR CO - SAN LEANDRO</v>
          </cell>
          <cell r="D1845" t="str">
            <v>SAN LEANDRO</v>
          </cell>
          <cell r="E1845" t="str">
            <v>CA</v>
          </cell>
          <cell r="F1845" t="str">
            <v>955 MARINA BLVD</v>
          </cell>
          <cell r="G1845">
            <v>94577</v>
          </cell>
          <cell r="J1845" t="str">
            <v>(510) 357-6200</v>
          </cell>
          <cell r="K1845" t="str">
            <v>(510) 357-6200</v>
          </cell>
        </row>
        <row r="1846">
          <cell r="B1846">
            <v>1026120</v>
          </cell>
          <cell r="C1846" t="str">
            <v>PERFECTION CORP</v>
          </cell>
          <cell r="D1846" t="str">
            <v>MADISON</v>
          </cell>
          <cell r="E1846" t="str">
            <v>OH</v>
          </cell>
          <cell r="F1846" t="str">
            <v>222 LAKE ST</v>
          </cell>
          <cell r="G1846" t="str">
            <v>44057-3189</v>
          </cell>
          <cell r="J1846" t="str">
            <v>(800) 544-6344</v>
          </cell>
          <cell r="K1846" t="str">
            <v>(440) 428-1171</v>
          </cell>
          <cell r="L1846" t="str">
            <v>JON HANFT</v>
          </cell>
          <cell r="M1846" t="str">
            <v>(800) 544-6344</v>
          </cell>
        </row>
        <row r="1847">
          <cell r="B1847">
            <v>1026129</v>
          </cell>
          <cell r="C1847" t="str">
            <v>GENERAL CABLE CORPORATION</v>
          </cell>
          <cell r="D1847" t="str">
            <v>WEST NYAC</v>
          </cell>
          <cell r="E1847" t="str">
            <v>NY</v>
          </cell>
          <cell r="F1847" t="str">
            <v>ONE CROSFIELD AVE</v>
          </cell>
          <cell r="G1847" t="str">
            <v>10994-2209</v>
          </cell>
          <cell r="J1847" t="str">
            <v>(800) 953-7630</v>
          </cell>
          <cell r="L1847" t="str">
            <v>TOM TUCKER</v>
          </cell>
          <cell r="M1847" t="str">
            <v>(800) 833-9315</v>
          </cell>
        </row>
        <row r="1848">
          <cell r="B1848">
            <v>1026144</v>
          </cell>
          <cell r="C1848" t="str">
            <v>NUCLEAR UTILITIES SOFTWARE</v>
          </cell>
          <cell r="D1848" t="str">
            <v>BIRDSBORO</v>
          </cell>
          <cell r="E1848" t="str">
            <v>PA</v>
          </cell>
          <cell r="F1848" t="str">
            <v>100 E MAIN ST</v>
          </cell>
          <cell r="G1848">
            <v>19508</v>
          </cell>
          <cell r="J1848" t="str">
            <v>(610) 582-5945</v>
          </cell>
          <cell r="K1848" t="str">
            <v>(610) 582-5900</v>
          </cell>
          <cell r="L1848" t="str">
            <v>ROBERT MULLENS</v>
          </cell>
          <cell r="M1848" t="str">
            <v>(610) 582-5945</v>
          </cell>
        </row>
        <row r="1849">
          <cell r="B1849">
            <v>1026175</v>
          </cell>
          <cell r="C1849" t="str">
            <v>SOUTHWEST POWER INC</v>
          </cell>
          <cell r="D1849" t="str">
            <v>BENICIA</v>
          </cell>
          <cell r="E1849" t="str">
            <v>CA</v>
          </cell>
          <cell r="F1849" t="str">
            <v>6350 GOODYEAR RD</v>
          </cell>
          <cell r="G1849">
            <v>94510</v>
          </cell>
          <cell r="J1849" t="str">
            <v>(707) 747-3495</v>
          </cell>
          <cell r="K1849" t="str">
            <v>(925) 602-1350</v>
          </cell>
          <cell r="L1849" t="str">
            <v>JON LESAGE</v>
          </cell>
          <cell r="M1849" t="str">
            <v>(707) 747-3495</v>
          </cell>
        </row>
        <row r="1850">
          <cell r="B1850">
            <v>1026177</v>
          </cell>
          <cell r="C1850" t="str">
            <v>WES-CO INDUSTRIES</v>
          </cell>
          <cell r="D1850" t="str">
            <v>OAKLAND</v>
          </cell>
          <cell r="E1850" t="str">
            <v>CA</v>
          </cell>
          <cell r="F1850" t="str">
            <v>910 23RD AVE</v>
          </cell>
          <cell r="G1850">
            <v>94606</v>
          </cell>
          <cell r="J1850" t="str">
            <v>(510) 534-3320</v>
          </cell>
          <cell r="K1850" t="str">
            <v>(510) 534-3320</v>
          </cell>
        </row>
        <row r="1851">
          <cell r="B1851">
            <v>1026179</v>
          </cell>
          <cell r="C1851" t="str">
            <v>PITCOCK PETROLEUM INC</v>
          </cell>
          <cell r="D1851" t="str">
            <v>PLEASANT HILL</v>
          </cell>
          <cell r="E1851" t="str">
            <v>CA</v>
          </cell>
          <cell r="F1851" t="str">
            <v>220 HOOKSTON RD</v>
          </cell>
          <cell r="G1851">
            <v>94523</v>
          </cell>
          <cell r="H1851">
            <v>23684</v>
          </cell>
          <cell r="I1851">
            <v>94523</v>
          </cell>
          <cell r="J1851" t="str">
            <v>(510) 935-1458</v>
          </cell>
          <cell r="K1851" t="str">
            <v>(925) 934-1200</v>
          </cell>
          <cell r="L1851" t="str">
            <v>AUBREY D. PITCOCK</v>
          </cell>
          <cell r="M1851" t="str">
            <v>(510) 935-3800</v>
          </cell>
        </row>
        <row r="1852">
          <cell r="B1852">
            <v>1026200</v>
          </cell>
          <cell r="C1852" t="str">
            <v>PLANT EQUIPMENT INC</v>
          </cell>
          <cell r="D1852" t="str">
            <v>TEMECULA</v>
          </cell>
          <cell r="E1852" t="str">
            <v>CA</v>
          </cell>
          <cell r="F1852" t="str">
            <v>42505 RIO NEDO ST</v>
          </cell>
          <cell r="G1852">
            <v>92590</v>
          </cell>
          <cell r="J1852" t="str">
            <v>(909) 719-2100</v>
          </cell>
          <cell r="K1852" t="str">
            <v>(909) 676-4802</v>
          </cell>
          <cell r="L1852" t="str">
            <v>TIM FULLER</v>
          </cell>
          <cell r="M1852" t="str">
            <v>(909) 676-4802</v>
          </cell>
        </row>
        <row r="1853">
          <cell r="B1853">
            <v>1026202</v>
          </cell>
          <cell r="C1853" t="str">
            <v>PLANT INSULATION CO</v>
          </cell>
          <cell r="D1853" t="str">
            <v>EMERYVILLE</v>
          </cell>
          <cell r="E1853" t="str">
            <v>CA</v>
          </cell>
          <cell r="F1853" t="str">
            <v>1300 64TH ST</v>
          </cell>
          <cell r="G1853">
            <v>94662</v>
          </cell>
          <cell r="J1853" t="str">
            <v>(510) 654-7363</v>
          </cell>
          <cell r="K1853" t="str">
            <v>(510) 654-7363</v>
          </cell>
          <cell r="L1853" t="str">
            <v>D.L. RALSTON</v>
          </cell>
          <cell r="M1853" t="str">
            <v>(510) 654-7363</v>
          </cell>
        </row>
        <row r="1854">
          <cell r="B1854">
            <v>1026203</v>
          </cell>
          <cell r="C1854" t="str">
            <v>POWER MONITORS INC</v>
          </cell>
          <cell r="D1854" t="str">
            <v>HARRISONBURG</v>
          </cell>
          <cell r="E1854" t="str">
            <v>VA</v>
          </cell>
          <cell r="F1854" t="str">
            <v>220 UNIVERSITY BLVD #102</v>
          </cell>
          <cell r="G1854">
            <v>22801</v>
          </cell>
          <cell r="J1854" t="str">
            <v>(540) 434-4120</v>
          </cell>
          <cell r="K1854" t="str">
            <v>(540) 434-4120</v>
          </cell>
        </row>
        <row r="1855">
          <cell r="B1855">
            <v>1026217</v>
          </cell>
          <cell r="C1855" t="str">
            <v>REGAL PLASTIC SUPPLY CO INC</v>
          </cell>
          <cell r="D1855" t="str">
            <v>SAN FRANCISCO</v>
          </cell>
          <cell r="E1855" t="str">
            <v>CA</v>
          </cell>
          <cell r="F1855" t="str">
            <v>2250 MC KINNON ST</v>
          </cell>
          <cell r="G1855" t="str">
            <v>94124-1327</v>
          </cell>
          <cell r="J1855" t="str">
            <v>(415) 550-1848</v>
          </cell>
          <cell r="K1855" t="str">
            <v>(415) 550-1848</v>
          </cell>
          <cell r="L1855" t="str">
            <v>ED COLEMAN</v>
          </cell>
          <cell r="M1855" t="str">
            <v>(415) 550-1848</v>
          </cell>
        </row>
        <row r="1856">
          <cell r="B1856">
            <v>1026220</v>
          </cell>
          <cell r="C1856" t="str">
            <v>PLEXCO - CUSTOMER SERVICE</v>
          </cell>
          <cell r="D1856" t="str">
            <v>COLTON</v>
          </cell>
          <cell r="E1856" t="str">
            <v>CA</v>
          </cell>
          <cell r="F1856" t="str">
            <v>1280 JEFFERSON LN</v>
          </cell>
          <cell r="G1856">
            <v>92324</v>
          </cell>
          <cell r="J1856" t="str">
            <v>(909) 370-1881</v>
          </cell>
          <cell r="K1856" t="str">
            <v>(909) 370-1881</v>
          </cell>
          <cell r="L1856" t="str">
            <v>SHERRY Y. HERNANDEZ</v>
          </cell>
          <cell r="M1856" t="str">
            <v>(909) 370-1881</v>
          </cell>
        </row>
        <row r="1857">
          <cell r="B1857">
            <v>1026225</v>
          </cell>
          <cell r="C1857" t="str">
            <v>PLOUGH ELECTRIC SUPPLY CO</v>
          </cell>
          <cell r="D1857" t="str">
            <v>SAN FRANCISCO</v>
          </cell>
          <cell r="E1857" t="str">
            <v>CA</v>
          </cell>
          <cell r="F1857" t="str">
            <v>1155 BRYANT ST</v>
          </cell>
          <cell r="G1857">
            <v>94103</v>
          </cell>
          <cell r="J1857" t="str">
            <v>(415) 431-6300</v>
          </cell>
          <cell r="K1857" t="str">
            <v>(415) 431-6300</v>
          </cell>
          <cell r="L1857" t="str">
            <v>BOB OOSTERMAN</v>
          </cell>
          <cell r="M1857" t="str">
            <v>(415) 431-6300</v>
          </cell>
        </row>
        <row r="1858">
          <cell r="B1858">
            <v>1026263</v>
          </cell>
          <cell r="C1858" t="str">
            <v>PACIFIC PIPELINE PRODUCTS</v>
          </cell>
          <cell r="D1858" t="str">
            <v>LAFAYETTE</v>
          </cell>
          <cell r="E1858" t="str">
            <v>CA</v>
          </cell>
          <cell r="F1858" t="str">
            <v>954 MOUNTAIN VIEW DR</v>
          </cell>
          <cell r="G1858">
            <v>94549</v>
          </cell>
          <cell r="J1858" t="str">
            <v>(925) 284-1515</v>
          </cell>
          <cell r="K1858" t="str">
            <v>(925) 284-1515</v>
          </cell>
          <cell r="L1858" t="str">
            <v>BOB HAYES</v>
          </cell>
          <cell r="M1858" t="str">
            <v>(510) 284-1515</v>
          </cell>
        </row>
        <row r="1859">
          <cell r="B1859">
            <v>1026307</v>
          </cell>
          <cell r="C1859" t="str">
            <v>PORT PLASTICS INC</v>
          </cell>
          <cell r="D1859" t="str">
            <v>SUNNYVALE</v>
          </cell>
          <cell r="E1859" t="str">
            <v>CA</v>
          </cell>
          <cell r="F1859" t="str">
            <v>1047 N FAIR OAKS AVE</v>
          </cell>
          <cell r="G1859">
            <v>94089</v>
          </cell>
          <cell r="J1859" t="str">
            <v>(408) 744-1111</v>
          </cell>
          <cell r="K1859" t="str">
            <v>(408) 744-1111</v>
          </cell>
          <cell r="L1859" t="str">
            <v>RON SFERRAZZO</v>
          </cell>
          <cell r="M1859" t="str">
            <v>(408) 744-1111</v>
          </cell>
        </row>
        <row r="1860">
          <cell r="B1860">
            <v>1026313</v>
          </cell>
          <cell r="C1860" t="str">
            <v>ORRICK,HERRINGTON &amp; SUTCLIFFE LLP</v>
          </cell>
          <cell r="D1860" t="str">
            <v>SAN FRANCISCO</v>
          </cell>
          <cell r="E1860" t="str">
            <v>CA</v>
          </cell>
          <cell r="H1860">
            <v>61000</v>
          </cell>
          <cell r="I1860" t="str">
            <v>94161-2887</v>
          </cell>
          <cell r="J1860" t="str">
            <v>(415) 392-1122</v>
          </cell>
          <cell r="K1860" t="str">
            <v>(415) 392-1122</v>
          </cell>
        </row>
        <row r="1861">
          <cell r="B1861">
            <v>1026316</v>
          </cell>
          <cell r="C1861" t="str">
            <v>AIR LIQUIDE AMERICA CORP</v>
          </cell>
          <cell r="D1861" t="str">
            <v>CHICAGO</v>
          </cell>
          <cell r="E1861" t="str">
            <v>IL</v>
          </cell>
          <cell r="H1861">
            <v>95198</v>
          </cell>
          <cell r="I1861" t="str">
            <v>60694-5198</v>
          </cell>
          <cell r="J1861" t="str">
            <v>(800) 231-1366</v>
          </cell>
          <cell r="K1861" t="str">
            <v>(000) 000-0000</v>
          </cell>
        </row>
        <row r="1862">
          <cell r="B1862">
            <v>1026358</v>
          </cell>
          <cell r="C1862" t="str">
            <v>W G THOMPSON INC</v>
          </cell>
          <cell r="D1862" t="str">
            <v>PT RICHMOND</v>
          </cell>
          <cell r="E1862" t="str">
            <v>CA</v>
          </cell>
          <cell r="F1862" t="str">
            <v>1001 CANAL BLVD</v>
          </cell>
          <cell r="G1862" t="str">
            <v>94804-0028</v>
          </cell>
          <cell r="H1862">
            <v>4028</v>
          </cell>
          <cell r="I1862" t="str">
            <v>94804-0028</v>
          </cell>
          <cell r="J1862" t="str">
            <v>(510) 233-5883</v>
          </cell>
          <cell r="K1862" t="str">
            <v>(510) 233-5883</v>
          </cell>
          <cell r="L1862" t="str">
            <v>RAYMOND MONES</v>
          </cell>
          <cell r="M1862" t="str">
            <v>(510) 233-5883</v>
          </cell>
        </row>
        <row r="1863">
          <cell r="B1863">
            <v>1026384</v>
          </cell>
          <cell r="C1863" t="str">
            <v>CAPITOL ENQUIRY INC</v>
          </cell>
          <cell r="D1863" t="str">
            <v>SACRAMENTO</v>
          </cell>
          <cell r="E1863" t="str">
            <v>CA</v>
          </cell>
          <cell r="F1863" t="str">
            <v>1228 N ST #10</v>
          </cell>
          <cell r="G1863">
            <v>95814</v>
          </cell>
          <cell r="J1863" t="str">
            <v>(916) 442-1434</v>
          </cell>
          <cell r="K1863" t="str">
            <v>(916) 442-1434</v>
          </cell>
          <cell r="L1863" t="str">
            <v>ALLEN TOON</v>
          </cell>
          <cell r="M1863" t="str">
            <v>(916) 442-1434</v>
          </cell>
        </row>
        <row r="1864">
          <cell r="B1864">
            <v>1026392</v>
          </cell>
          <cell r="C1864" t="str">
            <v>PRECISION PLASTICS</v>
          </cell>
          <cell r="D1864" t="str">
            <v>CLOVIS</v>
          </cell>
          <cell r="E1864" t="str">
            <v>CA</v>
          </cell>
          <cell r="F1864" t="str">
            <v>827 JEFFERSON AVE</v>
          </cell>
          <cell r="G1864">
            <v>93612</v>
          </cell>
          <cell r="J1864" t="str">
            <v>(209) 323-9595</v>
          </cell>
          <cell r="K1864" t="str">
            <v>(559) 323-9595</v>
          </cell>
          <cell r="L1864" t="str">
            <v>JOSIE FLORES</v>
          </cell>
          <cell r="M1864" t="str">
            <v>(209) 251-9494</v>
          </cell>
        </row>
        <row r="1865">
          <cell r="B1865">
            <v>1026414</v>
          </cell>
          <cell r="C1865" t="str">
            <v>CARL M KJER &amp; SONS</v>
          </cell>
          <cell r="D1865" t="str">
            <v>ARCATA</v>
          </cell>
          <cell r="E1865" t="str">
            <v>CA</v>
          </cell>
          <cell r="F1865" t="str">
            <v>PO DRAWER 1091</v>
          </cell>
          <cell r="G1865">
            <v>95521</v>
          </cell>
          <cell r="J1865" t="str">
            <v>(707) 822-1663</v>
          </cell>
          <cell r="K1865" t="str">
            <v>(707) 822-1663</v>
          </cell>
        </row>
        <row r="1866">
          <cell r="B1866">
            <v>1026452</v>
          </cell>
          <cell r="C1866" t="str">
            <v>SAVE MART SUPERMARKETS #220</v>
          </cell>
          <cell r="D1866" t="str">
            <v>SAN FRANCISCO</v>
          </cell>
          <cell r="E1866" t="str">
            <v>CA</v>
          </cell>
          <cell r="H1866">
            <v>60000</v>
          </cell>
          <cell r="I1866" t="str">
            <v>94160-2972</v>
          </cell>
          <cell r="J1866" t="str">
            <v>(209) 577-1600</v>
          </cell>
          <cell r="K1866" t="str">
            <v>(415) 648-5400</v>
          </cell>
        </row>
        <row r="1867">
          <cell r="B1867">
            <v>1026473</v>
          </cell>
          <cell r="C1867" t="str">
            <v>KNIGHTS CATERING</v>
          </cell>
          <cell r="D1867" t="str">
            <v>SAN FRANCISCO</v>
          </cell>
          <cell r="E1867" t="str">
            <v>CA</v>
          </cell>
          <cell r="F1867" t="str">
            <v>550 ALABAMA ST</v>
          </cell>
          <cell r="G1867">
            <v>94110</v>
          </cell>
          <cell r="J1867" t="str">
            <v>(415) 861-3312</v>
          </cell>
          <cell r="K1867" t="str">
            <v>(415) 861-3312</v>
          </cell>
          <cell r="L1867" t="str">
            <v>MAUREEN KELLY</v>
          </cell>
          <cell r="M1867" t="str">
            <v>(415) 861-3312</v>
          </cell>
        </row>
        <row r="1868">
          <cell r="B1868">
            <v>1026492</v>
          </cell>
          <cell r="C1868" t="str">
            <v>PASTORI LANDSCAPE</v>
          </cell>
          <cell r="D1868" t="str">
            <v>EUREKA</v>
          </cell>
          <cell r="E1868" t="str">
            <v>CA</v>
          </cell>
          <cell r="F1868" t="str">
            <v>7570 MYRTLE AVE</v>
          </cell>
          <cell r="G1868">
            <v>95543</v>
          </cell>
          <cell r="J1868" t="str">
            <v>(707) 499-2467</v>
          </cell>
          <cell r="K1868" t="str">
            <v>(707) 442-8432</v>
          </cell>
        </row>
        <row r="1869">
          <cell r="B1869">
            <v>1026517</v>
          </cell>
          <cell r="C1869" t="str">
            <v>PIEDMONT LUMBER CO</v>
          </cell>
          <cell r="D1869" t="str">
            <v>PLEASANT HILL</v>
          </cell>
          <cell r="E1869" t="str">
            <v>CA</v>
          </cell>
          <cell r="F1869" t="str">
            <v>395 TAYLOR BLVD SUITE 225</v>
          </cell>
          <cell r="G1869" t="str">
            <v>94523-2292</v>
          </cell>
          <cell r="J1869" t="str">
            <v>(925)674-8770</v>
          </cell>
          <cell r="K1869" t="str">
            <v>(925) 674-8770</v>
          </cell>
        </row>
        <row r="1870">
          <cell r="B1870">
            <v>1026522</v>
          </cell>
          <cell r="C1870" t="str">
            <v>QUALITROL</v>
          </cell>
          <cell r="D1870" t="str">
            <v>SAN RAMON</v>
          </cell>
          <cell r="E1870" t="str">
            <v>CA</v>
          </cell>
          <cell r="F1870" t="str">
            <v>8 CROW CANYON CT #210</v>
          </cell>
          <cell r="G1870">
            <v>94583</v>
          </cell>
          <cell r="J1870" t="str">
            <v>(510) 820-8102</v>
          </cell>
          <cell r="K1870" t="str">
            <v>(000) 000-0000</v>
          </cell>
        </row>
        <row r="1871">
          <cell r="B1871">
            <v>1026530</v>
          </cell>
          <cell r="C1871" t="str">
            <v>NEW BASIS</v>
          </cell>
          <cell r="D1871" t="str">
            <v>LIVERMORE</v>
          </cell>
          <cell r="E1871" t="str">
            <v>CA</v>
          </cell>
          <cell r="F1871" t="str">
            <v>1901 ISABEL AVE</v>
          </cell>
          <cell r="G1871">
            <v>94550</v>
          </cell>
          <cell r="J1871" t="str">
            <v>(925) 426-1100</v>
          </cell>
          <cell r="K1871" t="str">
            <v>(925) 426-1100</v>
          </cell>
          <cell r="L1871" t="str">
            <v>AMMA GAUGAYA</v>
          </cell>
          <cell r="M1871" t="str">
            <v>(209) 688-6686</v>
          </cell>
        </row>
        <row r="1872">
          <cell r="B1872">
            <v>1026537</v>
          </cell>
          <cell r="C1872" t="str">
            <v>ADRIAN B HAEMMIG</v>
          </cell>
          <cell r="D1872" t="str">
            <v>GRASS VALLEY</v>
          </cell>
          <cell r="E1872" t="str">
            <v>CA</v>
          </cell>
          <cell r="H1872">
            <v>1326</v>
          </cell>
          <cell r="I1872">
            <v>95945</v>
          </cell>
          <cell r="J1872" t="str">
            <v>(916) 272-1950</v>
          </cell>
        </row>
        <row r="1873">
          <cell r="B1873">
            <v>1026566</v>
          </cell>
          <cell r="C1873" t="str">
            <v>HASTINGS FIBERGLASS PRODUCTS</v>
          </cell>
          <cell r="D1873" t="str">
            <v>HASTINGS</v>
          </cell>
          <cell r="E1873" t="str">
            <v>MI</v>
          </cell>
          <cell r="F1873" t="str">
            <v>770 S. COOK RD</v>
          </cell>
          <cell r="G1873" t="str">
            <v>49058-0218</v>
          </cell>
          <cell r="H1873">
            <v>218</v>
          </cell>
          <cell r="I1873" t="str">
            <v>49058-0218</v>
          </cell>
          <cell r="J1873" t="str">
            <v>(616) 945-9541</v>
          </cell>
          <cell r="K1873" t="str">
            <v>(616) 945-9541</v>
          </cell>
          <cell r="L1873" t="str">
            <v>DICK COLE</v>
          </cell>
          <cell r="M1873" t="str">
            <v>(616) 945-9541</v>
          </cell>
        </row>
        <row r="1874">
          <cell r="B1874">
            <v>1026571</v>
          </cell>
          <cell r="C1874" t="str">
            <v>REBCO UTILITY SUPPLY INC</v>
          </cell>
          <cell r="D1874" t="str">
            <v>DANVILLE</v>
          </cell>
          <cell r="E1874" t="str">
            <v>CA</v>
          </cell>
          <cell r="H1874">
            <v>388</v>
          </cell>
          <cell r="I1874">
            <v>94526</v>
          </cell>
          <cell r="J1874" t="str">
            <v>(800) 247-3226</v>
          </cell>
          <cell r="K1874" t="str">
            <v>(925) 552-0374</v>
          </cell>
          <cell r="L1874" t="str">
            <v>ROBERT E. BEARD</v>
          </cell>
          <cell r="M1874" t="str">
            <v>(800) 247-3226</v>
          </cell>
        </row>
        <row r="1875">
          <cell r="B1875">
            <v>1026581</v>
          </cell>
          <cell r="C1875" t="str">
            <v>BC STOCKING DISTRIBUTING</v>
          </cell>
          <cell r="D1875" t="str">
            <v>VACAVILLE</v>
          </cell>
          <cell r="E1875" t="str">
            <v>CA</v>
          </cell>
          <cell r="H1875">
            <v>567</v>
          </cell>
          <cell r="I1875">
            <v>95696</v>
          </cell>
          <cell r="J1875" t="str">
            <v>(916) 678-7310</v>
          </cell>
          <cell r="K1875" t="str">
            <v>(707) 678-7300</v>
          </cell>
          <cell r="L1875" t="str">
            <v>KEN MAYBAUM</v>
          </cell>
          <cell r="M1875" t="str">
            <v>(916) 678-7310</v>
          </cell>
        </row>
        <row r="1876">
          <cell r="B1876">
            <v>1026594</v>
          </cell>
          <cell r="C1876" t="str">
            <v>RELIABLE MILL SUPPLY</v>
          </cell>
          <cell r="D1876" t="str">
            <v>UKIAH</v>
          </cell>
          <cell r="E1876" t="str">
            <v>CA</v>
          </cell>
          <cell r="H1876">
            <v>269</v>
          </cell>
          <cell r="I1876">
            <v>95482</v>
          </cell>
          <cell r="J1876" t="str">
            <v>(707) 462-1458</v>
          </cell>
          <cell r="K1876" t="str">
            <v>(707) 462-1458</v>
          </cell>
          <cell r="L1876" t="str">
            <v>NORM JOHNSON</v>
          </cell>
          <cell r="M1876" t="str">
            <v>(707) 462-1458</v>
          </cell>
        </row>
        <row r="1877">
          <cell r="B1877">
            <v>1026615</v>
          </cell>
          <cell r="C1877" t="str">
            <v>G E HARRIS ENERGY SYSTEMS CANADA</v>
          </cell>
          <cell r="D1877" t="str">
            <v>SAN RAMON</v>
          </cell>
          <cell r="E1877" t="str">
            <v>CA</v>
          </cell>
          <cell r="F1877" t="str">
            <v>8 CROW CANYON CT SUITE 210</v>
          </cell>
          <cell r="G1877">
            <v>94583</v>
          </cell>
          <cell r="J1877" t="str">
            <v>(925) 426-4718</v>
          </cell>
          <cell r="L1877" t="str">
            <v>BOB SHERIDAN</v>
          </cell>
          <cell r="M1877" t="str">
            <v>(510) 426-4718</v>
          </cell>
        </row>
        <row r="1878">
          <cell r="B1878">
            <v>1026650</v>
          </cell>
          <cell r="C1878" t="str">
            <v>RICKER MACHINERY CO</v>
          </cell>
          <cell r="D1878" t="str">
            <v>OAKLAND</v>
          </cell>
          <cell r="E1878" t="str">
            <v>CA</v>
          </cell>
          <cell r="F1878" t="str">
            <v>909 7TH ST</v>
          </cell>
          <cell r="G1878">
            <v>94607</v>
          </cell>
          <cell r="J1878" t="str">
            <v>(510) 893-3690</v>
          </cell>
          <cell r="K1878" t="str">
            <v>(510) 893-3690</v>
          </cell>
          <cell r="L1878" t="str">
            <v>GERALD RICKER</v>
          </cell>
          <cell r="M1878" t="str">
            <v>(510) 893-3690</v>
          </cell>
        </row>
        <row r="1879">
          <cell r="B1879">
            <v>1026654</v>
          </cell>
          <cell r="C1879" t="str">
            <v>BERLIN PACKAGING</v>
          </cell>
          <cell r="D1879" t="str">
            <v>SAN LEANDRO</v>
          </cell>
          <cell r="E1879" t="str">
            <v>CA</v>
          </cell>
          <cell r="F1879" t="str">
            <v>1957 DAVIS ST</v>
          </cell>
          <cell r="G1879">
            <v>94577</v>
          </cell>
          <cell r="J1879" t="str">
            <v>800-423-7546X245</v>
          </cell>
          <cell r="K1879" t="str">
            <v>(510) 613-8030</v>
          </cell>
          <cell r="L1879" t="str">
            <v>BETH</v>
          </cell>
          <cell r="M1879" t="str">
            <v>800-423-7546X245</v>
          </cell>
        </row>
        <row r="1880">
          <cell r="B1880">
            <v>1026661</v>
          </cell>
          <cell r="C1880" t="str">
            <v>BORDEN DECAL CO</v>
          </cell>
          <cell r="D1880" t="str">
            <v>SAN FRANCISCO</v>
          </cell>
          <cell r="E1880" t="str">
            <v>CA</v>
          </cell>
          <cell r="F1880" t="str">
            <v>207 11TH ST</v>
          </cell>
          <cell r="G1880">
            <v>94103</v>
          </cell>
          <cell r="J1880" t="str">
            <v>(415) 431-1587</v>
          </cell>
          <cell r="K1880" t="str">
            <v>(415) 431-1587</v>
          </cell>
          <cell r="L1880" t="str">
            <v>JOHN MALONEY</v>
          </cell>
          <cell r="M1880" t="str">
            <v>(415) 431-1587</v>
          </cell>
        </row>
        <row r="1881">
          <cell r="B1881">
            <v>1026681</v>
          </cell>
          <cell r="C1881" t="str">
            <v>CERCO INC</v>
          </cell>
          <cell r="D1881" t="str">
            <v>KANSAS CITY</v>
          </cell>
          <cell r="E1881" t="str">
            <v>MO</v>
          </cell>
          <cell r="F1881" t="str">
            <v>718 FOREST ST</v>
          </cell>
          <cell r="G1881">
            <v>64106</v>
          </cell>
          <cell r="J1881" t="str">
            <v>(816) 474-4880</v>
          </cell>
          <cell r="K1881" t="str">
            <v>(816) 474-4880</v>
          </cell>
          <cell r="L1881" t="str">
            <v>TANYA MCCORMICK</v>
          </cell>
          <cell r="M1881" t="str">
            <v>(816) 678-9229</v>
          </cell>
        </row>
        <row r="1882">
          <cell r="B1882">
            <v>1026684</v>
          </cell>
          <cell r="C1882" t="str">
            <v>DUKE ENGINEERING &amp; SERVICES INC.</v>
          </cell>
          <cell r="D1882" t="str">
            <v>CHARLOTTE</v>
          </cell>
          <cell r="E1882" t="str">
            <v>NC</v>
          </cell>
          <cell r="H1882">
            <v>65415</v>
          </cell>
          <cell r="I1882" t="str">
            <v>28265-0415</v>
          </cell>
          <cell r="J1882" t="str">
            <v>(704) 382-7448</v>
          </cell>
          <cell r="K1882" t="str">
            <v>(704) 382-9800</v>
          </cell>
        </row>
        <row r="1883">
          <cell r="B1883">
            <v>1026698</v>
          </cell>
          <cell r="C1883" t="str">
            <v>KURZ INSTRUMENTS CO</v>
          </cell>
          <cell r="D1883" t="str">
            <v>MONTEREY</v>
          </cell>
          <cell r="E1883" t="str">
            <v>CA</v>
          </cell>
          <cell r="F1883" t="str">
            <v>2411 GARDEN RD</v>
          </cell>
          <cell r="G1883">
            <v>93940</v>
          </cell>
          <cell r="J1883" t="str">
            <v>(408) 646-5911</v>
          </cell>
          <cell r="K1883" t="str">
            <v>(831) 646-5911</v>
          </cell>
          <cell r="L1883" t="str">
            <v>PHIL HICKERSON</v>
          </cell>
          <cell r="M1883" t="str">
            <v>(408) 646-5911</v>
          </cell>
        </row>
        <row r="1884">
          <cell r="B1884">
            <v>1026707</v>
          </cell>
          <cell r="C1884" t="str">
            <v>ROCHESTER INSTRUMENT SYSTEMS INC</v>
          </cell>
          <cell r="D1884" t="str">
            <v>SAN RAMON</v>
          </cell>
          <cell r="E1884" t="str">
            <v>CA</v>
          </cell>
          <cell r="F1884" t="str">
            <v>8 CROW CANYON CT SUITE 210</v>
          </cell>
          <cell r="G1884">
            <v>94583</v>
          </cell>
          <cell r="J1884" t="str">
            <v>(510) 820-8102</v>
          </cell>
          <cell r="K1884" t="str">
            <v>(925) 820-8102</v>
          </cell>
          <cell r="L1884" t="str">
            <v>BOB SHERIDAN</v>
          </cell>
          <cell r="M1884" t="str">
            <v>(510) 820-8102</v>
          </cell>
        </row>
        <row r="1885">
          <cell r="B1885">
            <v>1026753</v>
          </cell>
          <cell r="C1885" t="str">
            <v>STINSON'S</v>
          </cell>
          <cell r="D1885" t="str">
            <v>BAKERSFIELD</v>
          </cell>
          <cell r="E1885" t="str">
            <v>CA</v>
          </cell>
          <cell r="F1885" t="str">
            <v>1108 BAKER</v>
          </cell>
          <cell r="G1885">
            <v>93385</v>
          </cell>
          <cell r="H1885">
            <v>3399</v>
          </cell>
          <cell r="I1885">
            <v>93385</v>
          </cell>
          <cell r="J1885" t="str">
            <v>(805) 323-7611</v>
          </cell>
          <cell r="K1885" t="str">
            <v>(661) 327-4893</v>
          </cell>
        </row>
        <row r="1886">
          <cell r="B1886">
            <v>1026809</v>
          </cell>
          <cell r="C1886" t="str">
            <v>VALLEY PETROLEUM</v>
          </cell>
          <cell r="D1886" t="str">
            <v>ORLAND</v>
          </cell>
          <cell r="E1886" t="str">
            <v>CA</v>
          </cell>
          <cell r="H1886">
            <v>337</v>
          </cell>
          <cell r="I1886">
            <v>95963</v>
          </cell>
          <cell r="J1886" t="str">
            <v>(916) 865-9696</v>
          </cell>
          <cell r="K1886" t="str">
            <v>(530) 865-9696</v>
          </cell>
        </row>
        <row r="1887">
          <cell r="B1887">
            <v>1026817</v>
          </cell>
          <cell r="C1887" t="str">
            <v>LANGERWERF DAIRY</v>
          </cell>
          <cell r="D1887" t="str">
            <v>DURHAM</v>
          </cell>
          <cell r="E1887" t="str">
            <v>CA</v>
          </cell>
          <cell r="F1887" t="str">
            <v>1211 DURHAM-DAYTON HWY</v>
          </cell>
          <cell r="G1887" t="str">
            <v>95938-9707</v>
          </cell>
          <cell r="J1887" t="str">
            <v>(916) 893-3131</v>
          </cell>
          <cell r="K1887" t="str">
            <v>(530) 893-3131</v>
          </cell>
        </row>
        <row r="1888">
          <cell r="B1888">
            <v>1026834</v>
          </cell>
          <cell r="C1888" t="str">
            <v>C A S PLUMBING</v>
          </cell>
          <cell r="D1888" t="str">
            <v>SANTA ROSA</v>
          </cell>
          <cell r="E1888" t="str">
            <v>CA</v>
          </cell>
          <cell r="F1888" t="str">
            <v>146 GIO DR</v>
          </cell>
          <cell r="G1888">
            <v>95407</v>
          </cell>
          <cell r="J1888" t="str">
            <v>(707) 573-5977</v>
          </cell>
          <cell r="K1888" t="str">
            <v>(707) 838-1469</v>
          </cell>
          <cell r="L1888" t="str">
            <v>CARLOS A. SARMIENTO</v>
          </cell>
          <cell r="M1888" t="str">
            <v>(707) 573-3767</v>
          </cell>
        </row>
        <row r="1889">
          <cell r="B1889">
            <v>1026840</v>
          </cell>
          <cell r="C1889" t="str">
            <v>IBM CORP</v>
          </cell>
          <cell r="D1889" t="str">
            <v>SAN FRANCISCO</v>
          </cell>
          <cell r="E1889" t="str">
            <v>CA</v>
          </cell>
          <cell r="H1889">
            <v>61000</v>
          </cell>
          <cell r="I1889" t="str">
            <v>94161-1000</v>
          </cell>
          <cell r="J1889" t="str">
            <v>(800) 426-4005</v>
          </cell>
          <cell r="K1889" t="str">
            <v>(415) 545-2000</v>
          </cell>
        </row>
        <row r="1890">
          <cell r="B1890">
            <v>1026891</v>
          </cell>
          <cell r="C1890" t="str">
            <v>ROYAL SWITCHGEAR MANUFACTURING CO</v>
          </cell>
          <cell r="D1890" t="str">
            <v>SAN RAFAEL</v>
          </cell>
          <cell r="E1890" t="str">
            <v>CA</v>
          </cell>
          <cell r="F1890" t="str">
            <v>711 GRAND AVE SUITE 300</v>
          </cell>
          <cell r="G1890">
            <v>94901</v>
          </cell>
          <cell r="J1890" t="str">
            <v>(415) 457-0808</v>
          </cell>
        </row>
        <row r="1891">
          <cell r="B1891">
            <v>1026895</v>
          </cell>
          <cell r="C1891" t="str">
            <v>ANDREWS BLUEPRINT &amp; SUPPLY INC</v>
          </cell>
          <cell r="D1891" t="str">
            <v>SALINAS</v>
          </cell>
          <cell r="E1891" t="str">
            <v>CA</v>
          </cell>
          <cell r="F1891" t="str">
            <v>269 GRIFFIN ST</v>
          </cell>
          <cell r="G1891">
            <v>93901</v>
          </cell>
          <cell r="J1891" t="str">
            <v>(408) 424-0331</v>
          </cell>
          <cell r="K1891" t="str">
            <v>(831) 424-0331</v>
          </cell>
          <cell r="L1891" t="str">
            <v>JAMES THOMSEN</v>
          </cell>
          <cell r="M1891" t="str">
            <v>(408) 424-0331</v>
          </cell>
        </row>
        <row r="1892">
          <cell r="B1892">
            <v>1026911</v>
          </cell>
          <cell r="C1892" t="str">
            <v>LASSEN MEDICAL GROUP INC</v>
          </cell>
          <cell r="D1892" t="str">
            <v>RED BLUFF</v>
          </cell>
          <cell r="E1892" t="str">
            <v>CA</v>
          </cell>
          <cell r="F1892" t="str">
            <v>2580 SISTER MARY COLUMBA DR</v>
          </cell>
          <cell r="G1892">
            <v>96080</v>
          </cell>
          <cell r="J1892" t="str">
            <v>(916) 527-0414</v>
          </cell>
          <cell r="K1892" t="str">
            <v>(530) 527-0414</v>
          </cell>
        </row>
        <row r="1893">
          <cell r="B1893">
            <v>1026914</v>
          </cell>
          <cell r="C1893" t="str">
            <v>CREDIT BUREAU OF UKIAH INC</v>
          </cell>
          <cell r="D1893" t="str">
            <v>UKIAH</v>
          </cell>
          <cell r="E1893" t="str">
            <v>CA</v>
          </cell>
          <cell r="F1893" t="str">
            <v>117 CLARA AVE</v>
          </cell>
          <cell r="G1893">
            <v>95482</v>
          </cell>
          <cell r="H1893">
            <v>388</v>
          </cell>
          <cell r="I1893">
            <v>95482</v>
          </cell>
          <cell r="J1893" t="str">
            <v>(707) 462-3811</v>
          </cell>
          <cell r="K1893" t="str">
            <v>(707) 462-3811</v>
          </cell>
          <cell r="L1893" t="str">
            <v>J.G. PEARCE</v>
          </cell>
          <cell r="M1893" t="str">
            <v>(707) 462-3811</v>
          </cell>
        </row>
        <row r="1894">
          <cell r="B1894">
            <v>1026926</v>
          </cell>
          <cell r="C1894" t="str">
            <v>CREDIT BUREAU OF SAN JOAQUIN COUNTY</v>
          </cell>
          <cell r="D1894" t="str">
            <v>STOCKTON</v>
          </cell>
          <cell r="E1894" t="str">
            <v>CA</v>
          </cell>
          <cell r="F1894" t="str">
            <v>217 N SAN JOAQUIN</v>
          </cell>
          <cell r="G1894">
            <v>95202</v>
          </cell>
          <cell r="H1894">
            <v>209</v>
          </cell>
          <cell r="I1894" t="str">
            <v>95201-3009</v>
          </cell>
          <cell r="J1894" t="str">
            <v>(209) 944-9001</v>
          </cell>
          <cell r="K1894" t="str">
            <v>(209) 944-9001</v>
          </cell>
          <cell r="L1894" t="str">
            <v>J.L. SCHROEDER</v>
          </cell>
          <cell r="M1894" t="str">
            <v>(209) 944-9001</v>
          </cell>
        </row>
        <row r="1895">
          <cell r="B1895">
            <v>1026932</v>
          </cell>
          <cell r="C1895" t="str">
            <v>THE PLANT PEDDLER</v>
          </cell>
          <cell r="D1895" t="str">
            <v>MODESTO</v>
          </cell>
          <cell r="E1895" t="str">
            <v>CA</v>
          </cell>
          <cell r="H1895">
            <v>1309</v>
          </cell>
          <cell r="I1895">
            <v>95353</v>
          </cell>
          <cell r="J1895" t="str">
            <v>(209) 523-0660</v>
          </cell>
          <cell r="K1895" t="str">
            <v>(209) 523-0660</v>
          </cell>
          <cell r="L1895" t="str">
            <v>SUZANNE BRESHEARS</v>
          </cell>
          <cell r="M1895" t="str">
            <v>(209) 523-0660</v>
          </cell>
        </row>
        <row r="1896">
          <cell r="B1896">
            <v>1026948</v>
          </cell>
          <cell r="C1896" t="str">
            <v>TURNER ELECTRIC CORP</v>
          </cell>
          <cell r="D1896" t="str">
            <v>PLEASANT HILL</v>
          </cell>
          <cell r="E1896" t="str">
            <v>CA</v>
          </cell>
          <cell r="F1896" t="str">
            <v>2475 ESTAND WAY</v>
          </cell>
          <cell r="G1896">
            <v>94523</v>
          </cell>
          <cell r="J1896" t="str">
            <v>(925) 674-1600</v>
          </cell>
          <cell r="K1896" t="str">
            <v>(925) 687-7376</v>
          </cell>
          <cell r="L1896" t="str">
            <v>DICK KELLY</v>
          </cell>
          <cell r="M1896" t="str">
            <v>(510) 674-1600</v>
          </cell>
        </row>
        <row r="1897">
          <cell r="B1897">
            <v>1026952</v>
          </cell>
          <cell r="C1897" t="str">
            <v>TETRAD SERVICES INC</v>
          </cell>
          <cell r="D1897" t="str">
            <v>RED BLUFF</v>
          </cell>
          <cell r="E1897" t="str">
            <v>CA</v>
          </cell>
          <cell r="F1897" t="str">
            <v>12000 DIAMOND AVE</v>
          </cell>
          <cell r="G1897">
            <v>96080</v>
          </cell>
          <cell r="J1897" t="str">
            <v>(916) 527-5889</v>
          </cell>
          <cell r="K1897" t="str">
            <v>(530) 527-5889</v>
          </cell>
        </row>
        <row r="1898">
          <cell r="B1898">
            <v>1026958</v>
          </cell>
          <cell r="C1898" t="str">
            <v>S&amp;C ELECTRIC CO</v>
          </cell>
          <cell r="D1898" t="str">
            <v>CHICAGO</v>
          </cell>
          <cell r="E1898" t="str">
            <v>IL</v>
          </cell>
          <cell r="F1898" t="str">
            <v>6601 NORTH RIDGE BLVD</v>
          </cell>
          <cell r="G1898" t="str">
            <v>60626-3997</v>
          </cell>
          <cell r="J1898" t="str">
            <v>(888) 762-8100</v>
          </cell>
          <cell r="K1898" t="str">
            <v>(773) 338-1000</v>
          </cell>
          <cell r="L1898" t="str">
            <v>VERONICA SMITH</v>
          </cell>
          <cell r="M1898" t="str">
            <v>312-3381000X2084</v>
          </cell>
        </row>
        <row r="1899">
          <cell r="B1899">
            <v>1026959</v>
          </cell>
          <cell r="C1899" t="str">
            <v>LAWSON PRODUCTS INC</v>
          </cell>
          <cell r="D1899" t="str">
            <v>CHICAGO</v>
          </cell>
          <cell r="E1899" t="str">
            <v>IL</v>
          </cell>
          <cell r="F1899" t="str">
            <v>135 S LASALLE DEPT 2689</v>
          </cell>
          <cell r="G1899" t="str">
            <v>60674-2689</v>
          </cell>
          <cell r="J1899" t="str">
            <v>(408) 629-1501</v>
          </cell>
          <cell r="K1899" t="str">
            <v>(000) 000-0000</v>
          </cell>
        </row>
        <row r="1900">
          <cell r="B1900">
            <v>1026964</v>
          </cell>
          <cell r="C1900" t="str">
            <v>DICKSON CO</v>
          </cell>
          <cell r="D1900" t="str">
            <v>ADDISON</v>
          </cell>
          <cell r="E1900" t="str">
            <v>IL</v>
          </cell>
          <cell r="F1900" t="str">
            <v>930 S WESTWOOD DR</v>
          </cell>
          <cell r="G1900">
            <v>60101</v>
          </cell>
          <cell r="J1900" t="str">
            <v>(630) 543-3747</v>
          </cell>
          <cell r="K1900" t="str">
            <v>(630) 543-3747</v>
          </cell>
        </row>
        <row r="1901">
          <cell r="B1901">
            <v>1026965</v>
          </cell>
          <cell r="C1901" t="str">
            <v>ACC ENVIRONMENTAL CONSULTANTS INC</v>
          </cell>
          <cell r="D1901" t="str">
            <v>OAKLAND</v>
          </cell>
          <cell r="E1901" t="str">
            <v>CA</v>
          </cell>
          <cell r="F1901" t="str">
            <v>7977 CAPWELL DR #100</v>
          </cell>
          <cell r="G1901">
            <v>94621</v>
          </cell>
          <cell r="J1901" t="str">
            <v>(510) 638-8400</v>
          </cell>
          <cell r="K1901" t="str">
            <v>(510) 638-8400</v>
          </cell>
        </row>
        <row r="1902">
          <cell r="B1902">
            <v>1026977</v>
          </cell>
          <cell r="C1902" t="str">
            <v>CARBOLINE CO</v>
          </cell>
          <cell r="D1902" t="str">
            <v>ST LOUIS</v>
          </cell>
          <cell r="E1902" t="str">
            <v>MO</v>
          </cell>
          <cell r="F1902" t="str">
            <v>350 HANLEY INDUSTRIAL CT</v>
          </cell>
          <cell r="G1902">
            <v>63144</v>
          </cell>
          <cell r="J1902" t="str">
            <v>314-6441000x2141</v>
          </cell>
          <cell r="K1902" t="str">
            <v>(314) 644-1000</v>
          </cell>
          <cell r="L1902" t="str">
            <v>DEBBIE KAUP</v>
          </cell>
          <cell r="M1902" t="str">
            <v>314-6441000x2141</v>
          </cell>
        </row>
        <row r="1903">
          <cell r="B1903">
            <v>1026989</v>
          </cell>
          <cell r="C1903" t="str">
            <v>COPIER CONCEPTS</v>
          </cell>
          <cell r="D1903" t="str">
            <v>COTATI</v>
          </cell>
          <cell r="E1903" t="str">
            <v>CA</v>
          </cell>
          <cell r="F1903" t="str">
            <v>412 HOUSER ST #2</v>
          </cell>
          <cell r="G1903">
            <v>94931</v>
          </cell>
          <cell r="J1903" t="str">
            <v>(707) 665-9500</v>
          </cell>
          <cell r="K1903" t="str">
            <v>(707) 665-9500</v>
          </cell>
          <cell r="L1903" t="str">
            <v>ROBERT M. BROWN</v>
          </cell>
          <cell r="M1903" t="str">
            <v>(707) 665-9500</v>
          </cell>
        </row>
        <row r="1904">
          <cell r="B1904">
            <v>1027050</v>
          </cell>
          <cell r="C1904" t="str">
            <v>NUCLEAR GRAPHITE PRODUCTS INC</v>
          </cell>
          <cell r="D1904" t="str">
            <v>SHARPSBURG</v>
          </cell>
          <cell r="E1904" t="str">
            <v>PA</v>
          </cell>
          <cell r="H1904">
            <v>7767</v>
          </cell>
          <cell r="I1904">
            <v>15215</v>
          </cell>
          <cell r="J1904" t="str">
            <v>(412) 784-8416</v>
          </cell>
          <cell r="K1904" t="str">
            <v>(412) 784-8416</v>
          </cell>
          <cell r="L1904" t="str">
            <v>JIM BOTOCNAK</v>
          </cell>
        </row>
        <row r="1905">
          <cell r="B1905">
            <v>1027058</v>
          </cell>
          <cell r="C1905" t="str">
            <v>CALALASKA HELICOPTERS INC</v>
          </cell>
          <cell r="D1905" t="str">
            <v>SANTA MARIA</v>
          </cell>
          <cell r="E1905" t="str">
            <v>CA</v>
          </cell>
          <cell r="F1905" t="str">
            <v>3123 LIBERATOR ST #A</v>
          </cell>
          <cell r="G1905" t="str">
            <v>93455-1839</v>
          </cell>
          <cell r="J1905" t="str">
            <v>(805) 922-1199</v>
          </cell>
          <cell r="K1905" t="str">
            <v>(805) 922-1199</v>
          </cell>
          <cell r="L1905" t="str">
            <v>THERESA TURNER</v>
          </cell>
          <cell r="M1905" t="str">
            <v>(805) 922-1199</v>
          </cell>
        </row>
        <row r="1906">
          <cell r="B1906">
            <v>1027059</v>
          </cell>
          <cell r="C1906" t="str">
            <v>SACRAMENTO VALLEY FORD</v>
          </cell>
          <cell r="D1906" t="str">
            <v>WEST SACRAMENTO</v>
          </cell>
          <cell r="E1906" t="str">
            <v>CA</v>
          </cell>
          <cell r="F1906" t="str">
            <v>825 STILLWATER RD</v>
          </cell>
          <cell r="G1906">
            <v>95651</v>
          </cell>
          <cell r="J1906" t="str">
            <v>(916) 372-3680</v>
          </cell>
          <cell r="K1906" t="str">
            <v>(916) 372-3680</v>
          </cell>
          <cell r="L1906" t="str">
            <v>K. A. SHREWSBURY</v>
          </cell>
          <cell r="M1906" t="str">
            <v>(916) 372-3680</v>
          </cell>
        </row>
        <row r="1907">
          <cell r="B1907">
            <v>1027066</v>
          </cell>
          <cell r="C1907" t="str">
            <v>CADCO RIGGING PRODUCTS</v>
          </cell>
          <cell r="D1907" t="str">
            <v>WEST SACRAMENTO</v>
          </cell>
          <cell r="E1907" t="str">
            <v>CA</v>
          </cell>
          <cell r="F1907" t="str">
            <v>2445 FRONT ST</v>
          </cell>
          <cell r="G1907">
            <v>95691</v>
          </cell>
          <cell r="H1907">
            <v>197</v>
          </cell>
          <cell r="I1907">
            <v>95691</v>
          </cell>
          <cell r="J1907" t="str">
            <v>(916) 372-2864</v>
          </cell>
          <cell r="K1907" t="str">
            <v>(916) 372-2864</v>
          </cell>
        </row>
        <row r="1908">
          <cell r="B1908">
            <v>1027070</v>
          </cell>
          <cell r="C1908" t="str">
            <v>SAFETY LINE INC</v>
          </cell>
          <cell r="D1908" t="str">
            <v>OAKLAND</v>
          </cell>
          <cell r="E1908" t="str">
            <v>CA</v>
          </cell>
          <cell r="F1908" t="str">
            <v>973 86TH AVE</v>
          </cell>
          <cell r="G1908" t="str">
            <v>94614-0540</v>
          </cell>
          <cell r="H1908">
            <v>2540</v>
          </cell>
          <cell r="I1908" t="str">
            <v>94614-0540</v>
          </cell>
          <cell r="J1908" t="str">
            <v>(800) 662-5469</v>
          </cell>
          <cell r="K1908" t="str">
            <v>(510) 562-4945</v>
          </cell>
          <cell r="L1908" t="str">
            <v>CARLTON J. DAISS JR</v>
          </cell>
          <cell r="M1908" t="str">
            <v>(510) 562-4945</v>
          </cell>
        </row>
        <row r="1909">
          <cell r="B1909">
            <v>1027073</v>
          </cell>
          <cell r="C1909" t="str">
            <v>QUIKRETE OF NORTHERN CALIFORNIA</v>
          </cell>
          <cell r="D1909" t="str">
            <v>FREMONT</v>
          </cell>
          <cell r="E1909" t="str">
            <v>CA</v>
          </cell>
          <cell r="F1909" t="str">
            <v>6950 STEVENSON BLVD</v>
          </cell>
          <cell r="G1909">
            <v>94538</v>
          </cell>
          <cell r="J1909" t="str">
            <v>(800) 439-4042</v>
          </cell>
          <cell r="K1909" t="str">
            <v>(510) 490-4670</v>
          </cell>
          <cell r="L1909" t="str">
            <v>DARLENE CONYERS</v>
          </cell>
          <cell r="M1909" t="str">
            <v>(800) 439-4042</v>
          </cell>
        </row>
        <row r="1910">
          <cell r="B1910">
            <v>1027079</v>
          </cell>
          <cell r="C1910" t="str">
            <v>WILBURN CONSTRUCTION INC</v>
          </cell>
          <cell r="D1910" t="str">
            <v>QUINCY</v>
          </cell>
          <cell r="E1910" t="str">
            <v>CA</v>
          </cell>
          <cell r="H1910">
            <v>3908</v>
          </cell>
          <cell r="I1910">
            <v>95971</v>
          </cell>
          <cell r="J1910" t="str">
            <v>(530) 283-2871</v>
          </cell>
          <cell r="K1910" t="str">
            <v>(530) 283-2871</v>
          </cell>
          <cell r="L1910" t="str">
            <v>PATRICIA WILBURN</v>
          </cell>
          <cell r="M1910" t="str">
            <v>(530) 283-2871</v>
          </cell>
        </row>
        <row r="1911">
          <cell r="B1911">
            <v>1027090</v>
          </cell>
          <cell r="C1911" t="str">
            <v>SCHLUMBERGER INDUSTRIES</v>
          </cell>
          <cell r="D1911" t="str">
            <v>PIEDMONT</v>
          </cell>
          <cell r="E1911" t="str">
            <v>CA</v>
          </cell>
          <cell r="F1911" t="str">
            <v>44 OLIVE AVENUE</v>
          </cell>
          <cell r="G1911">
            <v>94611</v>
          </cell>
          <cell r="J1911" t="str">
            <v>510-547-5294</v>
          </cell>
          <cell r="K1911" t="str">
            <v>(000) 000-0000</v>
          </cell>
          <cell r="L1911" t="str">
            <v>MARK SIEBEN</v>
          </cell>
          <cell r="M1911" t="str">
            <v>(510) 547-5294</v>
          </cell>
        </row>
        <row r="1912">
          <cell r="B1912">
            <v>1027106</v>
          </cell>
          <cell r="C1912" t="str">
            <v>NATIONAL SANITARY SUPPLY CO</v>
          </cell>
          <cell r="D1912" t="str">
            <v>FRESNO</v>
          </cell>
          <cell r="E1912" t="str">
            <v>CA</v>
          </cell>
          <cell r="F1912" t="str">
            <v>5651 E. FOUNTAIN WAY</v>
          </cell>
          <cell r="G1912">
            <v>93727</v>
          </cell>
          <cell r="J1912" t="str">
            <v>(209) 291-0226</v>
          </cell>
          <cell r="K1912" t="str">
            <v>(559) 291-0226</v>
          </cell>
          <cell r="L1912" t="str">
            <v>STEVE COMBS</v>
          </cell>
          <cell r="M1912" t="str">
            <v>(209) 291-0226</v>
          </cell>
        </row>
        <row r="1913">
          <cell r="B1913">
            <v>1027122</v>
          </cell>
          <cell r="C1913" t="str">
            <v>ALLIED PETROLEUM</v>
          </cell>
          <cell r="D1913" t="str">
            <v>RENO</v>
          </cell>
          <cell r="E1913" t="str">
            <v>CA</v>
          </cell>
          <cell r="H1913">
            <v>6930</v>
          </cell>
          <cell r="I1913" t="str">
            <v>89513-6930</v>
          </cell>
          <cell r="J1913" t="str">
            <v>(530) 283-2080</v>
          </cell>
          <cell r="K1913" t="str">
            <v>(530) 283-2080</v>
          </cell>
        </row>
        <row r="1914">
          <cell r="B1914">
            <v>1027130</v>
          </cell>
          <cell r="C1914" t="str">
            <v>ACCURATE AIR ENGINEERING INC</v>
          </cell>
          <cell r="D1914" t="str">
            <v>LODI</v>
          </cell>
          <cell r="E1914" t="str">
            <v>CA</v>
          </cell>
          <cell r="F1914" t="str">
            <v>710 N SACRAMENTO ST</v>
          </cell>
          <cell r="G1914">
            <v>95241</v>
          </cell>
          <cell r="H1914">
            <v>798</v>
          </cell>
          <cell r="I1914">
            <v>95241</v>
          </cell>
          <cell r="J1914" t="str">
            <v>(209) 334-4340</v>
          </cell>
          <cell r="K1914" t="str">
            <v>(209) 334-4340</v>
          </cell>
          <cell r="L1914" t="str">
            <v>LINDA MATNEY</v>
          </cell>
          <cell r="M1914" t="str">
            <v>(209) 334-4340</v>
          </cell>
        </row>
        <row r="1915">
          <cell r="B1915">
            <v>1027156</v>
          </cell>
          <cell r="C1915" t="str">
            <v>QUINN ENGINE SYSTEMS</v>
          </cell>
          <cell r="D1915" t="str">
            <v>FRESNO</v>
          </cell>
          <cell r="E1915" t="str">
            <v>CA</v>
          </cell>
          <cell r="H1915">
            <v>12625</v>
          </cell>
          <cell r="I1915">
            <v>93778</v>
          </cell>
          <cell r="J1915" t="str">
            <v>(559) 896-4040</v>
          </cell>
          <cell r="K1915" t="str">
            <v>(559) 896-4040</v>
          </cell>
          <cell r="L1915" t="str">
            <v>JEFF STEIN</v>
          </cell>
          <cell r="M1915" t="str">
            <v>(559) 896-4040</v>
          </cell>
        </row>
        <row r="1916">
          <cell r="B1916">
            <v>1027160</v>
          </cell>
          <cell r="C1916" t="str">
            <v>COMMUNICATIONS CABLE CO</v>
          </cell>
          <cell r="D1916" t="str">
            <v>MARTINEZ</v>
          </cell>
          <cell r="E1916" t="str">
            <v>CA</v>
          </cell>
          <cell r="F1916" t="str">
            <v>4861 SUNRISE DR STE 104</v>
          </cell>
          <cell r="G1916">
            <v>94553</v>
          </cell>
          <cell r="J1916" t="str">
            <v>(510) 372-3244</v>
          </cell>
          <cell r="K1916" t="str">
            <v>(925) 372-3244</v>
          </cell>
          <cell r="L1916" t="str">
            <v>KELLY KENNEDY</v>
          </cell>
          <cell r="M1916" t="str">
            <v>(510) 372-3244</v>
          </cell>
        </row>
        <row r="1917">
          <cell r="B1917">
            <v>1027176</v>
          </cell>
          <cell r="C1917" t="str">
            <v>NORCAL ELECTRIC SUPPLY INC</v>
          </cell>
          <cell r="D1917" t="str">
            <v>YUBA CITY</v>
          </cell>
          <cell r="E1917" t="str">
            <v>CA</v>
          </cell>
          <cell r="F1917" t="str">
            <v>1003 STABLER LN</v>
          </cell>
          <cell r="G1917">
            <v>95993</v>
          </cell>
          <cell r="H1917">
            <v>3235</v>
          </cell>
          <cell r="I1917">
            <v>95993</v>
          </cell>
          <cell r="J1917" t="str">
            <v>(916) 671-1900</v>
          </cell>
          <cell r="K1917" t="str">
            <v>(530) 671-1900</v>
          </cell>
          <cell r="L1917" t="str">
            <v>TRACY WAGNER</v>
          </cell>
          <cell r="M1917" t="str">
            <v>(916) 671-1900</v>
          </cell>
        </row>
        <row r="1918">
          <cell r="B1918">
            <v>1027187</v>
          </cell>
          <cell r="C1918" t="str">
            <v>SCHOOFS INC</v>
          </cell>
          <cell r="D1918" t="str">
            <v>MORAGA</v>
          </cell>
          <cell r="E1918" t="str">
            <v>CA</v>
          </cell>
          <cell r="F1918" t="str">
            <v>1675 SCHOOL ST</v>
          </cell>
          <cell r="G1918" t="str">
            <v>94556-0067</v>
          </cell>
          <cell r="H1918">
            <v>67</v>
          </cell>
          <cell r="I1918" t="str">
            <v>94556-0067</v>
          </cell>
          <cell r="J1918" t="str">
            <v>(800) 227-1345</v>
          </cell>
          <cell r="K1918" t="str">
            <v>(925) 376-7311</v>
          </cell>
          <cell r="L1918" t="str">
            <v>JOAN PETERESON</v>
          </cell>
          <cell r="M1918" t="str">
            <v>(800) 227-1345</v>
          </cell>
        </row>
        <row r="1919">
          <cell r="B1919">
            <v>1027254</v>
          </cell>
          <cell r="C1919" t="str">
            <v>OUTBACK MATERIALS</v>
          </cell>
          <cell r="D1919" t="str">
            <v>O'NEALS</v>
          </cell>
          <cell r="E1919" t="str">
            <v>CA</v>
          </cell>
          <cell r="H1919">
            <v>999</v>
          </cell>
          <cell r="I1919">
            <v>93645</v>
          </cell>
          <cell r="J1919" t="str">
            <v>(209) 868-6223</v>
          </cell>
          <cell r="K1919" t="str">
            <v>(559) 868-6223</v>
          </cell>
        </row>
        <row r="1920">
          <cell r="B1920">
            <v>1027263</v>
          </cell>
          <cell r="C1920" t="str">
            <v>HORIZON HELICOPTERS</v>
          </cell>
          <cell r="D1920" t="str">
            <v>RANCHO MURIETA</v>
          </cell>
          <cell r="E1920" t="str">
            <v>CA</v>
          </cell>
          <cell r="F1920" t="str">
            <v>7443 MURIETA DR</v>
          </cell>
          <cell r="G1920">
            <v>95683</v>
          </cell>
          <cell r="J1920" t="str">
            <v>(916) 966-8181</v>
          </cell>
          <cell r="K1920" t="str">
            <v>(916) 966-8181</v>
          </cell>
          <cell r="L1920" t="str">
            <v>GINGER WHITAKER</v>
          </cell>
          <cell r="M1920" t="str">
            <v>(916) 966-8181</v>
          </cell>
        </row>
        <row r="1921">
          <cell r="B1921">
            <v>1027266</v>
          </cell>
          <cell r="C1921" t="str">
            <v>SCIENTIFIC DEVELOPMENTS INC</v>
          </cell>
          <cell r="D1921" t="str">
            <v>EUGENE</v>
          </cell>
          <cell r="E1921" t="str">
            <v>OR</v>
          </cell>
          <cell r="F1921" t="str">
            <v>175 SO DANEBO</v>
          </cell>
          <cell r="G1921">
            <v>97402</v>
          </cell>
          <cell r="H1921">
            <v>2522</v>
          </cell>
          <cell r="I1921">
            <v>97402</v>
          </cell>
          <cell r="J1921" t="str">
            <v>(541) 686-9844</v>
          </cell>
          <cell r="K1921" t="str">
            <v>(541) 686-9844</v>
          </cell>
          <cell r="L1921" t="str">
            <v>SHERRY DAHLE</v>
          </cell>
          <cell r="M1921" t="str">
            <v>(503) 686-9844</v>
          </cell>
        </row>
        <row r="1922">
          <cell r="B1922">
            <v>1027270</v>
          </cell>
          <cell r="C1922" t="str">
            <v>SCIENTIFIC COLUMBUS</v>
          </cell>
          <cell r="D1922" t="str">
            <v>SAN RAFAEL</v>
          </cell>
          <cell r="E1922" t="str">
            <v>CA</v>
          </cell>
          <cell r="F1922" t="str">
            <v>16 MARY ST #103</v>
          </cell>
          <cell r="G1922">
            <v>94901</v>
          </cell>
          <cell r="J1922" t="str">
            <v>(415) 457-0808</v>
          </cell>
        </row>
        <row r="1923">
          <cell r="B1923">
            <v>1027278</v>
          </cell>
          <cell r="C1923" t="str">
            <v>SCOTT ENGINEERING INC</v>
          </cell>
          <cell r="D1923" t="str">
            <v>DANVILLE</v>
          </cell>
          <cell r="E1923" t="str">
            <v>CA</v>
          </cell>
          <cell r="F1923" t="str">
            <v>1 MEADOW BROOK LN</v>
          </cell>
          <cell r="G1923">
            <v>94526</v>
          </cell>
          <cell r="J1923" t="str">
            <v>(925) 820-8787</v>
          </cell>
          <cell r="K1923" t="str">
            <v>(925) 833-7178</v>
          </cell>
          <cell r="L1923" t="str">
            <v>MIKE SCOTT</v>
          </cell>
          <cell r="M1923" t="str">
            <v>(510) 820-8787</v>
          </cell>
        </row>
        <row r="1924">
          <cell r="B1924">
            <v>1027281</v>
          </cell>
          <cell r="C1924" t="str">
            <v>SCOTT - MARRIN INC</v>
          </cell>
          <cell r="D1924" t="str">
            <v>RIVERSIDE</v>
          </cell>
          <cell r="E1924" t="str">
            <v>CA</v>
          </cell>
          <cell r="F1924" t="str">
            <v>6531 BOX SPRINGS BLVD</v>
          </cell>
          <cell r="G1924">
            <v>92507</v>
          </cell>
          <cell r="J1924" t="str">
            <v>(909) 653-6780</v>
          </cell>
          <cell r="K1924" t="str">
            <v>(909) 653-6780</v>
          </cell>
          <cell r="L1924" t="str">
            <v>PAM</v>
          </cell>
          <cell r="M1924" t="str">
            <v>(909) 653-6780</v>
          </cell>
        </row>
        <row r="1925">
          <cell r="B1925">
            <v>1027291</v>
          </cell>
          <cell r="C1925" t="str">
            <v>THOMAS BROS MAPS</v>
          </cell>
          <cell r="D1925" t="str">
            <v>LOS ANGELES</v>
          </cell>
          <cell r="E1925" t="str">
            <v>CA</v>
          </cell>
          <cell r="F1925" t="str">
            <v>521 W 6TH ST</v>
          </cell>
          <cell r="G1925">
            <v>90013</v>
          </cell>
          <cell r="J1925" t="str">
            <v>(213) 623-1864</v>
          </cell>
          <cell r="K1925" t="str">
            <v>(213) 627-4018</v>
          </cell>
        </row>
        <row r="1926">
          <cell r="B1926">
            <v>1027297</v>
          </cell>
          <cell r="C1926" t="str">
            <v>SEDIVER INC</v>
          </cell>
          <cell r="D1926" t="str">
            <v>SAN RAFAEL</v>
          </cell>
          <cell r="E1926" t="str">
            <v>CA</v>
          </cell>
          <cell r="F1926" t="str">
            <v>16 MARY ST #103</v>
          </cell>
          <cell r="G1926">
            <v>94901</v>
          </cell>
          <cell r="J1926" t="str">
            <v>(415) 457-0808</v>
          </cell>
          <cell r="K1926" t="str">
            <v>(803) 684-4208</v>
          </cell>
        </row>
        <row r="1927">
          <cell r="B1927">
            <v>1027309</v>
          </cell>
          <cell r="C1927" t="str">
            <v>AGGREKO INC</v>
          </cell>
          <cell r="D1927" t="str">
            <v>BENICIA</v>
          </cell>
          <cell r="E1927" t="str">
            <v>CA</v>
          </cell>
          <cell r="F1927" t="str">
            <v>160 W INDUSTRIAL WAY</v>
          </cell>
          <cell r="G1927">
            <v>94510</v>
          </cell>
          <cell r="J1927" t="str">
            <v>(707) 746-8812</v>
          </cell>
          <cell r="K1927" t="str">
            <v>(707) 746-8812</v>
          </cell>
          <cell r="L1927" t="str">
            <v>TIM AINSLE</v>
          </cell>
          <cell r="M1927" t="str">
            <v>(707) 746-8812</v>
          </cell>
        </row>
        <row r="1928">
          <cell r="B1928">
            <v>1027328</v>
          </cell>
          <cell r="C1928" t="str">
            <v>SERRAMONTE FORD INC</v>
          </cell>
          <cell r="D1928" t="str">
            <v>COLMA</v>
          </cell>
          <cell r="E1928" t="str">
            <v>CA</v>
          </cell>
          <cell r="F1928" t="str">
            <v>999 SERRAMONTE BLVD</v>
          </cell>
          <cell r="G1928">
            <v>94014</v>
          </cell>
          <cell r="J1928" t="str">
            <v>(415) 755-7007</v>
          </cell>
          <cell r="K1928" t="str">
            <v>(415) 692-5192</v>
          </cell>
          <cell r="L1928" t="str">
            <v>STEPHEN WOOD</v>
          </cell>
          <cell r="M1928" t="str">
            <v>(415) 755-7007</v>
          </cell>
        </row>
        <row r="1929">
          <cell r="B1929">
            <v>1027366</v>
          </cell>
          <cell r="C1929" t="str">
            <v>NORMAC</v>
          </cell>
          <cell r="D1929" t="str">
            <v>NORTH HIGHLANDS</v>
          </cell>
          <cell r="E1929" t="str">
            <v>CA</v>
          </cell>
          <cell r="F1929" t="str">
            <v>3449 LONGVIEW DRIVE</v>
          </cell>
          <cell r="G1929">
            <v>95660</v>
          </cell>
          <cell r="J1929" t="str">
            <v>916-482-2924</v>
          </cell>
          <cell r="L1929" t="str">
            <v>LARRY WHITEFOOT</v>
          </cell>
        </row>
        <row r="1930">
          <cell r="B1930">
            <v>1027372</v>
          </cell>
          <cell r="C1930" t="str">
            <v>HORTONS LOCK &amp; KEY</v>
          </cell>
          <cell r="D1930" t="str">
            <v>NAPA</v>
          </cell>
          <cell r="E1930" t="str">
            <v>CA</v>
          </cell>
          <cell r="F1930" t="str">
            <v>1600 YAJOME ST</v>
          </cell>
          <cell r="G1930">
            <v>94559</v>
          </cell>
          <cell r="J1930" t="str">
            <v>(707) 252-6668</v>
          </cell>
          <cell r="K1930" t="str">
            <v>(707) 224-2640</v>
          </cell>
          <cell r="L1930" t="str">
            <v>KEN HART</v>
          </cell>
          <cell r="M1930" t="str">
            <v>(707) 252-6668</v>
          </cell>
        </row>
        <row r="1931">
          <cell r="B1931">
            <v>1027409</v>
          </cell>
          <cell r="C1931" t="str">
            <v>SIERRA CRANE COMPANY</v>
          </cell>
          <cell r="D1931" t="str">
            <v>AUBURN</v>
          </cell>
          <cell r="E1931" t="str">
            <v>CA</v>
          </cell>
          <cell r="F1931" t="str">
            <v>2530 BURGARD LN</v>
          </cell>
          <cell r="G1931">
            <v>95603</v>
          </cell>
          <cell r="J1931" t="str">
            <v>(916) 663-3794</v>
          </cell>
          <cell r="K1931" t="str">
            <v>(916) 663-3794</v>
          </cell>
          <cell r="L1931" t="str">
            <v>LAWRENCE BURGARD</v>
          </cell>
          <cell r="M1931" t="str">
            <v>(916) 663-3794</v>
          </cell>
        </row>
        <row r="1932">
          <cell r="B1932">
            <v>1027417</v>
          </cell>
          <cell r="C1932" t="str">
            <v>SILTON CO</v>
          </cell>
          <cell r="D1932" t="str">
            <v>FRESNO</v>
          </cell>
          <cell r="E1932" t="str">
            <v>CA</v>
          </cell>
          <cell r="F1932" t="str">
            <v>5439 E LAMONA</v>
          </cell>
          <cell r="G1932">
            <v>93727</v>
          </cell>
          <cell r="J1932" t="str">
            <v>(559) 253-4111</v>
          </cell>
          <cell r="K1932" t="str">
            <v>(559) 253-4111</v>
          </cell>
          <cell r="L1932" t="str">
            <v>CAROLINE KAY</v>
          </cell>
          <cell r="M1932" t="str">
            <v>(209) 253-4111</v>
          </cell>
        </row>
        <row r="1933">
          <cell r="B1933">
            <v>1027438</v>
          </cell>
          <cell r="C1933" t="str">
            <v>SIMMS FIBERGLASS</v>
          </cell>
          <cell r="D1933" t="str">
            <v>JEFFERSON</v>
          </cell>
          <cell r="E1933" t="str">
            <v>OR</v>
          </cell>
          <cell r="H1933">
            <v>36</v>
          </cell>
          <cell r="I1933">
            <v>97352</v>
          </cell>
          <cell r="J1933" t="str">
            <v>(541) 327-2248</v>
          </cell>
          <cell r="K1933" t="str">
            <v>(541) 327-2248</v>
          </cell>
        </row>
        <row r="1934">
          <cell r="B1934">
            <v>1027442</v>
          </cell>
          <cell r="C1934" t="str">
            <v>VALIN CORP - SUNNYVALE</v>
          </cell>
          <cell r="D1934" t="str">
            <v>SUNNYVALE</v>
          </cell>
          <cell r="E1934" t="str">
            <v>CA</v>
          </cell>
          <cell r="F1934" t="str">
            <v>555 E CALIFORNIA AVE</v>
          </cell>
          <cell r="G1934">
            <v>94086</v>
          </cell>
          <cell r="J1934" t="str">
            <v>(408) 730-9850</v>
          </cell>
          <cell r="K1934" t="str">
            <v>(408) 730-9850</v>
          </cell>
          <cell r="L1934" t="str">
            <v>DONALD C. LIGHTBODY</v>
          </cell>
          <cell r="M1934" t="str">
            <v>(408) 730-9850</v>
          </cell>
        </row>
        <row r="1935">
          <cell r="B1935">
            <v>1027450</v>
          </cell>
          <cell r="C1935" t="str">
            <v>NEAL SUPPLY</v>
          </cell>
          <cell r="D1935" t="str">
            <v>PICO RIVERA</v>
          </cell>
          <cell r="E1935" t="str">
            <v>CA</v>
          </cell>
          <cell r="F1935" t="str">
            <v>7748 INDUSTRY AVE</v>
          </cell>
          <cell r="G1935">
            <v>90660</v>
          </cell>
          <cell r="H1935">
            <v>426</v>
          </cell>
          <cell r="I1935">
            <v>90660</v>
          </cell>
          <cell r="J1935" t="str">
            <v>(562) 949-6541</v>
          </cell>
          <cell r="K1935" t="str">
            <v>(562) 949-6541</v>
          </cell>
          <cell r="L1935" t="str">
            <v>CYNTHIA WITHAM</v>
          </cell>
          <cell r="M1935" t="str">
            <v>(310) 949-6541</v>
          </cell>
        </row>
        <row r="1936">
          <cell r="B1936">
            <v>1027460</v>
          </cell>
          <cell r="C1936" t="str">
            <v>CARDINAL INDUSTRIAL FINISHES</v>
          </cell>
          <cell r="D1936" t="str">
            <v>SAN JOSE</v>
          </cell>
          <cell r="E1936" t="str">
            <v>CA</v>
          </cell>
          <cell r="F1936" t="str">
            <v>890 COMMERCIAL ST</v>
          </cell>
          <cell r="G1936">
            <v>95112</v>
          </cell>
          <cell r="J1936" t="str">
            <v>(408) 452-8522</v>
          </cell>
        </row>
        <row r="1937">
          <cell r="B1937">
            <v>1027466</v>
          </cell>
          <cell r="C1937" t="str">
            <v>WEST CORPORATION</v>
          </cell>
          <cell r="D1937" t="str">
            <v>CONCORD</v>
          </cell>
          <cell r="E1937" t="str">
            <v>CA</v>
          </cell>
          <cell r="F1937" t="str">
            <v>2954-A TREAT BLVD</v>
          </cell>
          <cell r="G1937">
            <v>94518</v>
          </cell>
          <cell r="J1937" t="str">
            <v>(510) 609-9378</v>
          </cell>
          <cell r="K1937" t="str">
            <v>(925) 609-9378</v>
          </cell>
        </row>
        <row r="1938">
          <cell r="B1938">
            <v>1027468</v>
          </cell>
          <cell r="C1938" t="str">
            <v>WAGNER PROCESS EQUIPMENT INC</v>
          </cell>
          <cell r="D1938" t="str">
            <v>HAYWARD</v>
          </cell>
          <cell r="E1938" t="str">
            <v>CA</v>
          </cell>
          <cell r="F1938" t="str">
            <v>23510 BERNHARDT ST</v>
          </cell>
          <cell r="G1938">
            <v>94545</v>
          </cell>
          <cell r="J1938" t="str">
            <v>(510) 786-3929</v>
          </cell>
          <cell r="K1938" t="str">
            <v>(510) 786-3929</v>
          </cell>
          <cell r="L1938" t="str">
            <v>E.C. WAGNER</v>
          </cell>
          <cell r="M1938" t="str">
            <v>(510) 786-3929</v>
          </cell>
        </row>
        <row r="1939">
          <cell r="B1939">
            <v>1027469</v>
          </cell>
          <cell r="C1939" t="str">
            <v>SANTA'S COLISEUM</v>
          </cell>
          <cell r="D1939" t="str">
            <v>HAYWARD</v>
          </cell>
          <cell r="E1939" t="str">
            <v>CA</v>
          </cell>
          <cell r="H1939">
            <v>55816</v>
          </cell>
          <cell r="I1939">
            <v>94545</v>
          </cell>
          <cell r="J1939" t="str">
            <v>(510) 635-6181</v>
          </cell>
        </row>
        <row r="1940">
          <cell r="B1940">
            <v>1027483</v>
          </cell>
          <cell r="C1940" t="str">
            <v>JESSE M. LANGE DISTRIBUTOR INC</v>
          </cell>
          <cell r="D1940" t="str">
            <v>CHICO</v>
          </cell>
          <cell r="E1940" t="str">
            <v>CA</v>
          </cell>
          <cell r="F1940" t="str">
            <v>11226 MIDWAY</v>
          </cell>
          <cell r="G1940">
            <v>95927</v>
          </cell>
          <cell r="H1940">
            <v>1036</v>
          </cell>
          <cell r="I1940">
            <v>95927</v>
          </cell>
          <cell r="J1940" t="str">
            <v>(916) 342-8269</v>
          </cell>
          <cell r="K1940" t="str">
            <v>(530) 342-8269</v>
          </cell>
          <cell r="L1940" t="str">
            <v>WILLIAM CROWSTON</v>
          </cell>
          <cell r="M1940" t="str">
            <v>(916) 342-8269</v>
          </cell>
        </row>
        <row r="1941">
          <cell r="B1941">
            <v>1027485</v>
          </cell>
          <cell r="C1941" t="str">
            <v>LUMBERJACK</v>
          </cell>
          <cell r="D1941" t="str">
            <v>REDDING</v>
          </cell>
          <cell r="E1941" t="str">
            <v>CA</v>
          </cell>
          <cell r="F1941" t="str">
            <v>3625 OLD 44 DR</v>
          </cell>
          <cell r="G1941">
            <v>96003</v>
          </cell>
          <cell r="J1941" t="str">
            <v>(916) 223-1882</v>
          </cell>
          <cell r="K1941" t="str">
            <v>(530) 223-1882</v>
          </cell>
        </row>
        <row r="1942">
          <cell r="B1942">
            <v>1027497</v>
          </cell>
          <cell r="C1942" t="str">
            <v>COMM AIR</v>
          </cell>
          <cell r="D1942" t="str">
            <v>OAKLAND</v>
          </cell>
          <cell r="E1942" t="str">
            <v>CA</v>
          </cell>
          <cell r="F1942" t="str">
            <v>1266 14TH ST</v>
          </cell>
          <cell r="G1942" t="str">
            <v>94607-2247</v>
          </cell>
          <cell r="J1942" t="str">
            <v>(510) 839-1500</v>
          </cell>
          <cell r="K1942" t="str">
            <v>(510) 532-2628</v>
          </cell>
          <cell r="L1942" t="str">
            <v>GEORGE WATHEN</v>
          </cell>
          <cell r="M1942" t="str">
            <v>(510) 839-1500</v>
          </cell>
        </row>
        <row r="1943">
          <cell r="B1943">
            <v>1027503</v>
          </cell>
          <cell r="C1943" t="str">
            <v>UNICO INDUSTRIAL SVC &amp; ENGINEERING</v>
          </cell>
          <cell r="D1943" t="str">
            <v>BENICIA</v>
          </cell>
          <cell r="E1943" t="str">
            <v>CA</v>
          </cell>
          <cell r="F1943" t="str">
            <v>1209 POLK ST</v>
          </cell>
          <cell r="G1943">
            <v>94510</v>
          </cell>
          <cell r="H1943">
            <v>887</v>
          </cell>
          <cell r="I1943">
            <v>94510</v>
          </cell>
          <cell r="J1943" t="str">
            <v>(707) 745-4540</v>
          </cell>
          <cell r="K1943" t="str">
            <v>(707) 745-6262</v>
          </cell>
          <cell r="L1943" t="str">
            <v>KYLE SHAKESNIDER</v>
          </cell>
          <cell r="M1943" t="str">
            <v>(707) 745-4540</v>
          </cell>
        </row>
        <row r="1944">
          <cell r="B1944">
            <v>1027505</v>
          </cell>
          <cell r="C1944" t="str">
            <v>USF SURFACE PREPARATION</v>
          </cell>
          <cell r="D1944" t="str">
            <v>SAN LORENZO</v>
          </cell>
          <cell r="E1944" t="str">
            <v>CA</v>
          </cell>
          <cell r="F1944" t="str">
            <v>2364 BAUMANN AVE</v>
          </cell>
          <cell r="G1944">
            <v>94580</v>
          </cell>
          <cell r="J1944" t="str">
            <v>(510) 276-7220</v>
          </cell>
          <cell r="K1944" t="str">
            <v>(510) 276-7220</v>
          </cell>
          <cell r="L1944" t="str">
            <v>J. CARDEN SMITH</v>
          </cell>
          <cell r="M1944" t="str">
            <v>(510) 276-7220</v>
          </cell>
        </row>
        <row r="1945">
          <cell r="B1945">
            <v>1027507</v>
          </cell>
          <cell r="C1945" t="str">
            <v>SNAP-ON TOOLS</v>
          </cell>
          <cell r="D1945" t="str">
            <v>SACRAMENTO</v>
          </cell>
          <cell r="E1945" t="str">
            <v>CA</v>
          </cell>
          <cell r="F1945" t="str">
            <v>1227 N MARKET BLVD</v>
          </cell>
          <cell r="G1945">
            <v>95834</v>
          </cell>
          <cell r="J1945" t="str">
            <v>(916) 928-1505</v>
          </cell>
          <cell r="K1945" t="str">
            <v>(916) 928-1505</v>
          </cell>
          <cell r="L1945" t="str">
            <v>CALVIN</v>
          </cell>
          <cell r="M1945" t="str">
            <v>(916) 928-1505</v>
          </cell>
        </row>
        <row r="1946">
          <cell r="B1946">
            <v>1027538</v>
          </cell>
          <cell r="C1946" t="str">
            <v>MCE CORP</v>
          </cell>
          <cell r="D1946" t="str">
            <v>DUBLIN</v>
          </cell>
          <cell r="E1946" t="str">
            <v>CA</v>
          </cell>
          <cell r="F1946" t="str">
            <v>6515 TRINITY CT</v>
          </cell>
          <cell r="G1946" t="str">
            <v>94568-2627</v>
          </cell>
          <cell r="J1946" t="str">
            <v>(510) 803-4111</v>
          </cell>
          <cell r="K1946" t="str">
            <v>(925) 803-4111</v>
          </cell>
          <cell r="L1946" t="str">
            <v>MAYNARD A. CROWTHER</v>
          </cell>
          <cell r="M1946" t="str">
            <v>(510) 803-4111</v>
          </cell>
        </row>
        <row r="1947">
          <cell r="B1947">
            <v>1027546</v>
          </cell>
          <cell r="C1947" t="str">
            <v>WAY-MAR CONSTRUCTION CO. INC.</v>
          </cell>
          <cell r="D1947" t="str">
            <v>FRESNO</v>
          </cell>
          <cell r="E1947" t="str">
            <v>CA</v>
          </cell>
          <cell r="F1947" t="str">
            <v>4585 N HAYES AVE.</v>
          </cell>
          <cell r="G1947">
            <v>93778</v>
          </cell>
          <cell r="H1947">
            <v>12645</v>
          </cell>
          <cell r="I1947">
            <v>93778</v>
          </cell>
          <cell r="J1947" t="str">
            <v>(209) 272-2575</v>
          </cell>
          <cell r="K1947" t="str">
            <v>(559) 275-2575</v>
          </cell>
          <cell r="L1947" t="str">
            <v>MARILYN/WAYNE</v>
          </cell>
          <cell r="M1947" t="str">
            <v>(209) 272-2575</v>
          </cell>
        </row>
        <row r="1948">
          <cell r="B1948">
            <v>1027558</v>
          </cell>
          <cell r="C1948" t="str">
            <v>AUGIES GLASS SHOP</v>
          </cell>
          <cell r="D1948" t="str">
            <v>SALINAS</v>
          </cell>
          <cell r="E1948" t="str">
            <v>CA</v>
          </cell>
          <cell r="F1948" t="str">
            <v>326 ABBOTT ST</v>
          </cell>
          <cell r="G1948">
            <v>93901</v>
          </cell>
          <cell r="J1948" t="str">
            <v>(408) 424-2878</v>
          </cell>
          <cell r="K1948" t="str">
            <v>(831) 424-2878</v>
          </cell>
          <cell r="L1948" t="str">
            <v>AUGIE AMARAL</v>
          </cell>
          <cell r="M1948" t="str">
            <v>(408) 424-2878</v>
          </cell>
        </row>
        <row r="1949">
          <cell r="B1949">
            <v>1027567</v>
          </cell>
          <cell r="C1949" t="str">
            <v>MJB WELDING SUPPLY INC</v>
          </cell>
          <cell r="D1949" t="str">
            <v>CHICO</v>
          </cell>
          <cell r="E1949" t="str">
            <v>CA</v>
          </cell>
          <cell r="F1949" t="str">
            <v>357 E PARK AVE</v>
          </cell>
          <cell r="G1949">
            <v>95928</v>
          </cell>
          <cell r="H1949">
            <v>2166</v>
          </cell>
          <cell r="I1949">
            <v>95927</v>
          </cell>
          <cell r="J1949" t="str">
            <v>(916) 342-3589</v>
          </cell>
          <cell r="K1949" t="str">
            <v>(530) 342-3589</v>
          </cell>
          <cell r="L1949" t="str">
            <v>TIM ADKINS</v>
          </cell>
          <cell r="M1949" t="str">
            <v>(916) 342-3589</v>
          </cell>
        </row>
        <row r="1950">
          <cell r="B1950">
            <v>1027575</v>
          </cell>
          <cell r="C1950" t="str">
            <v>FALCON STEEL CO</v>
          </cell>
          <cell r="D1950" t="str">
            <v>HALTON</v>
          </cell>
          <cell r="E1950" t="str">
            <v>TX</v>
          </cell>
          <cell r="F1950" t="str">
            <v>4201 OLD DENTON RD</v>
          </cell>
          <cell r="G1950">
            <v>76117</v>
          </cell>
          <cell r="J1950" t="str">
            <v>(817) 581-9500</v>
          </cell>
          <cell r="L1950" t="str">
            <v>HEROLD HARVESON</v>
          </cell>
          <cell r="M1950" t="str">
            <v>(817) 581-9500</v>
          </cell>
        </row>
        <row r="1951">
          <cell r="B1951">
            <v>1027579</v>
          </cell>
          <cell r="C1951" t="str">
            <v>SOUTHWIRE</v>
          </cell>
          <cell r="D1951" t="str">
            <v>CARROLLTON</v>
          </cell>
          <cell r="E1951" t="str">
            <v>GA</v>
          </cell>
          <cell r="F1951" t="str">
            <v>ONE SOUTHWIRE DR</v>
          </cell>
          <cell r="G1951">
            <v>30119</v>
          </cell>
          <cell r="J1951" t="str">
            <v>(925) 855-3285</v>
          </cell>
          <cell r="K1951" t="str">
            <v>(770) 832-4242</v>
          </cell>
          <cell r="L1951" t="str">
            <v>CHARLES GRANNIS</v>
          </cell>
          <cell r="M1951" t="str">
            <v>(925) 855-3285</v>
          </cell>
        </row>
        <row r="1952">
          <cell r="B1952">
            <v>1027581</v>
          </cell>
          <cell r="C1952" t="str">
            <v>ARMORCAST PRODUCTS CO</v>
          </cell>
          <cell r="D1952" t="str">
            <v>NORTH HOLLYWOOD</v>
          </cell>
          <cell r="E1952" t="str">
            <v>CA</v>
          </cell>
          <cell r="F1952" t="str">
            <v>13230 SATICOY ST</v>
          </cell>
          <cell r="G1952">
            <v>91605</v>
          </cell>
          <cell r="J1952" t="str">
            <v>(818) 982-3600</v>
          </cell>
          <cell r="K1952" t="str">
            <v>(818) 503-8230</v>
          </cell>
          <cell r="L1952" t="str">
            <v>VAHE KARAMARDIAN</v>
          </cell>
          <cell r="M1952" t="str">
            <v>(818) 982-3600</v>
          </cell>
        </row>
        <row r="1953">
          <cell r="B1953">
            <v>1027583</v>
          </cell>
          <cell r="C1953" t="str">
            <v>NAPA GLOVE AND SAFETY INC</v>
          </cell>
          <cell r="D1953" t="str">
            <v>NAPA</v>
          </cell>
          <cell r="E1953" t="str">
            <v>CA</v>
          </cell>
          <cell r="F1953" t="str">
            <v>550 CALIFORNIA BLVD</v>
          </cell>
          <cell r="G1953" t="str">
            <v>94559-0509</v>
          </cell>
          <cell r="H1953">
            <v>509</v>
          </cell>
          <cell r="I1953" t="str">
            <v>94559-0509</v>
          </cell>
          <cell r="J1953" t="str">
            <v>(707) 226-8005</v>
          </cell>
          <cell r="K1953" t="str">
            <v>(707) 226-8005</v>
          </cell>
          <cell r="L1953" t="str">
            <v>MINA</v>
          </cell>
          <cell r="M1953" t="str">
            <v>(707) 226-8005</v>
          </cell>
        </row>
        <row r="1954">
          <cell r="B1954">
            <v>1027604</v>
          </cell>
          <cell r="C1954" t="str">
            <v>ROBERT S. DEAL CORP</v>
          </cell>
          <cell r="D1954" t="str">
            <v>PETALUMA</v>
          </cell>
          <cell r="E1954" t="str">
            <v>CA</v>
          </cell>
          <cell r="F1954" t="str">
            <v>1341 N MC DOWELL BLVD</v>
          </cell>
          <cell r="G1954">
            <v>94954</v>
          </cell>
          <cell r="J1954" t="str">
            <v>(800) 229-2702</v>
          </cell>
          <cell r="K1954" t="str">
            <v>(707) 778-8424</v>
          </cell>
          <cell r="L1954" t="str">
            <v>FAYE SOLI/CHRIS DEAL</v>
          </cell>
          <cell r="M1954" t="str">
            <v>(800) 229-2702</v>
          </cell>
        </row>
        <row r="1955">
          <cell r="B1955">
            <v>1027629</v>
          </cell>
          <cell r="C1955" t="str">
            <v>IKON OFFICE SOLUTIONS</v>
          </cell>
          <cell r="D1955" t="str">
            <v>WALNUT CREEK</v>
          </cell>
          <cell r="E1955" t="str">
            <v>CA</v>
          </cell>
          <cell r="F1955" t="str">
            <v>1550 PARKSIDE DR</v>
          </cell>
          <cell r="G1955">
            <v>94596</v>
          </cell>
          <cell r="J1955" t="str">
            <v>(925) 988-2000</v>
          </cell>
          <cell r="K1955" t="str">
            <v>(000) 000-0000</v>
          </cell>
        </row>
        <row r="1956">
          <cell r="B1956">
            <v>1027630</v>
          </cell>
          <cell r="C1956" t="str">
            <v>SPEED SYSTEMS INC</v>
          </cell>
          <cell r="D1956" t="str">
            <v>PASADENA</v>
          </cell>
          <cell r="E1956" t="str">
            <v>CA</v>
          </cell>
          <cell r="F1956" t="str">
            <v>530 S MARENGO AVE</v>
          </cell>
          <cell r="G1956" t="str">
            <v>91101-3130</v>
          </cell>
          <cell r="J1956" t="str">
            <v>(626) 795-9955</v>
          </cell>
          <cell r="K1956" t="str">
            <v>(925) 743-9234</v>
          </cell>
        </row>
        <row r="1957">
          <cell r="B1957">
            <v>1027635</v>
          </cell>
          <cell r="C1957" t="str">
            <v>SCHLUMBERGER INDUSTRIES</v>
          </cell>
          <cell r="D1957" t="str">
            <v>OWENTON</v>
          </cell>
          <cell r="E1957" t="str">
            <v>KY</v>
          </cell>
          <cell r="F1957" t="str">
            <v>HWY 127 N</v>
          </cell>
          <cell r="G1957" t="str">
            <v>40359-9805</v>
          </cell>
          <cell r="J1957" t="str">
            <v>502-4845747x302</v>
          </cell>
          <cell r="K1957" t="str">
            <v>(502) 484-5747</v>
          </cell>
          <cell r="L1957" t="str">
            <v>JERRY ROLISON</v>
          </cell>
          <cell r="M1957" t="str">
            <v>502-4845747x302</v>
          </cell>
        </row>
        <row r="1958">
          <cell r="B1958">
            <v>1027644</v>
          </cell>
          <cell r="C1958" t="str">
            <v>CHEVRON U S A INC - RICHMOND</v>
          </cell>
          <cell r="D1958" t="str">
            <v>RICHMOND</v>
          </cell>
          <cell r="E1958" t="str">
            <v>CA</v>
          </cell>
          <cell r="H1958">
            <v>1272</v>
          </cell>
          <cell r="I1958">
            <v>94802</v>
          </cell>
          <cell r="J1958" t="str">
            <v>(510) 620-3000</v>
          </cell>
          <cell r="L1958" t="str">
            <v>BOB MARSHALL</v>
          </cell>
          <cell r="M1958" t="str">
            <v>(510) 620-3000</v>
          </cell>
        </row>
        <row r="1959">
          <cell r="B1959">
            <v>1027647</v>
          </cell>
          <cell r="C1959" t="str">
            <v>MOONEY CONTROLS</v>
          </cell>
          <cell r="D1959" t="str">
            <v>ROCKLIN</v>
          </cell>
          <cell r="E1959" t="str">
            <v>CA</v>
          </cell>
          <cell r="F1959" t="str">
            <v>4300 ANTHONY CT UNIT H</v>
          </cell>
          <cell r="G1959">
            <v>95677</v>
          </cell>
          <cell r="J1959" t="str">
            <v>(916) 652-1652</v>
          </cell>
          <cell r="K1959" t="str">
            <v>(916) 652-1652</v>
          </cell>
          <cell r="L1959" t="str">
            <v>LARRY WHITEFOOT</v>
          </cell>
          <cell r="M1959" t="str">
            <v>(916) 652-1652</v>
          </cell>
        </row>
        <row r="1960">
          <cell r="B1960">
            <v>1027656</v>
          </cell>
          <cell r="C1960" t="str">
            <v>FRANZEN-HILL CORP</v>
          </cell>
          <cell r="D1960" t="str">
            <v>TULARE</v>
          </cell>
          <cell r="E1960" t="str">
            <v>CA</v>
          </cell>
          <cell r="F1960" t="str">
            <v>1100 N. J ST</v>
          </cell>
          <cell r="G1960">
            <v>93274</v>
          </cell>
          <cell r="J1960" t="str">
            <v>209-6882977x3010</v>
          </cell>
          <cell r="K1960" t="str">
            <v>(559) 688-2977</v>
          </cell>
          <cell r="L1960" t="str">
            <v>CHELSEA NIENABER</v>
          </cell>
          <cell r="M1960" t="str">
            <v>209-6882977x3010</v>
          </cell>
        </row>
        <row r="1961">
          <cell r="B1961">
            <v>1027657</v>
          </cell>
          <cell r="C1961" t="str">
            <v>AMERICAN INDUSTRIAL SUPPLY</v>
          </cell>
          <cell r="D1961" t="str">
            <v>SANTA MARIA</v>
          </cell>
          <cell r="E1961" t="str">
            <v>CA</v>
          </cell>
          <cell r="F1961" t="str">
            <v>543C W. BETTERAVIA RD</v>
          </cell>
          <cell r="G1961">
            <v>93455</v>
          </cell>
          <cell r="J1961" t="str">
            <v>(805) 346-1880</v>
          </cell>
          <cell r="K1961" t="str">
            <v>(805) 346-1880</v>
          </cell>
          <cell r="L1961" t="str">
            <v>JOSEPH CALCCO</v>
          </cell>
          <cell r="M1961" t="str">
            <v>(805) 346-1880</v>
          </cell>
        </row>
        <row r="1962">
          <cell r="B1962">
            <v>1027662</v>
          </cell>
          <cell r="C1962" t="str">
            <v>STAN SHURTZ</v>
          </cell>
          <cell r="D1962" t="str">
            <v>GRASS VALLEY</v>
          </cell>
          <cell r="E1962" t="str">
            <v>CA</v>
          </cell>
          <cell r="F1962" t="str">
            <v>18251 RETRAC WAY</v>
          </cell>
          <cell r="G1962">
            <v>95945</v>
          </cell>
          <cell r="J1962" t="str">
            <v>(916) 268-3969</v>
          </cell>
          <cell r="L1962" t="str">
            <v>STANLEY SHURTZ</v>
          </cell>
          <cell r="M1962" t="str">
            <v>(916) 268-3969</v>
          </cell>
        </row>
        <row r="1963">
          <cell r="B1963">
            <v>1027668</v>
          </cell>
          <cell r="C1963" t="str">
            <v>HIS BUSINESS MANF</v>
          </cell>
          <cell r="D1963" t="str">
            <v>EL CAJON</v>
          </cell>
          <cell r="E1963" t="str">
            <v>CA</v>
          </cell>
          <cell r="F1963" t="str">
            <v>1180 N. JOHNSON AVE</v>
          </cell>
          <cell r="G1963">
            <v>92020</v>
          </cell>
          <cell r="J1963" t="str">
            <v>(800) 292-9831</v>
          </cell>
          <cell r="K1963" t="str">
            <v>(619) 447-0009</v>
          </cell>
          <cell r="L1963" t="str">
            <v>JOHN IRETON</v>
          </cell>
          <cell r="M1963" t="str">
            <v>(800) 292-9831</v>
          </cell>
        </row>
        <row r="1964">
          <cell r="B1964">
            <v>1027681</v>
          </cell>
          <cell r="C1964" t="str">
            <v>AES ENGINEERING SERVICES</v>
          </cell>
          <cell r="D1964" t="str">
            <v>SAN FRANCISCO</v>
          </cell>
          <cell r="E1964" t="str">
            <v>CA</v>
          </cell>
          <cell r="F1964" t="str">
            <v>131 STEUART ST #600</v>
          </cell>
          <cell r="G1964" t="str">
            <v>94105-1230</v>
          </cell>
          <cell r="J1964" t="str">
            <v>(415) 512-4165</v>
          </cell>
          <cell r="K1964" t="str">
            <v>(415) 512-4165</v>
          </cell>
          <cell r="L1964" t="str">
            <v>ATIF A AMMAR</v>
          </cell>
          <cell r="M1964" t="str">
            <v>(415) 512-4165</v>
          </cell>
        </row>
        <row r="1965">
          <cell r="B1965">
            <v>1027716</v>
          </cell>
          <cell r="C1965" t="str">
            <v>JOHN H LEAVEY MFG INC</v>
          </cell>
          <cell r="D1965" t="str">
            <v>FULTON</v>
          </cell>
          <cell r="E1965" t="str">
            <v>NY</v>
          </cell>
          <cell r="H1965">
            <v>720</v>
          </cell>
          <cell r="I1965" t="str">
            <v>13069-0720</v>
          </cell>
          <cell r="J1965" t="str">
            <v>(800) 537-1339</v>
          </cell>
          <cell r="K1965" t="str">
            <v>(315) 592-4794</v>
          </cell>
          <cell r="L1965" t="str">
            <v>PATRICIA L. SCIACCA</v>
          </cell>
          <cell r="M1965" t="str">
            <v>(800) 537-1339</v>
          </cell>
        </row>
        <row r="1966">
          <cell r="B1966">
            <v>1027720</v>
          </cell>
          <cell r="C1966" t="str">
            <v>BFI SERVICES</v>
          </cell>
          <cell r="D1966" t="str">
            <v>SAN CARLOS</v>
          </cell>
          <cell r="E1966" t="str">
            <v>CA</v>
          </cell>
          <cell r="F1966" t="str">
            <v>225 SHOREWAY RD</v>
          </cell>
          <cell r="H1966">
            <v>1068</v>
          </cell>
          <cell r="I1966">
            <v>94070</v>
          </cell>
          <cell r="J1966" t="str">
            <v>(415) 591-2025</v>
          </cell>
          <cell r="K1966" t="str">
            <v>(650) 591-2025</v>
          </cell>
          <cell r="L1966" t="str">
            <v>ILIENA</v>
          </cell>
          <cell r="M1966" t="str">
            <v>(415) 592-9235</v>
          </cell>
        </row>
        <row r="1967">
          <cell r="B1967">
            <v>1027724</v>
          </cell>
          <cell r="C1967" t="str">
            <v>GEOKON</v>
          </cell>
          <cell r="D1967" t="str">
            <v>LEBANON</v>
          </cell>
          <cell r="E1967" t="str">
            <v>NH</v>
          </cell>
          <cell r="F1967" t="str">
            <v>48 SPENCER ST</v>
          </cell>
          <cell r="G1967">
            <v>3766</v>
          </cell>
          <cell r="J1967" t="str">
            <v>(603) 448-1562</v>
          </cell>
          <cell r="K1967" t="str">
            <v>(603) 448-1562</v>
          </cell>
        </row>
        <row r="1968">
          <cell r="B1968">
            <v>1027725</v>
          </cell>
          <cell r="C1968" t="str">
            <v>HIGH POTENTIAL PRODUCTS INC</v>
          </cell>
          <cell r="D1968" t="str">
            <v>DANVILLE</v>
          </cell>
          <cell r="E1968" t="str">
            <v>CA</v>
          </cell>
          <cell r="F1968" t="str">
            <v>335 TUSCANY CT</v>
          </cell>
          <cell r="G1968">
            <v>94506</v>
          </cell>
          <cell r="J1968" t="str">
            <v>(925) 736-3588</v>
          </cell>
          <cell r="K1968" t="str">
            <v>(925) 736-3588</v>
          </cell>
          <cell r="L1968" t="str">
            <v>MARK GLUSKIN</v>
          </cell>
          <cell r="M1968" t="str">
            <v>(510) 736-3588</v>
          </cell>
        </row>
        <row r="1969">
          <cell r="B1969">
            <v>1027738</v>
          </cell>
          <cell r="C1969" t="str">
            <v>DENCO CONTROLS</v>
          </cell>
          <cell r="D1969" t="str">
            <v>SAN JOSE</v>
          </cell>
          <cell r="E1969" t="str">
            <v>CA</v>
          </cell>
          <cell r="F1969" t="str">
            <v>2081-X BERING DR</v>
          </cell>
          <cell r="G1969">
            <v>95131</v>
          </cell>
          <cell r="J1969" t="str">
            <v>(408) 436-8747</v>
          </cell>
          <cell r="K1969" t="str">
            <v>(408) 436-8747</v>
          </cell>
          <cell r="L1969" t="str">
            <v>D.E. NIELSED</v>
          </cell>
          <cell r="M1969" t="str">
            <v>(408) 436-8747</v>
          </cell>
        </row>
        <row r="1970">
          <cell r="B1970">
            <v>1027749</v>
          </cell>
          <cell r="C1970" t="str">
            <v>THE WEED WORKS</v>
          </cell>
          <cell r="D1970" t="str">
            <v>PASO ROBLES</v>
          </cell>
          <cell r="E1970" t="str">
            <v>CA</v>
          </cell>
          <cell r="H1970">
            <v>99</v>
          </cell>
          <cell r="I1970">
            <v>93447</v>
          </cell>
          <cell r="J1970" t="str">
            <v>(805) 237-1818</v>
          </cell>
          <cell r="K1970" t="str">
            <v>(805) 466-6351</v>
          </cell>
          <cell r="L1970" t="str">
            <v>JEREMIAH HANSEN</v>
          </cell>
          <cell r="M1970" t="str">
            <v>(805) 238-2429</v>
          </cell>
        </row>
        <row r="1971">
          <cell r="B1971">
            <v>1027752</v>
          </cell>
          <cell r="C1971" t="str">
            <v>LIVE OAK LTD</v>
          </cell>
          <cell r="D1971" t="str">
            <v>HOUSTON</v>
          </cell>
          <cell r="E1971" t="str">
            <v>TX</v>
          </cell>
          <cell r="H1971">
            <v>2511</v>
          </cell>
          <cell r="I1971" t="str">
            <v>77252-2511</v>
          </cell>
          <cell r="J1971" t="str">
            <v>(415) 861-8840</v>
          </cell>
          <cell r="K1971" t="str">
            <v>(415) 861-8840</v>
          </cell>
        </row>
        <row r="1972">
          <cell r="B1972">
            <v>1027754</v>
          </cell>
          <cell r="C1972" t="str">
            <v>DELIGHTFUL DIFFERENCE CATERING CO</v>
          </cell>
          <cell r="D1972" t="str">
            <v>FRESNO</v>
          </cell>
          <cell r="E1972" t="str">
            <v>CA</v>
          </cell>
          <cell r="H1972">
            <v>26824</v>
          </cell>
          <cell r="I1972" t="str">
            <v>93729-6824</v>
          </cell>
          <cell r="J1972" t="str">
            <v>(209) 431-1480</v>
          </cell>
          <cell r="K1972" t="str">
            <v>(559) 431-1480</v>
          </cell>
          <cell r="L1972" t="str">
            <v>SHARON LEE</v>
          </cell>
          <cell r="M1972" t="str">
            <v>(209) 431-1480</v>
          </cell>
        </row>
        <row r="1973">
          <cell r="B1973">
            <v>1027759</v>
          </cell>
          <cell r="C1973" t="str">
            <v>PACHECO BROTHERS GARDENING INC</v>
          </cell>
          <cell r="D1973" t="str">
            <v>HAYWARD</v>
          </cell>
          <cell r="E1973" t="str">
            <v>CA</v>
          </cell>
          <cell r="H1973">
            <v>3366</v>
          </cell>
          <cell r="I1973" t="str">
            <v>94540-3366</v>
          </cell>
          <cell r="J1973" t="str">
            <v>(510) 487-3580</v>
          </cell>
          <cell r="K1973" t="str">
            <v>(510) 487-3580</v>
          </cell>
        </row>
        <row r="1974">
          <cell r="B1974">
            <v>1027789</v>
          </cell>
          <cell r="C1974" t="str">
            <v>JOHN F. MEVI, M.D.</v>
          </cell>
          <cell r="D1974" t="str">
            <v>LOS BANOS</v>
          </cell>
          <cell r="E1974" t="str">
            <v>CA</v>
          </cell>
          <cell r="F1974" t="str">
            <v>400 W. I ST</v>
          </cell>
          <cell r="G1974">
            <v>93635</v>
          </cell>
          <cell r="J1974" t="str">
            <v>(209) 826-3200</v>
          </cell>
          <cell r="K1974" t="str">
            <v>(209) 826-3200</v>
          </cell>
          <cell r="L1974" t="str">
            <v>S. CARVALHO</v>
          </cell>
          <cell r="M1974" t="str">
            <v>(209) 826-3200</v>
          </cell>
        </row>
        <row r="1975">
          <cell r="B1975">
            <v>1027819</v>
          </cell>
          <cell r="C1975" t="str">
            <v>DYTRAN INSTRUMENTS INC</v>
          </cell>
          <cell r="D1975" t="str">
            <v>CHATSWORTH</v>
          </cell>
          <cell r="E1975" t="str">
            <v>CA</v>
          </cell>
          <cell r="F1975" t="str">
            <v>21592 MARILLA AVE</v>
          </cell>
          <cell r="G1975">
            <v>91311</v>
          </cell>
          <cell r="J1975" t="str">
            <v>(818) 700-7818</v>
          </cell>
          <cell r="K1975" t="str">
            <v>(818) 700-7818</v>
          </cell>
          <cell r="L1975" t="str">
            <v>NICK CHANGE</v>
          </cell>
          <cell r="M1975" t="str">
            <v>(818) 700-7818</v>
          </cell>
        </row>
        <row r="1976">
          <cell r="B1976">
            <v>1027841</v>
          </cell>
          <cell r="C1976" t="str">
            <v>MADERA COUNTY ENVIRONMENTAL HEALTH</v>
          </cell>
          <cell r="D1976" t="str">
            <v>MADERA</v>
          </cell>
          <cell r="E1976" t="str">
            <v>CA</v>
          </cell>
          <cell r="F1976" t="str">
            <v>216 W 6TH ST</v>
          </cell>
          <cell r="G1976">
            <v>93637</v>
          </cell>
          <cell r="J1976" t="str">
            <v>(559) 675-7823</v>
          </cell>
          <cell r="K1976" t="str">
            <v>(559) 673-6051</v>
          </cell>
        </row>
        <row r="1977">
          <cell r="B1977">
            <v>1027844</v>
          </cell>
          <cell r="C1977" t="str">
            <v>SUNNYVALE VALVE &amp; FITTING CO</v>
          </cell>
          <cell r="D1977" t="str">
            <v>SUNNYVALE</v>
          </cell>
          <cell r="E1977" t="str">
            <v>CA</v>
          </cell>
          <cell r="F1977" t="str">
            <v>929 WEDDELL CT</v>
          </cell>
          <cell r="G1977">
            <v>94086</v>
          </cell>
          <cell r="H1977">
            <v>3420</v>
          </cell>
          <cell r="I1977">
            <v>94088</v>
          </cell>
          <cell r="J1977" t="str">
            <v>(408) 734-3145</v>
          </cell>
          <cell r="K1977" t="str">
            <v>(408) 734-3145</v>
          </cell>
          <cell r="L1977" t="str">
            <v>JIMMY</v>
          </cell>
          <cell r="M1977" t="str">
            <v>(408) 734-3145</v>
          </cell>
        </row>
        <row r="1978">
          <cell r="B1978">
            <v>1027849</v>
          </cell>
          <cell r="C1978" t="str">
            <v>GOLD COUNTRY RENTALS</v>
          </cell>
          <cell r="D1978" t="str">
            <v>STANDARD</v>
          </cell>
          <cell r="E1978" t="str">
            <v>CA</v>
          </cell>
          <cell r="H1978">
            <v>217</v>
          </cell>
          <cell r="I1978" t="str">
            <v>95373-0217</v>
          </cell>
          <cell r="J1978" t="str">
            <v>(209) 532-3413</v>
          </cell>
          <cell r="K1978" t="str">
            <v>(209) 532-3413</v>
          </cell>
          <cell r="L1978" t="str">
            <v>HOWARD ANDERSON SR</v>
          </cell>
          <cell r="M1978" t="str">
            <v>(209) 532-3413</v>
          </cell>
        </row>
        <row r="1979">
          <cell r="B1979">
            <v>1027853</v>
          </cell>
          <cell r="C1979" t="str">
            <v>SWAN ASSOCIATES INC</v>
          </cell>
          <cell r="D1979" t="str">
            <v>BENICIA</v>
          </cell>
          <cell r="E1979" t="str">
            <v>CA</v>
          </cell>
          <cell r="F1979" t="str">
            <v>4680 E. 2ND ST #H</v>
          </cell>
          <cell r="G1979">
            <v>94510</v>
          </cell>
          <cell r="J1979" t="str">
            <v>(707) 746-1989</v>
          </cell>
          <cell r="K1979" t="str">
            <v>(707) 746-6930</v>
          </cell>
          <cell r="L1979" t="str">
            <v>BOB MATHEWS</v>
          </cell>
          <cell r="M1979" t="str">
            <v>(707) 746-1989</v>
          </cell>
        </row>
        <row r="1980">
          <cell r="B1980">
            <v>1027888</v>
          </cell>
          <cell r="C1980" t="str">
            <v>RADIAN RESEARCH INC</v>
          </cell>
          <cell r="D1980" t="str">
            <v>LAFAYETTE</v>
          </cell>
          <cell r="E1980" t="str">
            <v>IN</v>
          </cell>
          <cell r="F1980" t="str">
            <v>3852 FORTUNE DR</v>
          </cell>
          <cell r="G1980">
            <v>47905</v>
          </cell>
          <cell r="J1980" t="str">
            <v>(317) 447-0535</v>
          </cell>
          <cell r="K1980" t="str">
            <v>(765) 447-0535</v>
          </cell>
        </row>
        <row r="1981">
          <cell r="B1981">
            <v>1027901</v>
          </cell>
          <cell r="C1981" t="str">
            <v>MALIOBORO INC</v>
          </cell>
          <cell r="D1981" t="str">
            <v>FRESNO</v>
          </cell>
          <cell r="E1981" t="str">
            <v>CA</v>
          </cell>
          <cell r="F1981" t="str">
            <v>295 W. CROMWELL #108</v>
          </cell>
          <cell r="G1981">
            <v>93711</v>
          </cell>
          <cell r="J1981" t="str">
            <v>(209) 431-4101</v>
          </cell>
          <cell r="K1981" t="str">
            <v>(559) 431-4101</v>
          </cell>
          <cell r="L1981" t="str">
            <v>LARRY CHEN</v>
          </cell>
          <cell r="M1981" t="str">
            <v>(209) 431-4101</v>
          </cell>
        </row>
        <row r="1982">
          <cell r="B1982">
            <v>1027905</v>
          </cell>
          <cell r="C1982" t="str">
            <v>ABLE TERMITE AND PEST CONTROL OF</v>
          </cell>
          <cell r="D1982" t="str">
            <v>CONCORD</v>
          </cell>
          <cell r="E1982" t="str">
            <v>CA</v>
          </cell>
          <cell r="F1982" t="str">
            <v>3393 CLAYTON RD</v>
          </cell>
          <cell r="G1982" t="str">
            <v>94519-2834</v>
          </cell>
          <cell r="J1982" t="str">
            <v>(510) 682-0966</v>
          </cell>
          <cell r="K1982" t="str">
            <v>(925) 935-8257</v>
          </cell>
          <cell r="L1982" t="str">
            <v>SANDY BARNETT</v>
          </cell>
          <cell r="M1982" t="str">
            <v>(510) 682-0966</v>
          </cell>
        </row>
        <row r="1983">
          <cell r="B1983">
            <v>1027933</v>
          </cell>
          <cell r="C1983" t="str">
            <v>ERM-WEST INC</v>
          </cell>
          <cell r="D1983" t="str">
            <v>WALNUT CREEK</v>
          </cell>
          <cell r="E1983" t="str">
            <v>CA</v>
          </cell>
          <cell r="F1983" t="str">
            <v>1777 BOTELHO DR #260</v>
          </cell>
          <cell r="G1983">
            <v>94596</v>
          </cell>
          <cell r="J1983" t="str">
            <v>(510) 946-0455</v>
          </cell>
          <cell r="K1983" t="str">
            <v>(925) 946-0455</v>
          </cell>
          <cell r="L1983" t="str">
            <v>ANNIE PRICE</v>
          </cell>
          <cell r="M1983" t="str">
            <v>(510) 946-0455</v>
          </cell>
        </row>
        <row r="1984">
          <cell r="B1984">
            <v>1027951</v>
          </cell>
          <cell r="C1984" t="str">
            <v>BATTERY NETWORK</v>
          </cell>
          <cell r="D1984" t="str">
            <v>ST LOUIS</v>
          </cell>
          <cell r="E1984" t="str">
            <v>MO</v>
          </cell>
          <cell r="H1984">
            <v>798058</v>
          </cell>
          <cell r="I1984" t="str">
            <v>63179-8000</v>
          </cell>
          <cell r="J1984" t="str">
            <v>(800) 327-0814</v>
          </cell>
          <cell r="K1984" t="str">
            <v>(619) 239-5631</v>
          </cell>
          <cell r="L1984" t="str">
            <v>WILLIAM S. SAPP</v>
          </cell>
          <cell r="M1984" t="str">
            <v>(800) 327-0814</v>
          </cell>
        </row>
        <row r="1985">
          <cell r="B1985">
            <v>1027955</v>
          </cell>
          <cell r="C1985" t="str">
            <v>ALLIED UTILITY PRODUCTS</v>
          </cell>
          <cell r="D1985" t="str">
            <v>HAYWARD</v>
          </cell>
          <cell r="E1985" t="str">
            <v>CA</v>
          </cell>
          <cell r="F1985" t="str">
            <v>3524 BREAKWATER AVE #D</v>
          </cell>
          <cell r="G1985">
            <v>94545</v>
          </cell>
          <cell r="J1985" t="str">
            <v>(925) 373-7400</v>
          </cell>
          <cell r="K1985" t="str">
            <v>(925) 373-7400</v>
          </cell>
          <cell r="L1985" t="str">
            <v>ERIC ANDERSON</v>
          </cell>
          <cell r="M1985" t="str">
            <v>(510) 373-7400</v>
          </cell>
        </row>
        <row r="1986">
          <cell r="B1986">
            <v>1027958</v>
          </cell>
          <cell r="C1986" t="str">
            <v>TEMPRESCO</v>
          </cell>
          <cell r="D1986" t="str">
            <v>DUBLIN</v>
          </cell>
          <cell r="E1986" t="str">
            <v>CA</v>
          </cell>
          <cell r="F1986" t="str">
            <v>6928 SIERRA CT</v>
          </cell>
          <cell r="G1986">
            <v>94568</v>
          </cell>
          <cell r="H1986">
            <v>2342</v>
          </cell>
          <cell r="I1986">
            <v>94568</v>
          </cell>
          <cell r="J1986" t="str">
            <v>(510) 829-3400</v>
          </cell>
          <cell r="K1986" t="str">
            <v>(925) 829-3400</v>
          </cell>
          <cell r="L1986" t="str">
            <v>RICK M. DUEMLING</v>
          </cell>
          <cell r="M1986" t="str">
            <v>(510) 829-3400</v>
          </cell>
        </row>
        <row r="1987">
          <cell r="B1987">
            <v>1027964</v>
          </cell>
          <cell r="C1987" t="str">
            <v>STOCKTON PIPE &amp; SUPPLY</v>
          </cell>
          <cell r="D1987" t="str">
            <v>STOCKTTON</v>
          </cell>
          <cell r="E1987" t="str">
            <v>CA</v>
          </cell>
          <cell r="F1987" t="str">
            <v>3811 WILCOX RD</v>
          </cell>
          <cell r="G1987">
            <v>95215</v>
          </cell>
          <cell r="J1987" t="str">
            <v>(209) 931-0505</v>
          </cell>
          <cell r="K1987" t="str">
            <v>(209) 931-0500</v>
          </cell>
        </row>
        <row r="1988">
          <cell r="B1988">
            <v>1027971</v>
          </cell>
          <cell r="C1988" t="str">
            <v>TERRY STEEL &amp; SUPPLY INC</v>
          </cell>
          <cell r="D1988" t="str">
            <v>SAN FRANCISCO</v>
          </cell>
          <cell r="E1988" t="str">
            <v>CA</v>
          </cell>
          <cell r="F1988" t="str">
            <v>2266 SHAFTER AVE</v>
          </cell>
          <cell r="G1988" t="str">
            <v>94124-1974</v>
          </cell>
          <cell r="J1988" t="str">
            <v>(415) 648-4209</v>
          </cell>
          <cell r="K1988" t="str">
            <v>(415) 648-4209</v>
          </cell>
          <cell r="L1988" t="str">
            <v>ROBERT H. TERRY</v>
          </cell>
          <cell r="M1988" t="str">
            <v>(415) 648-4209</v>
          </cell>
        </row>
        <row r="1989">
          <cell r="B1989">
            <v>1028032</v>
          </cell>
          <cell r="C1989" t="str">
            <v>FRESNO OXYGEN &amp; WELDING SUPPLIERS</v>
          </cell>
          <cell r="D1989" t="str">
            <v>FRESNO</v>
          </cell>
          <cell r="E1989" t="str">
            <v>CA</v>
          </cell>
          <cell r="F1989" t="str">
            <v>245 M ST</v>
          </cell>
          <cell r="G1989">
            <v>93721</v>
          </cell>
          <cell r="H1989">
            <v>1666</v>
          </cell>
          <cell r="I1989">
            <v>93721</v>
          </cell>
          <cell r="J1989" t="str">
            <v>(209) 233-6684</v>
          </cell>
          <cell r="K1989" t="str">
            <v>(559) 233-6684</v>
          </cell>
        </row>
        <row r="1990">
          <cell r="B1990">
            <v>1028044</v>
          </cell>
          <cell r="C1990" t="str">
            <v>ARB INC</v>
          </cell>
          <cell r="D1990" t="str">
            <v>BAKERSFIELD</v>
          </cell>
          <cell r="E1990" t="str">
            <v>CA</v>
          </cell>
          <cell r="F1990" t="str">
            <v>1500 S UNION AVE</v>
          </cell>
          <cell r="G1990">
            <v>93307</v>
          </cell>
          <cell r="J1990" t="str">
            <v>(805) 396-4309</v>
          </cell>
          <cell r="K1990" t="str">
            <v>(661) 589-5070</v>
          </cell>
        </row>
        <row r="1991">
          <cell r="B1991">
            <v>1028056</v>
          </cell>
          <cell r="C1991" t="str">
            <v>WESTERN POWER &amp; EQUIPMENT</v>
          </cell>
          <cell r="D1991" t="str">
            <v>VANCOUVER</v>
          </cell>
          <cell r="E1991" t="str">
            <v>WA</v>
          </cell>
          <cell r="F1991" t="str">
            <v>4601 NE 77TH AVE #200</v>
          </cell>
          <cell r="G1991">
            <v>98662</v>
          </cell>
          <cell r="J1991" t="str">
            <v>(916) 649-0096</v>
          </cell>
          <cell r="K1991" t="str">
            <v>(360) 253-2346</v>
          </cell>
          <cell r="L1991" t="str">
            <v>RANDALL R. DREITH</v>
          </cell>
          <cell r="M1991" t="str">
            <v>(916) 649-0096</v>
          </cell>
        </row>
        <row r="1992">
          <cell r="B1992">
            <v>1028084</v>
          </cell>
          <cell r="C1992" t="str">
            <v>THE SPECIALTY BULB CO INC</v>
          </cell>
          <cell r="D1992" t="str">
            <v>BOHEMIA</v>
          </cell>
          <cell r="E1992" t="str">
            <v>NY</v>
          </cell>
          <cell r="F1992" t="str">
            <v>80 ORVILLE DR SUITE 101</v>
          </cell>
          <cell r="G1992" t="str">
            <v>11716-0231</v>
          </cell>
          <cell r="H1992">
            <v>231</v>
          </cell>
          <cell r="I1992" t="str">
            <v>11716-0231</v>
          </cell>
          <cell r="J1992" t="str">
            <v>(800) 331-2852</v>
          </cell>
          <cell r="K1992" t="str">
            <v>(631) 589-3393</v>
          </cell>
        </row>
        <row r="1993">
          <cell r="B1993">
            <v>1028098</v>
          </cell>
          <cell r="C1993" t="str">
            <v>TRAYER ENGINEERING CORP</v>
          </cell>
          <cell r="D1993" t="str">
            <v>SAN FRANCISCO</v>
          </cell>
          <cell r="E1993" t="str">
            <v>CA</v>
          </cell>
          <cell r="F1993" t="str">
            <v>898 PENNSYLVANIA AVE</v>
          </cell>
          <cell r="G1993">
            <v>94107</v>
          </cell>
          <cell r="J1993" t="str">
            <v>(415) 285-7770</v>
          </cell>
          <cell r="K1993" t="str">
            <v>(415) 285-7770</v>
          </cell>
          <cell r="L1993" t="str">
            <v>FRANK TRAYER</v>
          </cell>
          <cell r="M1993" t="str">
            <v>(415) 285-7770</v>
          </cell>
        </row>
        <row r="1994">
          <cell r="B1994">
            <v>1028100</v>
          </cell>
          <cell r="C1994" t="str">
            <v>SODEXHO MARRIOTT SERVIES</v>
          </cell>
          <cell r="D1994" t="str">
            <v>SAN RAMON</v>
          </cell>
          <cell r="E1994" t="str">
            <v>CA</v>
          </cell>
          <cell r="F1994" t="str">
            <v>3301 CROW CANYON RD, ROOM A203</v>
          </cell>
          <cell r="G1994">
            <v>94583</v>
          </cell>
          <cell r="J1994" t="str">
            <v>(510) 355-2068</v>
          </cell>
          <cell r="K1994" t="str">
            <v>(925) 824-1809</v>
          </cell>
        </row>
        <row r="1995">
          <cell r="B1995">
            <v>1028104</v>
          </cell>
          <cell r="C1995" t="str">
            <v>SODEXHO MARRIOTT SERVICES</v>
          </cell>
          <cell r="D1995" t="str">
            <v>LOS ANGELES</v>
          </cell>
          <cell r="E1995" t="str">
            <v>CA</v>
          </cell>
          <cell r="F1995" t="str">
            <v>DEPT # 43283</v>
          </cell>
          <cell r="G1995" t="str">
            <v>90088-3283</v>
          </cell>
          <cell r="J1995" t="str">
            <v>(213) 747-9143</v>
          </cell>
          <cell r="K1995" t="str">
            <v>(213) 747-9143</v>
          </cell>
        </row>
        <row r="1996">
          <cell r="B1996">
            <v>1028119</v>
          </cell>
          <cell r="C1996" t="str">
            <v>A FINE LINE CO</v>
          </cell>
          <cell r="D1996" t="str">
            <v>SANTA ROSA</v>
          </cell>
          <cell r="E1996" t="str">
            <v>CA</v>
          </cell>
          <cell r="F1996" t="str">
            <v>254 MARIA LN</v>
          </cell>
          <cell r="G1996">
            <v>95409</v>
          </cell>
          <cell r="J1996" t="str">
            <v>(707) 539-5316</v>
          </cell>
          <cell r="K1996" t="str">
            <v>(707) 539-5316</v>
          </cell>
          <cell r="L1996" t="str">
            <v>JAYNE A MEAD</v>
          </cell>
          <cell r="M1996" t="str">
            <v>(707) 539-1516</v>
          </cell>
        </row>
        <row r="1997">
          <cell r="B1997">
            <v>1028135</v>
          </cell>
          <cell r="C1997" t="str">
            <v>TRIANGLE COATINGS INC</v>
          </cell>
          <cell r="D1997" t="str">
            <v>SAN LEANDRO</v>
          </cell>
          <cell r="E1997" t="str">
            <v>CA</v>
          </cell>
          <cell r="F1997" t="str">
            <v>1930 FAIRWAY DR</v>
          </cell>
          <cell r="G1997">
            <v>94577</v>
          </cell>
          <cell r="J1997" t="str">
            <v>(510) 895-8000</v>
          </cell>
          <cell r="K1997" t="str">
            <v>(510) 895-8000</v>
          </cell>
          <cell r="L1997" t="str">
            <v>KEN KISNER</v>
          </cell>
          <cell r="M1997" t="str">
            <v>(510) 895-8000</v>
          </cell>
        </row>
        <row r="1998">
          <cell r="B1998">
            <v>1028139</v>
          </cell>
          <cell r="C1998" t="str">
            <v>CABLE MOORE INC</v>
          </cell>
          <cell r="D1998" t="str">
            <v>ORINDA</v>
          </cell>
          <cell r="E1998" t="str">
            <v>CA</v>
          </cell>
          <cell r="H1998">
            <v>704</v>
          </cell>
          <cell r="I1998">
            <v>94563</v>
          </cell>
          <cell r="J1998" t="str">
            <v>(925) 254-3736</v>
          </cell>
          <cell r="K1998" t="str">
            <v>(510) 272-0218</v>
          </cell>
          <cell r="L1998" t="str">
            <v>GREG MOORE</v>
          </cell>
          <cell r="M1998" t="str">
            <v>(510) 272-0218</v>
          </cell>
        </row>
        <row r="1999">
          <cell r="B1999">
            <v>1028153</v>
          </cell>
          <cell r="C1999" t="str">
            <v>ALLWASTE TRANSPORTATION</v>
          </cell>
          <cell r="D1999" t="str">
            <v>SAN MARTIN</v>
          </cell>
          <cell r="E1999" t="str">
            <v>CA</v>
          </cell>
          <cell r="F1999" t="str">
            <v>12475 LLAGAS AVE</v>
          </cell>
          <cell r="G1999">
            <v>95046</v>
          </cell>
          <cell r="H1999">
            <v>150</v>
          </cell>
          <cell r="I1999">
            <v>95046</v>
          </cell>
          <cell r="J1999" t="str">
            <v>(800) 321-1030</v>
          </cell>
          <cell r="K1999" t="str">
            <v>(408) 683-2395</v>
          </cell>
        </row>
        <row r="2000">
          <cell r="B2000">
            <v>1028158</v>
          </cell>
          <cell r="C2000" t="str">
            <v>TUBESALES INC</v>
          </cell>
          <cell r="D2000" t="str">
            <v>HAYWARD</v>
          </cell>
          <cell r="E2000" t="str">
            <v>CA</v>
          </cell>
          <cell r="F2000" t="str">
            <v>30490 SAN ANTONIO ST</v>
          </cell>
          <cell r="G2000">
            <v>94544</v>
          </cell>
          <cell r="J2000" t="str">
            <v>(510) 475-5700</v>
          </cell>
          <cell r="K2000" t="str">
            <v>(510) 475-5700</v>
          </cell>
        </row>
        <row r="2001">
          <cell r="B2001">
            <v>1028171</v>
          </cell>
          <cell r="C2001" t="str">
            <v>MERIAM INSTRUMENTS</v>
          </cell>
          <cell r="D2001" t="str">
            <v>CLEVELAND</v>
          </cell>
          <cell r="E2001" t="str">
            <v>OH</v>
          </cell>
          <cell r="F2001" t="str">
            <v>10920 MADISON AVE</v>
          </cell>
          <cell r="G2001">
            <v>44102</v>
          </cell>
          <cell r="J2001" t="str">
            <v>(216) 281-1100</v>
          </cell>
          <cell r="K2001" t="str">
            <v>(216) 281-1100</v>
          </cell>
        </row>
        <row r="2002">
          <cell r="B2002">
            <v>1028193</v>
          </cell>
          <cell r="C2002" t="str">
            <v>NATIONAL ELECTRICAL CARBON CORP</v>
          </cell>
          <cell r="D2002" t="str">
            <v>GREENVILLE</v>
          </cell>
          <cell r="E2002" t="str">
            <v>SC</v>
          </cell>
          <cell r="F2002" t="str">
            <v>251 FORRESTER DR</v>
          </cell>
          <cell r="G2002">
            <v>29607</v>
          </cell>
          <cell r="H2002">
            <v>1056</v>
          </cell>
          <cell r="I2002" t="str">
            <v>29602-1056</v>
          </cell>
          <cell r="J2002" t="str">
            <v>800-395-7776X243</v>
          </cell>
          <cell r="K2002" t="str">
            <v>(864) 458-7777</v>
          </cell>
          <cell r="L2002" t="str">
            <v>DOUG EDWARDS</v>
          </cell>
          <cell r="M2002" t="str">
            <v>800-395-7776X243</v>
          </cell>
        </row>
        <row r="2003">
          <cell r="B2003">
            <v>1028195</v>
          </cell>
          <cell r="C2003" t="str">
            <v>MATHESON GAS PRODUCTS</v>
          </cell>
          <cell r="D2003" t="str">
            <v>NEWARK</v>
          </cell>
          <cell r="E2003" t="str">
            <v>NJ</v>
          </cell>
          <cell r="H2003">
            <v>23029</v>
          </cell>
          <cell r="I2003">
            <v>7189</v>
          </cell>
          <cell r="J2003" t="str">
            <v>(510) 793-2559</v>
          </cell>
          <cell r="K2003" t="str">
            <v>(000) 000-0000</v>
          </cell>
          <cell r="L2003" t="str">
            <v>MICHAEL BYRNE</v>
          </cell>
          <cell r="M2003" t="str">
            <v>(510) 793-2559</v>
          </cell>
        </row>
        <row r="2004">
          <cell r="B2004">
            <v>1028241</v>
          </cell>
          <cell r="C2004" t="str">
            <v>VEGA ENGINEERING INC</v>
          </cell>
          <cell r="D2004" t="str">
            <v>SAN FRANCISCO</v>
          </cell>
          <cell r="E2004" t="str">
            <v>CA</v>
          </cell>
          <cell r="F2004" t="str">
            <v>973 MARKET STREET SUITE 260</v>
          </cell>
          <cell r="G2004">
            <v>94103</v>
          </cell>
          <cell r="J2004" t="str">
            <v>(415) 243-9305</v>
          </cell>
          <cell r="K2004" t="str">
            <v>(415) 243-9305</v>
          </cell>
          <cell r="L2004" t="str">
            <v>DARIUSH N ASTARAI</v>
          </cell>
          <cell r="M2004" t="str">
            <v>(415) 243-9305</v>
          </cell>
        </row>
        <row r="2005">
          <cell r="B2005">
            <v>1028242</v>
          </cell>
          <cell r="C2005" t="str">
            <v>UNISTRUT OF NORTHERN CALIFORNIA</v>
          </cell>
          <cell r="D2005" t="str">
            <v>HAYWARD</v>
          </cell>
          <cell r="E2005" t="str">
            <v>CA</v>
          </cell>
          <cell r="F2005" t="str">
            <v>2816 W WINTON AVE</v>
          </cell>
          <cell r="G2005">
            <v>94545</v>
          </cell>
          <cell r="H2005">
            <v>1897</v>
          </cell>
          <cell r="I2005">
            <v>94577</v>
          </cell>
          <cell r="J2005" t="str">
            <v>(800) 728-6829</v>
          </cell>
          <cell r="K2005" t="str">
            <v>(510) 265-8400</v>
          </cell>
          <cell r="L2005" t="str">
            <v>JAN BERGER</v>
          </cell>
          <cell r="M2005" t="str">
            <v>(800) 728-6829</v>
          </cell>
        </row>
        <row r="2006">
          <cell r="B2006">
            <v>1028274</v>
          </cell>
          <cell r="C2006" t="str">
            <v>WESTVACO CORP</v>
          </cell>
          <cell r="D2006" t="str">
            <v>LOS ANGELES</v>
          </cell>
          <cell r="E2006" t="str">
            <v>CA</v>
          </cell>
          <cell r="F2006" t="str">
            <v>2828 E 12TH ST</v>
          </cell>
          <cell r="G2006">
            <v>90023</v>
          </cell>
          <cell r="J2006" t="str">
            <v>800-5515672x6845</v>
          </cell>
          <cell r="K2006" t="str">
            <v>(323) 261-3101</v>
          </cell>
          <cell r="L2006" t="str">
            <v>MICHAEL O'CONNELL</v>
          </cell>
          <cell r="M2006" t="str">
            <v>800-5515672x6845</v>
          </cell>
        </row>
        <row r="2007">
          <cell r="B2007">
            <v>1028278</v>
          </cell>
          <cell r="C2007" t="str">
            <v>E J M MCFADDEN</v>
          </cell>
          <cell r="D2007" t="str">
            <v>POTTER VALLEY</v>
          </cell>
          <cell r="E2007" t="str">
            <v>CA</v>
          </cell>
          <cell r="F2007" t="str">
            <v>1600 POWERHOUSE RD</v>
          </cell>
          <cell r="G2007">
            <v>95469</v>
          </cell>
          <cell r="J2007" t="str">
            <v>(707) 743-1122</v>
          </cell>
          <cell r="K2007" t="str">
            <v>(707) 743-1122</v>
          </cell>
        </row>
        <row r="2008">
          <cell r="B2008">
            <v>1028295</v>
          </cell>
          <cell r="C2008" t="str">
            <v>UNITED TEXTILE INC</v>
          </cell>
          <cell r="D2008" t="str">
            <v>SAN LORENZO</v>
          </cell>
          <cell r="E2008" t="str">
            <v>CA</v>
          </cell>
          <cell r="F2008" t="str">
            <v>2225 GRANT AVE</v>
          </cell>
          <cell r="G2008">
            <v>94580</v>
          </cell>
          <cell r="J2008" t="str">
            <v>(510) 276-2288</v>
          </cell>
          <cell r="K2008" t="str">
            <v>(510) 276-2288</v>
          </cell>
          <cell r="L2008" t="str">
            <v>LOU BUTY</v>
          </cell>
          <cell r="M2008" t="str">
            <v>(510) 276-2288</v>
          </cell>
        </row>
        <row r="2009">
          <cell r="B2009">
            <v>1028297</v>
          </cell>
          <cell r="C2009" t="str">
            <v>UTILITY VAULT CO INC</v>
          </cell>
          <cell r="D2009" t="str">
            <v>PLEASANTON</v>
          </cell>
          <cell r="E2009" t="str">
            <v>CA</v>
          </cell>
          <cell r="H2009">
            <v>727</v>
          </cell>
          <cell r="I2009">
            <v>94566</v>
          </cell>
          <cell r="J2009" t="str">
            <v>(925) 846-8183</v>
          </cell>
          <cell r="K2009" t="str">
            <v>(925) 846-8183</v>
          </cell>
          <cell r="L2009" t="str">
            <v>BILL CROCKER</v>
          </cell>
          <cell r="M2009" t="str">
            <v>(510) 846-8183</v>
          </cell>
        </row>
        <row r="2010">
          <cell r="B2010">
            <v>1028299</v>
          </cell>
          <cell r="C2010" t="str">
            <v>VWR SCIENTIFIC</v>
          </cell>
          <cell r="D2010" t="str">
            <v>SAN FRANCISCO</v>
          </cell>
          <cell r="E2010" t="str">
            <v>CA</v>
          </cell>
          <cell r="H2010">
            <v>7900</v>
          </cell>
          <cell r="I2010">
            <v>94120</v>
          </cell>
          <cell r="J2010" t="str">
            <v>(800) 932-5000</v>
          </cell>
          <cell r="K2010" t="str">
            <v>(000) 000-0000</v>
          </cell>
          <cell r="L2010" t="str">
            <v>SALES DEPT</v>
          </cell>
          <cell r="M2010" t="str">
            <v>(415) 467-6202</v>
          </cell>
        </row>
        <row r="2011">
          <cell r="B2011">
            <v>1028301</v>
          </cell>
          <cell r="C2011" t="str">
            <v>VWR SCIENTIFIC-CERRITOS</v>
          </cell>
          <cell r="D2011" t="str">
            <v>BRISBANE</v>
          </cell>
          <cell r="E2011" t="str">
            <v>CA</v>
          </cell>
          <cell r="F2011" t="str">
            <v>3745 BAYSHORE BLVD</v>
          </cell>
          <cell r="G2011">
            <v>94005</v>
          </cell>
          <cell r="J2011" t="str">
            <v>(800) 932-5000</v>
          </cell>
          <cell r="K2011" t="str">
            <v>(415) 468-7150</v>
          </cell>
        </row>
        <row r="2012">
          <cell r="B2012">
            <v>1028323</v>
          </cell>
          <cell r="C2012" t="str">
            <v>VAN WATERS &amp; ROGERS INC - SAN JOSE</v>
          </cell>
          <cell r="D2012" t="str">
            <v>SAN JOSE</v>
          </cell>
          <cell r="E2012" t="str">
            <v>CA</v>
          </cell>
          <cell r="F2012" t="str">
            <v>2256 JUNCTION AVE</v>
          </cell>
          <cell r="G2012">
            <v>95131</v>
          </cell>
          <cell r="J2012" t="str">
            <v>(800) 659-5908</v>
          </cell>
          <cell r="K2012" t="str">
            <v>(408) 435-8700</v>
          </cell>
          <cell r="L2012" t="str">
            <v>LINDA DAHNKE</v>
          </cell>
          <cell r="M2012" t="str">
            <v>(800) 659-5908</v>
          </cell>
        </row>
        <row r="2013">
          <cell r="B2013">
            <v>1028325</v>
          </cell>
          <cell r="C2013" t="str">
            <v>VENTURA VALVE &amp; FITTING CO</v>
          </cell>
          <cell r="D2013" t="str">
            <v>CAMARILLO</v>
          </cell>
          <cell r="E2013" t="str">
            <v>CA</v>
          </cell>
          <cell r="F2013" t="str">
            <v>325 BALBOA CIR</v>
          </cell>
          <cell r="G2013">
            <v>93012</v>
          </cell>
          <cell r="J2013" t="str">
            <v>(805) 384-1060</v>
          </cell>
          <cell r="K2013" t="str">
            <v>(805) 384-1060</v>
          </cell>
          <cell r="L2013" t="str">
            <v>JANA FERRA</v>
          </cell>
          <cell r="M2013" t="str">
            <v>(818) 384-1060</v>
          </cell>
        </row>
        <row r="2014">
          <cell r="B2014">
            <v>1028341</v>
          </cell>
          <cell r="C2014" t="str">
            <v>METRETEK INC</v>
          </cell>
          <cell r="D2014" t="str">
            <v>MELBOURNE</v>
          </cell>
          <cell r="E2014" t="str">
            <v>FL</v>
          </cell>
          <cell r="F2014" t="str">
            <v>300 NORTH DR</v>
          </cell>
          <cell r="G2014">
            <v>32934</v>
          </cell>
          <cell r="J2014" t="str">
            <v>(800) 327-8559</v>
          </cell>
          <cell r="K2014" t="str">
            <v>(321) 259-9700</v>
          </cell>
          <cell r="L2014" t="str">
            <v>RON MCKEE</v>
          </cell>
          <cell r="M2014" t="str">
            <v>(800) 327-8559</v>
          </cell>
        </row>
        <row r="2015">
          <cell r="B2015">
            <v>1028342</v>
          </cell>
          <cell r="C2015" t="str">
            <v>DEGENKOLB ENGINEERS</v>
          </cell>
          <cell r="D2015" t="str">
            <v>SAN FRANCISCO</v>
          </cell>
          <cell r="E2015" t="str">
            <v>CA</v>
          </cell>
          <cell r="F2015" t="str">
            <v>225 BUSH ST SUITE 1000</v>
          </cell>
          <cell r="G2015" t="str">
            <v>94104-4207</v>
          </cell>
          <cell r="J2015" t="str">
            <v>(415) 392-6952</v>
          </cell>
          <cell r="K2015" t="str">
            <v>(415) 392-6952</v>
          </cell>
          <cell r="L2015" t="str">
            <v>CHRIS D POLAND</v>
          </cell>
          <cell r="M2015" t="str">
            <v>(415) 392-6952</v>
          </cell>
        </row>
        <row r="2016">
          <cell r="B2016">
            <v>1028344</v>
          </cell>
          <cell r="C2016" t="str">
            <v>VICI METRONICS</v>
          </cell>
          <cell r="D2016" t="str">
            <v>SANTA CLARA</v>
          </cell>
          <cell r="E2016" t="str">
            <v>CA</v>
          </cell>
          <cell r="F2016" t="str">
            <v>2991 CORVIN DR</v>
          </cell>
          <cell r="G2016">
            <v>95051</v>
          </cell>
          <cell r="J2016" t="str">
            <v>(408) 737-0550</v>
          </cell>
          <cell r="K2016" t="str">
            <v>(408) 737-0550</v>
          </cell>
          <cell r="L2016" t="str">
            <v>ROBERT LOPEZ</v>
          </cell>
          <cell r="M2016" t="str">
            <v>(408) 737-0550</v>
          </cell>
        </row>
        <row r="2017">
          <cell r="B2017">
            <v>1028345</v>
          </cell>
          <cell r="C2017" t="str">
            <v>VIKING DISTRIBUTING CO INC</v>
          </cell>
          <cell r="D2017" t="str">
            <v>SAN FRANCISCO</v>
          </cell>
          <cell r="E2017" t="str">
            <v>CA</v>
          </cell>
          <cell r="F2017" t="str">
            <v>1225 6TH ST</v>
          </cell>
          <cell r="G2017">
            <v>94107</v>
          </cell>
          <cell r="J2017" t="str">
            <v>(707) 693-1304</v>
          </cell>
          <cell r="K2017" t="str">
            <v>(415) 626-3750</v>
          </cell>
        </row>
        <row r="2018">
          <cell r="B2018">
            <v>1028349</v>
          </cell>
          <cell r="C2018" t="str">
            <v>VOEGTLY &amp; WHITE</v>
          </cell>
          <cell r="D2018" t="str">
            <v>SAN LEANDRO</v>
          </cell>
          <cell r="E2018" t="str">
            <v>CA</v>
          </cell>
          <cell r="F2018" t="str">
            <v>462 HESTER ST</v>
          </cell>
          <cell r="G2018">
            <v>94577</v>
          </cell>
          <cell r="J2018" t="str">
            <v>(510) 569-2700</v>
          </cell>
          <cell r="K2018" t="str">
            <v>(510) 569-2700</v>
          </cell>
          <cell r="L2018" t="str">
            <v>ROBERT VOEGTLY</v>
          </cell>
          <cell r="M2018" t="str">
            <v>(510) 569-2700</v>
          </cell>
        </row>
        <row r="2019">
          <cell r="B2019">
            <v>1028359</v>
          </cell>
          <cell r="C2019" t="str">
            <v>MCKINSEY &amp; COMPANY INC</v>
          </cell>
          <cell r="D2019" t="str">
            <v>SAN FRANCISCO</v>
          </cell>
          <cell r="E2019" t="str">
            <v>CA</v>
          </cell>
          <cell r="F2019" t="str">
            <v>555 CALIFORNIA ST</v>
          </cell>
          <cell r="G2019">
            <v>94104</v>
          </cell>
          <cell r="J2019" t="str">
            <v>(415) 981-0250</v>
          </cell>
          <cell r="K2019" t="str">
            <v>(415) 981-0250</v>
          </cell>
        </row>
        <row r="2020">
          <cell r="B2020">
            <v>1028363</v>
          </cell>
          <cell r="C2020" t="str">
            <v>COOPER CAMERON VALVE CORP</v>
          </cell>
          <cell r="D2020" t="str">
            <v>DALLAS</v>
          </cell>
          <cell r="E2020" t="str">
            <v>TX</v>
          </cell>
          <cell r="H2020">
            <v>730491</v>
          </cell>
          <cell r="I2020" t="str">
            <v>75373-0491</v>
          </cell>
          <cell r="J2020" t="str">
            <v>(405) 629-0402</v>
          </cell>
          <cell r="K2020" t="str">
            <v>(000) 000-0000</v>
          </cell>
          <cell r="L2020" t="str">
            <v>RAY MOBLEY</v>
          </cell>
          <cell r="M2020" t="str">
            <v>(405) 629-0419</v>
          </cell>
        </row>
        <row r="2021">
          <cell r="B2021">
            <v>1028368</v>
          </cell>
          <cell r="C2021" t="str">
            <v>ALLIED CRANE, INC.</v>
          </cell>
          <cell r="D2021" t="str">
            <v>OAKLAND</v>
          </cell>
          <cell r="E2021" t="str">
            <v>CA</v>
          </cell>
          <cell r="F2021" t="str">
            <v>9009 RAILROAD AVE.</v>
          </cell>
          <cell r="G2021">
            <v>94603</v>
          </cell>
          <cell r="J2021" t="str">
            <v>(510) 639-4420</v>
          </cell>
          <cell r="K2021" t="str">
            <v>(510) 639-4420</v>
          </cell>
        </row>
        <row r="2022">
          <cell r="B2022">
            <v>1028369</v>
          </cell>
          <cell r="C2022" t="str">
            <v>WALLACE COMPUTER SERVICES INC</v>
          </cell>
          <cell r="D2022" t="str">
            <v>SAN RAMON</v>
          </cell>
          <cell r="E2022" t="str">
            <v>CA</v>
          </cell>
          <cell r="F2022" t="str">
            <v>2694 BISHOP DR #203</v>
          </cell>
          <cell r="G2022">
            <v>94583</v>
          </cell>
          <cell r="J2022" t="str">
            <v>(925) 275-0303</v>
          </cell>
          <cell r="K2022" t="str">
            <v>(925) 275-0303</v>
          </cell>
          <cell r="L2022" t="str">
            <v>MARIA ESPARZA</v>
          </cell>
          <cell r="M2022" t="str">
            <v>(708) 377-1096</v>
          </cell>
        </row>
        <row r="2023">
          <cell r="B2023">
            <v>1028396</v>
          </cell>
          <cell r="C2023" t="str">
            <v>COORDINATED RESOURCES INC</v>
          </cell>
          <cell r="D2023" t="str">
            <v>SAN FRANCISCO</v>
          </cell>
          <cell r="E2023" t="str">
            <v>CA</v>
          </cell>
          <cell r="F2023" t="str">
            <v>450 SANSOME ST #200</v>
          </cell>
          <cell r="G2023">
            <v>94111</v>
          </cell>
          <cell r="J2023" t="str">
            <v>(415) 989-0773</v>
          </cell>
          <cell r="K2023" t="str">
            <v>(415) 989-0773</v>
          </cell>
          <cell r="L2023" t="str">
            <v>JANET DAY</v>
          </cell>
          <cell r="M2023" t="str">
            <v>(415) 989-0773</v>
          </cell>
        </row>
        <row r="2024">
          <cell r="B2024">
            <v>1028397</v>
          </cell>
          <cell r="C2024" t="str">
            <v>NORCO BILLING PRINTING</v>
          </cell>
          <cell r="D2024" t="str">
            <v>SAN LEANDRO</v>
          </cell>
          <cell r="E2024" t="str">
            <v>CA</v>
          </cell>
          <cell r="F2024" t="str">
            <v>440 HESTER ST</v>
          </cell>
          <cell r="G2024">
            <v>94577</v>
          </cell>
          <cell r="J2024" t="str">
            <v>(510) 569-2200</v>
          </cell>
          <cell r="K2024" t="str">
            <v>(510) 569-2200</v>
          </cell>
          <cell r="L2024" t="str">
            <v>JOE SCARFO</v>
          </cell>
          <cell r="M2024" t="str">
            <v>(510) 569-2200</v>
          </cell>
        </row>
        <row r="2025">
          <cell r="B2025">
            <v>1028438</v>
          </cell>
          <cell r="C2025" t="str">
            <v>CUMMINS WEST INC</v>
          </cell>
          <cell r="D2025" t="str">
            <v>SAN LEANDRO</v>
          </cell>
          <cell r="E2025" t="str">
            <v>CA</v>
          </cell>
          <cell r="F2025" t="str">
            <v>14775 WICKS BLVD</v>
          </cell>
          <cell r="G2025" t="str">
            <v>94577-6779</v>
          </cell>
          <cell r="J2025" t="str">
            <v>(510) 351-6101</v>
          </cell>
          <cell r="K2025" t="str">
            <v>(510) 351-6101</v>
          </cell>
        </row>
        <row r="2026">
          <cell r="B2026">
            <v>1028440</v>
          </cell>
          <cell r="C2026" t="str">
            <v>COMMERCIAL SERVICE CO</v>
          </cell>
          <cell r="D2026" t="str">
            <v>SALINAS</v>
          </cell>
          <cell r="E2026" t="str">
            <v>CA</v>
          </cell>
          <cell r="F2026" t="str">
            <v>541 BRUNKEN AVE</v>
          </cell>
          <cell r="G2026">
            <v>93901</v>
          </cell>
          <cell r="J2026" t="str">
            <v>(408) 422-0127</v>
          </cell>
          <cell r="K2026" t="str">
            <v>(831) 422-0127</v>
          </cell>
        </row>
        <row r="2027">
          <cell r="B2027">
            <v>1028441</v>
          </cell>
          <cell r="C2027" t="str">
            <v>WESTCAL AUTOMOTIVE WAREHOUSE</v>
          </cell>
          <cell r="D2027" t="str">
            <v>OAKLAND</v>
          </cell>
          <cell r="E2027" t="str">
            <v>CA</v>
          </cell>
          <cell r="H2027">
            <v>12487</v>
          </cell>
          <cell r="I2027">
            <v>94604</v>
          </cell>
          <cell r="J2027" t="str">
            <v>(510) 798-3444</v>
          </cell>
          <cell r="K2027" t="str">
            <v>(925) 798-3444</v>
          </cell>
          <cell r="L2027" t="str">
            <v>WILLIAM WYMAN</v>
          </cell>
          <cell r="M2027" t="str">
            <v>(510) 798-3444</v>
          </cell>
        </row>
        <row r="2028">
          <cell r="B2028">
            <v>1028449</v>
          </cell>
          <cell r="C2028" t="str">
            <v>DAVE LEWERS AUTO GLASS</v>
          </cell>
          <cell r="D2028" t="str">
            <v>HEALDSBURG</v>
          </cell>
          <cell r="E2028" t="str">
            <v>CA</v>
          </cell>
          <cell r="F2028" t="str">
            <v>16039-A HEALDSBURG AVE</v>
          </cell>
          <cell r="G2028">
            <v>95448</v>
          </cell>
          <cell r="J2028" t="str">
            <v>(707) 431-1960</v>
          </cell>
          <cell r="K2028" t="str">
            <v>(707) 431-1960</v>
          </cell>
          <cell r="L2028" t="str">
            <v>DAVE LEWERS</v>
          </cell>
          <cell r="M2028" t="str">
            <v>(707) 431-1960</v>
          </cell>
        </row>
        <row r="2029">
          <cell r="B2029">
            <v>1028450</v>
          </cell>
          <cell r="C2029" t="str">
            <v>DEPT OF FISH AND GAME</v>
          </cell>
          <cell r="D2029" t="str">
            <v>SACRAMENTO</v>
          </cell>
          <cell r="E2029" t="str">
            <v>CA</v>
          </cell>
          <cell r="F2029" t="str">
            <v>1416 9TH ST</v>
          </cell>
          <cell r="G2029">
            <v>95814</v>
          </cell>
          <cell r="H2029">
            <v>944209</v>
          </cell>
          <cell r="I2029" t="str">
            <v>94244-2090</v>
          </cell>
          <cell r="J2029" t="str">
            <v>(916) 445-9326</v>
          </cell>
          <cell r="K2029" t="str">
            <v>(916) 653-8120</v>
          </cell>
        </row>
        <row r="2030">
          <cell r="B2030">
            <v>1028452</v>
          </cell>
          <cell r="C2030" t="str">
            <v>COOK INLET ENERGY SUPPLY</v>
          </cell>
          <cell r="D2030" t="str">
            <v>LOS ANGELES</v>
          </cell>
          <cell r="E2030" t="str">
            <v>CA</v>
          </cell>
          <cell r="F2030" t="str">
            <v>10100 SANTA MONICA BLVD #2550</v>
          </cell>
          <cell r="G2030">
            <v>90067</v>
          </cell>
          <cell r="J2030" t="str">
            <v>(415) 972-5295</v>
          </cell>
          <cell r="K2030" t="str">
            <v>(310) 556-8956</v>
          </cell>
        </row>
        <row r="2031">
          <cell r="B2031">
            <v>1028454</v>
          </cell>
          <cell r="C2031" t="str">
            <v>PENETONE CORP</v>
          </cell>
          <cell r="D2031" t="str">
            <v>LOS ANGELES</v>
          </cell>
          <cell r="E2031" t="str">
            <v>CA</v>
          </cell>
          <cell r="H2031">
            <v>22006</v>
          </cell>
          <cell r="I2031" t="str">
            <v>90022-0006</v>
          </cell>
          <cell r="J2031" t="str">
            <v>(800) 421-6211</v>
          </cell>
          <cell r="K2031" t="str">
            <v>(323) 726-1579</v>
          </cell>
        </row>
        <row r="2032">
          <cell r="B2032">
            <v>1028477</v>
          </cell>
          <cell r="C2032" t="str">
            <v>PRINT TECHNOLOGY</v>
          </cell>
          <cell r="D2032" t="str">
            <v>SACRAMENTO</v>
          </cell>
          <cell r="E2032" t="str">
            <v>CA</v>
          </cell>
          <cell r="F2032" t="str">
            <v>8605 FOLSOM BLVD</v>
          </cell>
          <cell r="G2032">
            <v>95826</v>
          </cell>
          <cell r="J2032" t="str">
            <v>(916) 386-0420</v>
          </cell>
          <cell r="K2032" t="str">
            <v>(916) 388-5618</v>
          </cell>
          <cell r="L2032" t="str">
            <v>LINDA FOWLER</v>
          </cell>
          <cell r="M2032" t="str">
            <v>(916) 386-0420</v>
          </cell>
        </row>
        <row r="2033">
          <cell r="B2033">
            <v>1028499</v>
          </cell>
          <cell r="C2033" t="str">
            <v>MEEKS BUILDING CTR</v>
          </cell>
          <cell r="D2033" t="str">
            <v>REDDING</v>
          </cell>
          <cell r="E2033" t="str">
            <v>CA</v>
          </cell>
          <cell r="F2033" t="str">
            <v>1045 TWIN VIEW BLVD.</v>
          </cell>
          <cell r="G2033">
            <v>96003</v>
          </cell>
          <cell r="J2033" t="str">
            <v>(916) 243-0312</v>
          </cell>
          <cell r="K2033" t="str">
            <v>(530) 243-0312</v>
          </cell>
        </row>
        <row r="2034">
          <cell r="B2034">
            <v>1028509</v>
          </cell>
          <cell r="C2034" t="str">
            <v>WESTFLOW CO</v>
          </cell>
          <cell r="D2034" t="str">
            <v>BURLINGAME</v>
          </cell>
          <cell r="E2034" t="str">
            <v>CA</v>
          </cell>
          <cell r="F2034" t="str">
            <v>1535 OLD BAYSHORE HWY</v>
          </cell>
          <cell r="G2034">
            <v>94010</v>
          </cell>
          <cell r="J2034" t="str">
            <v>(650) 697-3802</v>
          </cell>
          <cell r="L2034" t="str">
            <v>GEORGE W. SAVARY</v>
          </cell>
          <cell r="M2034" t="str">
            <v>(650) 697-3802</v>
          </cell>
        </row>
        <row r="2035">
          <cell r="B2035">
            <v>1028511</v>
          </cell>
          <cell r="C2035" t="str">
            <v>WESCHLER INSTRUMENTS</v>
          </cell>
          <cell r="D2035" t="str">
            <v>CLEVELAND</v>
          </cell>
          <cell r="E2035" t="str">
            <v>OH</v>
          </cell>
          <cell r="H2035">
            <v>931422</v>
          </cell>
          <cell r="I2035" t="str">
            <v>44193-0512</v>
          </cell>
          <cell r="J2035" t="str">
            <v>(216) 238-2550</v>
          </cell>
          <cell r="K2035" t="str">
            <v>(440) 238-2550</v>
          </cell>
        </row>
        <row r="2036">
          <cell r="B2036">
            <v>1028512</v>
          </cell>
          <cell r="C2036" t="str">
            <v>ABB POWER T&amp;D COMPANY INC</v>
          </cell>
          <cell r="D2036" t="str">
            <v>WALNUT CREEK</v>
          </cell>
          <cell r="E2036" t="str">
            <v>CA</v>
          </cell>
          <cell r="F2036" t="str">
            <v>1850 MT DIABLO BLVD #400</v>
          </cell>
          <cell r="G2036">
            <v>94596</v>
          </cell>
          <cell r="J2036" t="str">
            <v>(925) 295-1560</v>
          </cell>
          <cell r="K2036" t="str">
            <v>(925) 295-1550</v>
          </cell>
          <cell r="L2036" t="str">
            <v>RON WEST/SHERI ABSHERE/PHYLLIS</v>
          </cell>
          <cell r="M2036" t="str">
            <v>(925) 295-1560</v>
          </cell>
        </row>
        <row r="2037">
          <cell r="B2037">
            <v>1028517</v>
          </cell>
          <cell r="C2037" t="str">
            <v>WESCO DISTRIBUTION INC</v>
          </cell>
          <cell r="D2037" t="str">
            <v>SAN FRANCISCO</v>
          </cell>
          <cell r="E2037" t="str">
            <v>CA</v>
          </cell>
          <cell r="F2037" t="str">
            <v>1690 FOLSOM ST</v>
          </cell>
          <cell r="G2037">
            <v>94103</v>
          </cell>
          <cell r="J2037" t="str">
            <v>(800) 852-8275</v>
          </cell>
          <cell r="K2037" t="str">
            <v>(415) 467-4500</v>
          </cell>
          <cell r="L2037" t="str">
            <v>JOE FARRIS</v>
          </cell>
          <cell r="M2037" t="str">
            <v>(800) 852-8275</v>
          </cell>
        </row>
        <row r="2038">
          <cell r="B2038">
            <v>1028521</v>
          </cell>
          <cell r="C2038" t="str">
            <v>MEGA HYDRO #1</v>
          </cell>
          <cell r="D2038" t="str">
            <v>CUPERTINO</v>
          </cell>
          <cell r="E2038" t="str">
            <v>CA</v>
          </cell>
          <cell r="F2038" t="str">
            <v>10050 BANDLEY DR</v>
          </cell>
          <cell r="G2038">
            <v>95014</v>
          </cell>
          <cell r="J2038" t="str">
            <v>(916) 549-3811</v>
          </cell>
          <cell r="K2038" t="str">
            <v>(530) 221-1423</v>
          </cell>
        </row>
        <row r="2039">
          <cell r="B2039">
            <v>1028548</v>
          </cell>
          <cell r="C2039" t="str">
            <v>XEROX CORP</v>
          </cell>
          <cell r="D2039" t="str">
            <v>SAN FRANCISCO</v>
          </cell>
          <cell r="E2039" t="str">
            <v>CA</v>
          </cell>
          <cell r="F2039" t="str">
            <v>201 SPEAR ST - 13TH FL</v>
          </cell>
          <cell r="G2039">
            <v>94105</v>
          </cell>
          <cell r="J2039" t="str">
            <v>(415) 227-1769</v>
          </cell>
          <cell r="K2039" t="str">
            <v>(415) 821-7719</v>
          </cell>
          <cell r="L2039" t="str">
            <v>BRYTA SCHULZ</v>
          </cell>
          <cell r="M2039" t="str">
            <v>(415) 227-1769</v>
          </cell>
        </row>
        <row r="2040">
          <cell r="B2040">
            <v>1028554</v>
          </cell>
          <cell r="C2040" t="str">
            <v>BENICIA BUILDING MAINTENANCE</v>
          </cell>
          <cell r="D2040" t="str">
            <v>BENICIA</v>
          </cell>
          <cell r="E2040" t="str">
            <v>CA</v>
          </cell>
          <cell r="H2040">
            <v>159</v>
          </cell>
          <cell r="I2040" t="str">
            <v>94510-0159</v>
          </cell>
          <cell r="J2040" t="str">
            <v>(707) 745-5844</v>
          </cell>
          <cell r="K2040" t="str">
            <v>(707) 745-5844</v>
          </cell>
        </row>
        <row r="2041">
          <cell r="B2041">
            <v>1028589</v>
          </cell>
          <cell r="C2041" t="str">
            <v>MENSOR CORP</v>
          </cell>
          <cell r="D2041" t="str">
            <v>SAN MARCOS</v>
          </cell>
          <cell r="E2041" t="str">
            <v>TX</v>
          </cell>
          <cell r="F2041" t="str">
            <v>2230 IH-35 S.</v>
          </cell>
          <cell r="G2041">
            <v>78666</v>
          </cell>
          <cell r="J2041" t="str">
            <v>800-7827653x0244</v>
          </cell>
          <cell r="K2041" t="str">
            <v>(512) 396-4200</v>
          </cell>
          <cell r="L2041" t="str">
            <v>DOREEN STANTON</v>
          </cell>
          <cell r="M2041" t="str">
            <v>800-7827653x0244</v>
          </cell>
        </row>
        <row r="2042">
          <cell r="B2042">
            <v>1028590</v>
          </cell>
          <cell r="C2042" t="str">
            <v>ENTERPRISE RENT-A-CAR</v>
          </cell>
          <cell r="D2042" t="str">
            <v>SACRAMENTO</v>
          </cell>
          <cell r="E2042" t="str">
            <v>CA</v>
          </cell>
          <cell r="F2042" t="str">
            <v>4515 AUBURN BLVD</v>
          </cell>
          <cell r="G2042">
            <v>95841</v>
          </cell>
          <cell r="J2042" t="str">
            <v>(916) 487-3100</v>
          </cell>
          <cell r="K2042" t="str">
            <v>(916) 487-3100</v>
          </cell>
        </row>
        <row r="2043">
          <cell r="B2043">
            <v>1028613</v>
          </cell>
          <cell r="C2043" t="str">
            <v>GLOBAL COMPUTER SUPPLIES</v>
          </cell>
          <cell r="D2043" t="str">
            <v>COMPTON</v>
          </cell>
          <cell r="E2043" t="str">
            <v>CA</v>
          </cell>
          <cell r="F2043" t="str">
            <v>921 W ARTESIA BLVD</v>
          </cell>
          <cell r="G2043">
            <v>90220</v>
          </cell>
          <cell r="J2043" t="str">
            <v>(800) 845-6225</v>
          </cell>
          <cell r="K2043" t="str">
            <v>(310) 635-8144</v>
          </cell>
        </row>
        <row r="2044">
          <cell r="B2044">
            <v>1028618</v>
          </cell>
          <cell r="C2044" t="str">
            <v>ACME SECURITY SYSTEMS</v>
          </cell>
          <cell r="D2044" t="str">
            <v>SAN LEANDRO</v>
          </cell>
          <cell r="E2044" t="str">
            <v>CA</v>
          </cell>
          <cell r="F2044" t="str">
            <v>1922 REPUBLIC AVE</v>
          </cell>
          <cell r="G2044" t="str">
            <v>94577-4220</v>
          </cell>
          <cell r="J2044" t="str">
            <v>(510) 483-6584</v>
          </cell>
          <cell r="K2044" t="str">
            <v>(510) 483-6584</v>
          </cell>
          <cell r="L2044" t="str">
            <v>ELEANOR HARRIS</v>
          </cell>
          <cell r="M2044" t="str">
            <v>(510) 483-6584</v>
          </cell>
        </row>
        <row r="2045">
          <cell r="B2045">
            <v>1028665</v>
          </cell>
          <cell r="C2045" t="str">
            <v>CALIFORNIA PUMP &amp; SUPPLY</v>
          </cell>
          <cell r="D2045" t="str">
            <v>SACRAMENTO</v>
          </cell>
          <cell r="E2045" t="str">
            <v>CA</v>
          </cell>
          <cell r="F2045" t="str">
            <v>1650 BELL AVE #140</v>
          </cell>
          <cell r="G2045">
            <v>95838</v>
          </cell>
          <cell r="J2045" t="str">
            <v>(916) 921-2309</v>
          </cell>
          <cell r="K2045" t="str">
            <v>(916) 921-2154</v>
          </cell>
          <cell r="L2045" t="str">
            <v>LINDA POWERS</v>
          </cell>
          <cell r="M2045" t="str">
            <v>(916) 921-2309</v>
          </cell>
        </row>
        <row r="2046">
          <cell r="B2046">
            <v>1028674</v>
          </cell>
          <cell r="C2046" t="str">
            <v>GLASFORMS INC</v>
          </cell>
          <cell r="D2046" t="str">
            <v>SAN JOSE</v>
          </cell>
          <cell r="E2046" t="str">
            <v>CA</v>
          </cell>
          <cell r="F2046" t="str">
            <v>271 BARNARD AVE</v>
          </cell>
          <cell r="G2046">
            <v>95125</v>
          </cell>
          <cell r="J2046" t="str">
            <v>(408) 297-9300</v>
          </cell>
          <cell r="K2046" t="str">
            <v>(408) 297-9300</v>
          </cell>
          <cell r="L2046" t="str">
            <v>BARRY WHITE</v>
          </cell>
          <cell r="M2046" t="str">
            <v>(408) 297-9300</v>
          </cell>
        </row>
        <row r="2047">
          <cell r="B2047">
            <v>1028697</v>
          </cell>
          <cell r="C2047" t="str">
            <v>METAL MASTERS</v>
          </cell>
          <cell r="D2047" t="str">
            <v>SAN DIEGO</v>
          </cell>
          <cell r="E2047" t="str">
            <v>CA</v>
          </cell>
          <cell r="H2047">
            <v>261278</v>
          </cell>
          <cell r="I2047">
            <v>92126</v>
          </cell>
          <cell r="J2047" t="str">
            <v>(619) 292-8880</v>
          </cell>
          <cell r="K2047" t="str">
            <v>(000) 000-0000</v>
          </cell>
        </row>
        <row r="2048">
          <cell r="B2048">
            <v>1028742</v>
          </cell>
          <cell r="C2048" t="str">
            <v>ADAPTIVE BROADBAND</v>
          </cell>
          <cell r="D2048" t="str">
            <v>ROCHESTER</v>
          </cell>
          <cell r="E2048" t="str">
            <v>NY</v>
          </cell>
          <cell r="F2048" t="str">
            <v>175 SCIENCE PKY</v>
          </cell>
          <cell r="G2048" t="str">
            <v>14620-4261</v>
          </cell>
          <cell r="J2048" t="str">
            <v>(716) 242-8350</v>
          </cell>
          <cell r="K2048" t="str">
            <v>(716) 242-9600</v>
          </cell>
          <cell r="L2048" t="str">
            <v>CHARLIE MILLER</v>
          </cell>
          <cell r="M2048" t="str">
            <v>(716) 242-8350</v>
          </cell>
        </row>
        <row r="2049">
          <cell r="B2049">
            <v>1028770</v>
          </cell>
          <cell r="C2049" t="str">
            <v>MEDIA ONE</v>
          </cell>
          <cell r="D2049" t="str">
            <v>STOCKTON</v>
          </cell>
          <cell r="E2049" t="str">
            <v>CA</v>
          </cell>
          <cell r="F2049" t="str">
            <v>6505 TAM O'SHANTER</v>
          </cell>
          <cell r="G2049" t="str">
            <v>95210-3349</v>
          </cell>
          <cell r="H2049">
            <v>208001</v>
          </cell>
          <cell r="I2049" t="str">
            <v>95208-9001</v>
          </cell>
          <cell r="J2049" t="str">
            <v>(800) 281-0858</v>
          </cell>
          <cell r="K2049" t="str">
            <v>(209) 463-6081</v>
          </cell>
        </row>
        <row r="2050">
          <cell r="B2050">
            <v>1028772</v>
          </cell>
          <cell r="C2050" t="str">
            <v>MILL &amp; SULPHUR CREEK POWER</v>
          </cell>
          <cell r="D2050" t="str">
            <v>SEATTLE</v>
          </cell>
          <cell r="E2050" t="str">
            <v>WA</v>
          </cell>
          <cell r="H2050">
            <v>19415</v>
          </cell>
          <cell r="I2050" t="str">
            <v>98109-1415</v>
          </cell>
          <cell r="J2050" t="str">
            <v>(206) 454-8900</v>
          </cell>
        </row>
        <row r="2051">
          <cell r="B2051">
            <v>1028787</v>
          </cell>
          <cell r="C2051" t="str">
            <v>GLOBAL RENTAL CO INC</v>
          </cell>
          <cell r="D2051" t="str">
            <v>DIXON</v>
          </cell>
          <cell r="E2051" t="str">
            <v>CA</v>
          </cell>
          <cell r="F2051" t="str">
            <v>325 INDUSTRIAL WAY</v>
          </cell>
          <cell r="G2051">
            <v>95620</v>
          </cell>
          <cell r="J2051" t="str">
            <v>(707) 678-0800</v>
          </cell>
          <cell r="K2051" t="str">
            <v>(707) 678-0800</v>
          </cell>
          <cell r="L2051" t="str">
            <v>DAVE SILVA</v>
          </cell>
          <cell r="M2051" t="str">
            <v>(916) 678-0800</v>
          </cell>
        </row>
        <row r="2052">
          <cell r="B2052">
            <v>1028821</v>
          </cell>
          <cell r="C2052" t="str">
            <v>WRATHALL &amp; KRUSI INC</v>
          </cell>
          <cell r="D2052" t="str">
            <v>SAN RAFAEL</v>
          </cell>
          <cell r="E2052" t="str">
            <v>CA</v>
          </cell>
          <cell r="F2052" t="str">
            <v>711 GRAND AVE SUITE 300</v>
          </cell>
          <cell r="G2052">
            <v>94901</v>
          </cell>
          <cell r="J2052" t="str">
            <v>(415) 457-0808</v>
          </cell>
        </row>
        <row r="2053">
          <cell r="B2053">
            <v>1028830</v>
          </cell>
          <cell r="C2053" t="str">
            <v>METER DEVICES CO</v>
          </cell>
          <cell r="D2053" t="str">
            <v>SAN RAFAEL</v>
          </cell>
          <cell r="E2053" t="str">
            <v>CA</v>
          </cell>
          <cell r="H2053">
            <v>2939</v>
          </cell>
          <cell r="I2053">
            <v>94912</v>
          </cell>
          <cell r="J2053" t="str">
            <v>(800) 637-3100</v>
          </cell>
          <cell r="K2053" t="str">
            <v>(415) 456-3453</v>
          </cell>
        </row>
        <row r="2054">
          <cell r="B2054">
            <v>1028838</v>
          </cell>
          <cell r="C2054" t="str">
            <v>TARGET SPECIALTY PRODUCTS INC</v>
          </cell>
          <cell r="D2054" t="str">
            <v>SANTA FE SPRINGS</v>
          </cell>
          <cell r="E2054" t="str">
            <v>CA</v>
          </cell>
          <cell r="H2054">
            <v>3408</v>
          </cell>
          <cell r="I2054" t="str">
            <v>90670-3408</v>
          </cell>
          <cell r="J2054" t="str">
            <v>562-802-2238</v>
          </cell>
          <cell r="L2054" t="str">
            <v>JULIE</v>
          </cell>
          <cell r="M2054" t="str">
            <v>562-802-2238</v>
          </cell>
        </row>
        <row r="2055">
          <cell r="B2055">
            <v>1028878</v>
          </cell>
          <cell r="C2055" t="str">
            <v>MISSION UNIFORM &amp; LINEN</v>
          </cell>
          <cell r="D2055" t="str">
            <v>EUREKA</v>
          </cell>
          <cell r="E2055" t="str">
            <v>CA</v>
          </cell>
          <cell r="F2055" t="str">
            <v>1401 SUMMER ST</v>
          </cell>
          <cell r="G2055">
            <v>95501</v>
          </cell>
          <cell r="J2055" t="str">
            <v>(707) 443-8681</v>
          </cell>
          <cell r="K2055" t="str">
            <v>(707) 443-8681</v>
          </cell>
          <cell r="L2055" t="str">
            <v>VICKY</v>
          </cell>
          <cell r="M2055" t="str">
            <v>(707) 443-8681</v>
          </cell>
        </row>
        <row r="2056">
          <cell r="B2056">
            <v>1028892</v>
          </cell>
          <cell r="C2056" t="str">
            <v>MISSION UNIFORM SERVICE</v>
          </cell>
          <cell r="D2056" t="str">
            <v>MORRO BAY</v>
          </cell>
          <cell r="E2056" t="str">
            <v>CA</v>
          </cell>
          <cell r="F2056" t="str">
            <v>399 ERROL ST</v>
          </cell>
          <cell r="G2056">
            <v>93442</v>
          </cell>
          <cell r="J2056" t="str">
            <v>(805) 772-4451</v>
          </cell>
          <cell r="K2056" t="str">
            <v>(805) 772-4451</v>
          </cell>
        </row>
        <row r="2057">
          <cell r="B2057">
            <v>1028896</v>
          </cell>
          <cell r="C2057" t="str">
            <v>BOSEK, GIBSON &amp; ASSOCIATES INC</v>
          </cell>
          <cell r="D2057" t="str">
            <v>TAMPA</v>
          </cell>
          <cell r="E2057" t="str">
            <v>FL</v>
          </cell>
          <cell r="F2057" t="str">
            <v>508 W. FLETCHER AVE #102</v>
          </cell>
          <cell r="G2057">
            <v>33612</v>
          </cell>
          <cell r="J2057" t="str">
            <v>(813) 960-3399</v>
          </cell>
          <cell r="K2057" t="str">
            <v>(813) 960-3399</v>
          </cell>
        </row>
        <row r="2058">
          <cell r="B2058">
            <v>1028898</v>
          </cell>
          <cell r="C2058" t="str">
            <v>ZELLERBACH PAPER CO-S SAN FRANCISCO</v>
          </cell>
          <cell r="D2058" t="str">
            <v>SOUTH SAN FRANCISCO</v>
          </cell>
          <cell r="E2058" t="str">
            <v>CA</v>
          </cell>
          <cell r="F2058" t="str">
            <v>245 S SPRUCE ST</v>
          </cell>
          <cell r="G2058">
            <v>94080</v>
          </cell>
          <cell r="H2058">
            <v>2127</v>
          </cell>
          <cell r="I2058">
            <v>94080</v>
          </cell>
          <cell r="J2058" t="str">
            <v>(415) 266-7218</v>
          </cell>
          <cell r="K2058" t="str">
            <v>(510) 489-5475</v>
          </cell>
          <cell r="L2058" t="str">
            <v>JUDY STEWARD</v>
          </cell>
          <cell r="M2058" t="str">
            <v>(415) 266-7218</v>
          </cell>
        </row>
        <row r="2059">
          <cell r="B2059">
            <v>1028929</v>
          </cell>
          <cell r="C2059" t="str">
            <v>CITY ELECTRIC SUPPLY</v>
          </cell>
          <cell r="D2059" t="str">
            <v>SANTA ROSA</v>
          </cell>
          <cell r="E2059" t="str">
            <v>CA</v>
          </cell>
          <cell r="F2059" t="str">
            <v>360 TESCONI CIRCLE</v>
          </cell>
          <cell r="G2059">
            <v>95401</v>
          </cell>
          <cell r="J2059" t="str">
            <v>(707) 523-4600</v>
          </cell>
          <cell r="K2059" t="str">
            <v>(707) 523-4600</v>
          </cell>
        </row>
        <row r="2060">
          <cell r="B2060">
            <v>1028932</v>
          </cell>
          <cell r="C2060" t="str">
            <v>MISSION UNIFORM SERVICE</v>
          </cell>
          <cell r="D2060" t="str">
            <v>HAYWARD</v>
          </cell>
          <cell r="E2060" t="str">
            <v>CA</v>
          </cell>
          <cell r="F2060" t="str">
            <v>1001 A WHIPPLE RD</v>
          </cell>
          <cell r="G2060">
            <v>94544</v>
          </cell>
          <cell r="J2060" t="str">
            <v>(510) 471-6688</v>
          </cell>
          <cell r="K2060" t="str">
            <v>(510) 471-6688</v>
          </cell>
        </row>
        <row r="2061">
          <cell r="B2061">
            <v>1028976</v>
          </cell>
          <cell r="C2061" t="str">
            <v>PRESTON TARVER CREATIVE SIGNS</v>
          </cell>
          <cell r="D2061" t="str">
            <v>SACRAMENTO</v>
          </cell>
          <cell r="E2061" t="str">
            <v>CA</v>
          </cell>
          <cell r="F2061" t="str">
            <v>1717 KATHLEEN AVE</v>
          </cell>
          <cell r="G2061">
            <v>95815</v>
          </cell>
          <cell r="J2061" t="str">
            <v>(916) 920-2881</v>
          </cell>
          <cell r="K2061" t="str">
            <v>(916) 920-2881</v>
          </cell>
        </row>
        <row r="2062">
          <cell r="B2062">
            <v>1028990</v>
          </cell>
          <cell r="C2062" t="str">
            <v>CAL STATE RENTALS &amp; SALES</v>
          </cell>
          <cell r="D2062" t="str">
            <v>MODESTO</v>
          </cell>
          <cell r="E2062" t="str">
            <v>CA</v>
          </cell>
          <cell r="F2062" t="str">
            <v>2769 W HATCH RD</v>
          </cell>
          <cell r="G2062">
            <v>95351</v>
          </cell>
          <cell r="J2062" t="str">
            <v>(209) 538-2210</v>
          </cell>
          <cell r="K2062" t="str">
            <v>(209) 538-8919</v>
          </cell>
        </row>
        <row r="2063">
          <cell r="B2063">
            <v>1029024</v>
          </cell>
          <cell r="C2063" t="str">
            <v>PIERSON BUILDING CENTER</v>
          </cell>
          <cell r="D2063" t="str">
            <v>EUREKA</v>
          </cell>
          <cell r="E2063" t="str">
            <v>CA</v>
          </cell>
          <cell r="F2063" t="str">
            <v>4100 BROADWAY</v>
          </cell>
          <cell r="G2063">
            <v>95503</v>
          </cell>
          <cell r="J2063" t="str">
            <v>(707) 441-2700</v>
          </cell>
          <cell r="K2063" t="str">
            <v>(707) 441-2700</v>
          </cell>
        </row>
        <row r="2064">
          <cell r="B2064">
            <v>1029027</v>
          </cell>
          <cell r="C2064" t="str">
            <v>PITNEY BOWES INC</v>
          </cell>
          <cell r="D2064" t="str">
            <v>SOUTH SAN FRANCISCO</v>
          </cell>
          <cell r="E2064" t="str">
            <v>CA</v>
          </cell>
          <cell r="F2064" t="str">
            <v>139 MARCO WAY</v>
          </cell>
          <cell r="G2064">
            <v>94080</v>
          </cell>
          <cell r="J2064" t="str">
            <v>(650) 871-0900</v>
          </cell>
          <cell r="K2064" t="str">
            <v>(650) 588-2855</v>
          </cell>
          <cell r="L2064" t="str">
            <v>KELLY SHORT</v>
          </cell>
          <cell r="M2064" t="str">
            <v>(650) 871-0900</v>
          </cell>
        </row>
        <row r="2065">
          <cell r="B2065">
            <v>1029043</v>
          </cell>
          <cell r="C2065" t="str">
            <v>MONTEREY COUNTY WATER RESOURCES</v>
          </cell>
          <cell r="D2065" t="str">
            <v>SALINAS</v>
          </cell>
          <cell r="E2065" t="str">
            <v>CA</v>
          </cell>
          <cell r="F2065" t="str">
            <v>893 BLANCO CIRCLE</v>
          </cell>
          <cell r="G2065">
            <v>93901</v>
          </cell>
          <cell r="J2065" t="str">
            <v>(408) 755-4860</v>
          </cell>
          <cell r="K2065" t="str">
            <v>(831) 755-5057</v>
          </cell>
        </row>
        <row r="2066">
          <cell r="B2066">
            <v>1029053</v>
          </cell>
          <cell r="C2066" t="str">
            <v>MONTEREY COUNTY PETROLEUM</v>
          </cell>
          <cell r="D2066" t="str">
            <v>SALINAS</v>
          </cell>
          <cell r="E2066" t="str">
            <v>CA</v>
          </cell>
          <cell r="H2066">
            <v>808</v>
          </cell>
          <cell r="I2066">
            <v>93902</v>
          </cell>
          <cell r="J2066" t="str">
            <v>(408) 424-2556</v>
          </cell>
          <cell r="K2066" t="str">
            <v>(831) 424-2556</v>
          </cell>
          <cell r="L2066" t="str">
            <v>SAM EASTMAN</v>
          </cell>
          <cell r="M2066" t="str">
            <v>(408) 424-2556</v>
          </cell>
        </row>
        <row r="2067">
          <cell r="B2067">
            <v>1029057</v>
          </cell>
          <cell r="C2067" t="str">
            <v>POFFINBARGER MAP CO.</v>
          </cell>
          <cell r="D2067" t="str">
            <v>SACRAMENTO</v>
          </cell>
          <cell r="E2067" t="str">
            <v>CA</v>
          </cell>
          <cell r="F2067" t="str">
            <v>4053 BIRCHGROVE WAY</v>
          </cell>
          <cell r="G2067">
            <v>95826</v>
          </cell>
          <cell r="J2067" t="str">
            <v>(916) 363-5726</v>
          </cell>
          <cell r="K2067" t="str">
            <v>(916) 363-5789</v>
          </cell>
          <cell r="L2067" t="str">
            <v>NED POFFINBARGER</v>
          </cell>
          <cell r="M2067" t="str">
            <v>(916) 363-5726</v>
          </cell>
        </row>
        <row r="2068">
          <cell r="B2068">
            <v>1029081</v>
          </cell>
          <cell r="C2068" t="str">
            <v>MONTEREY REGIONAL WASTE</v>
          </cell>
          <cell r="D2068" t="str">
            <v>MARINA</v>
          </cell>
          <cell r="E2068" t="str">
            <v>CA</v>
          </cell>
          <cell r="H2068">
            <v>1670</v>
          </cell>
          <cell r="I2068">
            <v>93933</v>
          </cell>
          <cell r="J2068" t="str">
            <v>(408) 384-5313</v>
          </cell>
          <cell r="K2068" t="str">
            <v>(831) 384-5313</v>
          </cell>
          <cell r="L2068" t="str">
            <v>RICHARD NORTON</v>
          </cell>
          <cell r="M2068" t="str">
            <v>(408) 384-5313</v>
          </cell>
        </row>
        <row r="2069">
          <cell r="B2069">
            <v>1029091</v>
          </cell>
          <cell r="C2069" t="str">
            <v>MONTEREY REGIONAL WATER</v>
          </cell>
          <cell r="D2069" t="str">
            <v>MONTEREY</v>
          </cell>
          <cell r="E2069" t="str">
            <v>CA</v>
          </cell>
          <cell r="H2069">
            <v>2109</v>
          </cell>
          <cell r="I2069" t="str">
            <v>93942-2109</v>
          </cell>
          <cell r="J2069" t="str">
            <v>(831) 372-2385</v>
          </cell>
          <cell r="K2069" t="str">
            <v>(831) 372-3367</v>
          </cell>
        </row>
        <row r="2070">
          <cell r="B2070">
            <v>1029092</v>
          </cell>
          <cell r="C2070" t="str">
            <v>PYCO INC</v>
          </cell>
          <cell r="D2070" t="str">
            <v>PENNDEL</v>
          </cell>
          <cell r="E2070" t="str">
            <v>PA</v>
          </cell>
          <cell r="F2070" t="str">
            <v>600 E LINCOLN HWY</v>
          </cell>
          <cell r="G2070">
            <v>19047</v>
          </cell>
          <cell r="J2070" t="str">
            <v>(215) 757-3704</v>
          </cell>
          <cell r="K2070" t="str">
            <v>(215) 757-3704</v>
          </cell>
          <cell r="L2070" t="str">
            <v>ROSEMARY BARNETT</v>
          </cell>
          <cell r="M2070" t="str">
            <v>(215) 757-3704</v>
          </cell>
        </row>
        <row r="2071">
          <cell r="B2071">
            <v>1029093</v>
          </cell>
          <cell r="C2071" t="str">
            <v>CERBERUS PYROTRONICS</v>
          </cell>
          <cell r="D2071" t="str">
            <v>FOSTER CITY</v>
          </cell>
          <cell r="E2071" t="str">
            <v>CA</v>
          </cell>
          <cell r="F2071" t="str">
            <v>1157 TRITON DR #C</v>
          </cell>
          <cell r="G2071">
            <v>94404</v>
          </cell>
          <cell r="J2071" t="str">
            <v>(415) 345-8571</v>
          </cell>
          <cell r="K2071" t="str">
            <v>(650) 345-8571</v>
          </cell>
        </row>
        <row r="2072">
          <cell r="B2072">
            <v>1029106</v>
          </cell>
          <cell r="C2072" t="str">
            <v>FAMILY PRACTICE</v>
          </cell>
          <cell r="D2072" t="str">
            <v>ROSEVILLE</v>
          </cell>
          <cell r="E2072" t="str">
            <v>CA</v>
          </cell>
          <cell r="F2072" t="str">
            <v>151 N SUNRISE AVE #611A</v>
          </cell>
          <cell r="G2072">
            <v>95661</v>
          </cell>
          <cell r="J2072" t="str">
            <v>(916) 786-2200</v>
          </cell>
          <cell r="K2072" t="str">
            <v>(916) 786-2200</v>
          </cell>
        </row>
        <row r="2073">
          <cell r="B2073">
            <v>1029110</v>
          </cell>
          <cell r="C2073" t="str">
            <v>MOOG CONTROLS INC</v>
          </cell>
          <cell r="D2073" t="str">
            <v>EAST AURORA</v>
          </cell>
          <cell r="E2073" t="str">
            <v>NY</v>
          </cell>
          <cell r="F2073" t="str">
            <v>300 JAMISON RD</v>
          </cell>
          <cell r="G2073" t="str">
            <v>14052-3300</v>
          </cell>
          <cell r="H2073">
            <v>3000</v>
          </cell>
          <cell r="I2073" t="str">
            <v>14052-3300</v>
          </cell>
          <cell r="J2073" t="str">
            <v>(716) 655-3000</v>
          </cell>
          <cell r="K2073" t="str">
            <v>(716) 655-3000</v>
          </cell>
        </row>
        <row r="2074">
          <cell r="B2074">
            <v>1029117</v>
          </cell>
          <cell r="C2074" t="str">
            <v>RADIATION DETECTION CO</v>
          </cell>
          <cell r="D2074" t="str">
            <v>SUNNYVALE</v>
          </cell>
          <cell r="E2074" t="str">
            <v>CA</v>
          </cell>
          <cell r="F2074" t="str">
            <v>162 WOLFE RD</v>
          </cell>
          <cell r="G2074" t="str">
            <v>94088-3414</v>
          </cell>
          <cell r="H2074">
            <v>3414</v>
          </cell>
          <cell r="I2074" t="str">
            <v>94088-3414</v>
          </cell>
          <cell r="J2074" t="str">
            <v>(408) 735-8700</v>
          </cell>
          <cell r="K2074" t="str">
            <v>(408) 735-8700</v>
          </cell>
          <cell r="L2074" t="str">
            <v>JUDY BAUER</v>
          </cell>
          <cell r="M2074" t="str">
            <v>(408) 735-8700</v>
          </cell>
        </row>
        <row r="2075">
          <cell r="B2075">
            <v>1029143</v>
          </cell>
          <cell r="C2075" t="str">
            <v>AIRGAS</v>
          </cell>
          <cell r="D2075" t="str">
            <v>SAN LEANDRO</v>
          </cell>
          <cell r="E2075" t="str">
            <v>CA</v>
          </cell>
          <cell r="F2075" t="str">
            <v>1588 DOOLITTLE DR</v>
          </cell>
          <cell r="G2075" t="str">
            <v>94577-0397</v>
          </cell>
          <cell r="H2075">
            <v>1675</v>
          </cell>
          <cell r="I2075" t="str">
            <v>94577-0397</v>
          </cell>
          <cell r="J2075" t="str">
            <v>(510) 297-5900</v>
          </cell>
          <cell r="K2075" t="str">
            <v>(510) 297-5900</v>
          </cell>
          <cell r="L2075" t="str">
            <v>LLOYD RIGGS</v>
          </cell>
          <cell r="M2075" t="str">
            <v>(510) 297-5900</v>
          </cell>
        </row>
        <row r="2076">
          <cell r="B2076">
            <v>1029158</v>
          </cell>
          <cell r="C2076" t="str">
            <v>S&amp;S TOOL &amp; SUPPLY INC</v>
          </cell>
          <cell r="D2076" t="str">
            <v>FREMONT</v>
          </cell>
          <cell r="E2076" t="str">
            <v>CA</v>
          </cell>
          <cell r="F2076" t="str">
            <v>4547 ENTERPRISE ST</v>
          </cell>
          <cell r="G2076">
            <v>94538</v>
          </cell>
          <cell r="J2076" t="str">
            <v>(510) 226-6904</v>
          </cell>
          <cell r="K2076" t="str">
            <v>(925) 313-0360</v>
          </cell>
          <cell r="L2076" t="str">
            <v>DARREN WENDLAND</v>
          </cell>
          <cell r="M2076" t="str">
            <v>(510) 226-6904</v>
          </cell>
        </row>
        <row r="2077">
          <cell r="B2077">
            <v>1029162</v>
          </cell>
          <cell r="C2077" t="str">
            <v>AMERICAN FILING SYSTEMS, INC.</v>
          </cell>
          <cell r="D2077" t="str">
            <v>BAKERSFIELD</v>
          </cell>
          <cell r="E2077" t="str">
            <v>CA</v>
          </cell>
          <cell r="F2077" t="str">
            <v>819 18TH ST</v>
          </cell>
          <cell r="G2077">
            <v>93301</v>
          </cell>
          <cell r="J2077" t="str">
            <v>(805) 322-4216</v>
          </cell>
          <cell r="K2077" t="str">
            <v>(661) 322-4216</v>
          </cell>
          <cell r="L2077" t="str">
            <v>RICHARD W. JONES</v>
          </cell>
          <cell r="M2077" t="str">
            <v>(805) 322-4216</v>
          </cell>
        </row>
        <row r="2078">
          <cell r="B2078">
            <v>1029171</v>
          </cell>
          <cell r="C2078" t="str">
            <v>METRICOM</v>
          </cell>
          <cell r="D2078" t="str">
            <v>LOS GATOS</v>
          </cell>
          <cell r="E2078" t="str">
            <v>CA</v>
          </cell>
          <cell r="F2078" t="str">
            <v>980 UNIVERSITY AVE</v>
          </cell>
          <cell r="G2078" t="str">
            <v>95030-2375</v>
          </cell>
          <cell r="J2078" t="str">
            <v>(408) 399-8200</v>
          </cell>
          <cell r="K2078" t="str">
            <v>(408) 399-8200</v>
          </cell>
        </row>
        <row r="2079">
          <cell r="B2079">
            <v>1029189</v>
          </cell>
          <cell r="C2079" t="str">
            <v>MOTHER LODE SANI-HUT</v>
          </cell>
          <cell r="D2079" t="str">
            <v>IONE</v>
          </cell>
          <cell r="E2079" t="str">
            <v>CA</v>
          </cell>
          <cell r="F2079" t="str">
            <v>6500 BUENA VISTA RD</v>
          </cell>
          <cell r="G2079">
            <v>95640</v>
          </cell>
          <cell r="J2079" t="str">
            <v>(209) 274-2454</v>
          </cell>
          <cell r="K2079" t="str">
            <v>(209) 274-2322</v>
          </cell>
          <cell r="L2079" t="str">
            <v>LYNETTE FADDIS</v>
          </cell>
          <cell r="M2079" t="str">
            <v>(209) 274-2454</v>
          </cell>
        </row>
        <row r="2080">
          <cell r="B2080">
            <v>1029223</v>
          </cell>
          <cell r="C2080" t="str">
            <v>MOTION INDUSTRIES INC</v>
          </cell>
          <cell r="D2080" t="str">
            <v>CONCORD</v>
          </cell>
          <cell r="E2080" t="str">
            <v>CA</v>
          </cell>
          <cell r="F2080" t="str">
            <v>5750 IMHOFF DRIVE, UNIT J</v>
          </cell>
          <cell r="G2080">
            <v>94520</v>
          </cell>
          <cell r="J2080" t="str">
            <v>(510) 689-9880</v>
          </cell>
          <cell r="K2080" t="str">
            <v>(925) 689-9880</v>
          </cell>
        </row>
        <row r="2081">
          <cell r="B2081">
            <v>1029280</v>
          </cell>
          <cell r="C2081" t="str">
            <v>ROSS ENGINEERING CORP</v>
          </cell>
          <cell r="D2081" t="str">
            <v>CAMPBELL</v>
          </cell>
          <cell r="E2081" t="str">
            <v>CA</v>
          </cell>
          <cell r="F2081" t="str">
            <v>540 WESTCHESTER DR</v>
          </cell>
          <cell r="G2081">
            <v>95008</v>
          </cell>
          <cell r="J2081" t="str">
            <v>(408) 377-4621</v>
          </cell>
          <cell r="K2081" t="str">
            <v>(408) 377-4621</v>
          </cell>
          <cell r="L2081" t="str">
            <v>HUGH C. ROSS</v>
          </cell>
          <cell r="M2081" t="str">
            <v>(408) 377-4621</v>
          </cell>
        </row>
        <row r="2082">
          <cell r="B2082">
            <v>1029312</v>
          </cell>
          <cell r="C2082" t="str">
            <v>MULTI SERVICE</v>
          </cell>
          <cell r="D2082" t="str">
            <v>KANSAS CITY</v>
          </cell>
          <cell r="E2082" t="str">
            <v>MO</v>
          </cell>
          <cell r="F2082" t="str">
            <v>DEPT 747</v>
          </cell>
          <cell r="G2082" t="str">
            <v>64193-0747</v>
          </cell>
          <cell r="H2082">
            <v>419263</v>
          </cell>
          <cell r="I2082" t="str">
            <v>64193-0747</v>
          </cell>
          <cell r="J2082" t="str">
            <v>(913) 451-2400</v>
          </cell>
          <cell r="K2082" t="str">
            <v>(000) 000-0000</v>
          </cell>
        </row>
        <row r="2083">
          <cell r="B2083">
            <v>1029324</v>
          </cell>
          <cell r="C2083" t="str">
            <v>PENINSULA CRANE &amp; RIGGING</v>
          </cell>
          <cell r="D2083" t="str">
            <v>SAN JOSE</v>
          </cell>
          <cell r="E2083" t="str">
            <v>CA</v>
          </cell>
          <cell r="F2083" t="str">
            <v>656 WOOL CREEK DR</v>
          </cell>
          <cell r="G2083">
            <v>95112</v>
          </cell>
          <cell r="J2083" t="str">
            <v>(408) 294-4841</v>
          </cell>
          <cell r="K2083" t="str">
            <v>(408) 294-4841</v>
          </cell>
        </row>
        <row r="2084">
          <cell r="B2084">
            <v>1029340</v>
          </cell>
          <cell r="C2084" t="str">
            <v>NDT ELECTRONICS</v>
          </cell>
          <cell r="D2084" t="str">
            <v>VALLEJO</v>
          </cell>
          <cell r="E2084" t="str">
            <v>CA</v>
          </cell>
          <cell r="F2084" t="str">
            <v>707 BENICIA RD</v>
          </cell>
          <cell r="G2084">
            <v>94591</v>
          </cell>
          <cell r="J2084" t="str">
            <v>(707) 552-3342</v>
          </cell>
          <cell r="K2084" t="str">
            <v>(707) 552-3342</v>
          </cell>
          <cell r="L2084" t="str">
            <v>WILLIAM GANCH JR</v>
          </cell>
          <cell r="M2084" t="str">
            <v>(707) 552-3342</v>
          </cell>
        </row>
        <row r="2085">
          <cell r="B2085">
            <v>1029379</v>
          </cell>
          <cell r="C2085" t="str">
            <v>NAMCO CONTROLS CORP</v>
          </cell>
          <cell r="D2085" t="str">
            <v>HIGHLAND</v>
          </cell>
          <cell r="E2085" t="str">
            <v>OH</v>
          </cell>
          <cell r="F2085" t="str">
            <v>5335 AVION PARK DR</v>
          </cell>
          <cell r="G2085">
            <v>44143</v>
          </cell>
          <cell r="J2085" t="str">
            <v>(216) 460-1360</v>
          </cell>
          <cell r="K2085" t="str">
            <v>(440) 460-1360</v>
          </cell>
        </row>
        <row r="2086">
          <cell r="B2086">
            <v>1029388</v>
          </cell>
          <cell r="C2086" t="str">
            <v>NAPA BUILDERS SUPPLY CO</v>
          </cell>
          <cell r="D2086" t="str">
            <v>NAPA</v>
          </cell>
          <cell r="E2086" t="str">
            <v>CA</v>
          </cell>
          <cell r="H2086">
            <v>116</v>
          </cell>
          <cell r="I2086">
            <v>94558</v>
          </cell>
          <cell r="J2086" t="str">
            <v>(707) 226-3797</v>
          </cell>
          <cell r="K2086" t="str">
            <v>(707) 226-3797</v>
          </cell>
        </row>
        <row r="2087">
          <cell r="B2087">
            <v>1029415</v>
          </cell>
          <cell r="C2087" t="str">
            <v>MERCURY INSTRUMENTS INC</v>
          </cell>
          <cell r="D2087" t="str">
            <v>CINCINNATI</v>
          </cell>
          <cell r="E2087" t="str">
            <v>OH</v>
          </cell>
          <cell r="F2087" t="str">
            <v>3940 VIRGINIA AVE</v>
          </cell>
          <cell r="G2087">
            <v>45227</v>
          </cell>
          <cell r="J2087" t="str">
            <v>513-2721111x102</v>
          </cell>
          <cell r="K2087" t="str">
            <v>(513) 272-1111</v>
          </cell>
          <cell r="L2087" t="str">
            <v>JIM SPAETH - MKTG</v>
          </cell>
          <cell r="M2087" t="str">
            <v>513-2721111x102</v>
          </cell>
        </row>
        <row r="2088">
          <cell r="B2088">
            <v>1029432</v>
          </cell>
          <cell r="C2088" t="str">
            <v>NAPA STATE HOSPITAL</v>
          </cell>
          <cell r="D2088" t="str">
            <v>NAPA</v>
          </cell>
          <cell r="E2088" t="str">
            <v>CA</v>
          </cell>
          <cell r="F2088" t="str">
            <v>2100 NAPA VALLEJO HWY</v>
          </cell>
          <cell r="G2088">
            <v>94558</v>
          </cell>
          <cell r="J2088" t="str">
            <v>(707) 253-5000</v>
          </cell>
          <cell r="K2088" t="str">
            <v>(707) 253-5000</v>
          </cell>
        </row>
        <row r="2089">
          <cell r="B2089">
            <v>1029466</v>
          </cell>
          <cell r="C2089" t="str">
            <v>MULLER CONSTRUCTION SUPPLY INC</v>
          </cell>
          <cell r="D2089" t="str">
            <v>SAN JOSE</v>
          </cell>
          <cell r="E2089" t="str">
            <v>CA</v>
          </cell>
          <cell r="F2089" t="str">
            <v>1230 YARD CT</v>
          </cell>
          <cell r="G2089" t="str">
            <v>95133-1048</v>
          </cell>
          <cell r="J2089" t="str">
            <v>(408) 286-2727</v>
          </cell>
          <cell r="K2089" t="str">
            <v>(408) 279-7050</v>
          </cell>
          <cell r="L2089" t="str">
            <v>J.L. PERT</v>
          </cell>
          <cell r="M2089" t="str">
            <v>(408) 286-2727</v>
          </cell>
        </row>
        <row r="2090">
          <cell r="B2090">
            <v>1029468</v>
          </cell>
          <cell r="C2090" t="str">
            <v>AVO INTERNATIONAL CORP</v>
          </cell>
          <cell r="D2090" t="str">
            <v>DALLAS</v>
          </cell>
          <cell r="E2090" t="str">
            <v>TX</v>
          </cell>
          <cell r="F2090" t="str">
            <v>4651 S WESTMORELAND RD</v>
          </cell>
          <cell r="G2090">
            <v>75237</v>
          </cell>
          <cell r="J2090" t="str">
            <v>(800) 723-2861</v>
          </cell>
          <cell r="K2090" t="str">
            <v>(214) 333-3201</v>
          </cell>
          <cell r="L2090" t="str">
            <v>EDDIE BOUASRY</v>
          </cell>
          <cell r="M2090" t="str">
            <v>(800) 723-2861</v>
          </cell>
        </row>
        <row r="2091">
          <cell r="B2091">
            <v>1029493</v>
          </cell>
          <cell r="C2091" t="str">
            <v>CHEMSEARCH</v>
          </cell>
          <cell r="D2091" t="str">
            <v>DALLAS</v>
          </cell>
          <cell r="E2091" t="str">
            <v>TX</v>
          </cell>
          <cell r="H2091">
            <v>971269</v>
          </cell>
          <cell r="I2091" t="str">
            <v>75397-1269</v>
          </cell>
          <cell r="J2091" t="str">
            <v>(408) 738-2010</v>
          </cell>
          <cell r="K2091" t="str">
            <v>(000) 000-0000</v>
          </cell>
          <cell r="L2091" t="str">
            <v>ALICE WHITE</v>
          </cell>
          <cell r="M2091" t="str">
            <v>(408) 738-2010</v>
          </cell>
        </row>
        <row r="2092">
          <cell r="B2092">
            <v>1029496</v>
          </cell>
          <cell r="C2092" t="str">
            <v>CHEMSEARCH</v>
          </cell>
          <cell r="D2092" t="str">
            <v>SUNNYVALE</v>
          </cell>
          <cell r="E2092" t="str">
            <v>CA</v>
          </cell>
          <cell r="H2092">
            <v>3264</v>
          </cell>
          <cell r="I2092" t="str">
            <v>94088-3264</v>
          </cell>
          <cell r="J2092" t="str">
            <v>(800) 521-5215</v>
          </cell>
        </row>
        <row r="2093">
          <cell r="B2093">
            <v>1029499</v>
          </cell>
          <cell r="C2093" t="str">
            <v>NICKSON'S MACHINE SHOP INC</v>
          </cell>
          <cell r="D2093" t="str">
            <v>SANTA MARIA</v>
          </cell>
          <cell r="E2093" t="str">
            <v>CA</v>
          </cell>
          <cell r="F2093" t="str">
            <v>914 W BETTERAVIA RD</v>
          </cell>
          <cell r="G2093">
            <v>93456</v>
          </cell>
          <cell r="H2093">
            <v>5200</v>
          </cell>
          <cell r="I2093">
            <v>93456</v>
          </cell>
          <cell r="J2093" t="str">
            <v>805-925-2525</v>
          </cell>
          <cell r="L2093" t="str">
            <v>DENNIS LEAL</v>
          </cell>
          <cell r="M2093" t="str">
            <v>(805) 925-2525</v>
          </cell>
        </row>
        <row r="2094">
          <cell r="B2094">
            <v>1029503</v>
          </cell>
          <cell r="C2094" t="str">
            <v>CALIFORNIA REFORESTATION</v>
          </cell>
          <cell r="D2094" t="str">
            <v>SONORA</v>
          </cell>
          <cell r="E2094" t="str">
            <v>CA</v>
          </cell>
          <cell r="F2094" t="str">
            <v>22230 S COLORADO RIVER DR #A</v>
          </cell>
          <cell r="G2094">
            <v>95370</v>
          </cell>
          <cell r="J2094" t="str">
            <v>(209) 533-1324</v>
          </cell>
          <cell r="K2094" t="str">
            <v>(209) 533-1324</v>
          </cell>
          <cell r="L2094" t="str">
            <v>MARCUS BUTLER</v>
          </cell>
          <cell r="M2094" t="str">
            <v>(209) 533-1324</v>
          </cell>
        </row>
        <row r="2095">
          <cell r="B2095">
            <v>1029506</v>
          </cell>
          <cell r="C2095" t="str">
            <v>NUCLEAR MEASUREMENTS CORP</v>
          </cell>
          <cell r="D2095" t="str">
            <v>INDIANAPOLIS</v>
          </cell>
          <cell r="E2095" t="str">
            <v>IN</v>
          </cell>
          <cell r="F2095" t="str">
            <v>2460 N ARLINGTON AVE</v>
          </cell>
          <cell r="G2095" t="str">
            <v>46218-0248</v>
          </cell>
          <cell r="H2095">
            <v>18248</v>
          </cell>
          <cell r="I2095" t="str">
            <v>46218-0248</v>
          </cell>
          <cell r="J2095" t="str">
            <v>(317) 546-2415</v>
          </cell>
          <cell r="K2095" t="str">
            <v>(317) 546-2415</v>
          </cell>
        </row>
        <row r="2096">
          <cell r="B2096">
            <v>1029526</v>
          </cell>
          <cell r="C2096" t="str">
            <v>OSMOSE WOOD PRESERVING INC</v>
          </cell>
          <cell r="D2096" t="str">
            <v>BUFFALO</v>
          </cell>
          <cell r="E2096" t="str">
            <v>NY</v>
          </cell>
          <cell r="F2096" t="str">
            <v>980 ELLICOTT ST</v>
          </cell>
          <cell r="G2096" t="str">
            <v>14209-2398</v>
          </cell>
          <cell r="J2096" t="str">
            <v>(800) 877-7653</v>
          </cell>
          <cell r="K2096" t="str">
            <v>(716) 882-5905</v>
          </cell>
        </row>
        <row r="2097">
          <cell r="B2097">
            <v>1029532</v>
          </cell>
          <cell r="C2097" t="str">
            <v>PACIFIC BOLT CO</v>
          </cell>
          <cell r="D2097" t="str">
            <v>SAN LEANDRO</v>
          </cell>
          <cell r="E2097" t="str">
            <v>CA</v>
          </cell>
          <cell r="F2097" t="str">
            <v>1943 FAIRWAY DR</v>
          </cell>
          <cell r="G2097">
            <v>94577</v>
          </cell>
          <cell r="J2097" t="str">
            <v>(510) 483-9171</v>
          </cell>
          <cell r="K2097" t="str">
            <v>(510) 483-9171</v>
          </cell>
          <cell r="L2097" t="str">
            <v>JAG NARAYAN</v>
          </cell>
          <cell r="M2097" t="str">
            <v>(510) 483-9171</v>
          </cell>
        </row>
        <row r="2098">
          <cell r="B2098">
            <v>1029533</v>
          </cell>
          <cell r="C2098" t="str">
            <v>NEWCAL REMARKETING INC</v>
          </cell>
          <cell r="D2098" t="str">
            <v>PLEASANT HILL</v>
          </cell>
          <cell r="E2098" t="str">
            <v>CA</v>
          </cell>
          <cell r="F2098" t="str">
            <v>3266 BUSKIRK AVENUE</v>
          </cell>
          <cell r="G2098">
            <v>94523</v>
          </cell>
          <cell r="J2098" t="str">
            <v>925-588-2344</v>
          </cell>
        </row>
        <row r="2099">
          <cell r="B2099">
            <v>1029557</v>
          </cell>
          <cell r="C2099" t="str">
            <v>DYNEGY MARKETING &amp; TRADE</v>
          </cell>
          <cell r="D2099" t="str">
            <v>DALLAS</v>
          </cell>
          <cell r="E2099" t="str">
            <v>TX</v>
          </cell>
          <cell r="H2099">
            <v>730508</v>
          </cell>
          <cell r="I2099" t="str">
            <v>75373-0508</v>
          </cell>
          <cell r="J2099" t="str">
            <v>(713) 507-6410</v>
          </cell>
          <cell r="K2099" t="str">
            <v>(713) 507-6410</v>
          </cell>
          <cell r="L2099" t="str">
            <v>JAN</v>
          </cell>
          <cell r="M2099" t="str">
            <v>(713) 507-3931</v>
          </cell>
        </row>
        <row r="2100">
          <cell r="B2100">
            <v>1029561</v>
          </cell>
          <cell r="C2100" t="str">
            <v>ABC SECURITY SERVICE INC</v>
          </cell>
          <cell r="D2100" t="str">
            <v>OAKLAND</v>
          </cell>
          <cell r="E2100" t="str">
            <v>CA</v>
          </cell>
          <cell r="F2100" t="str">
            <v>1840 EMBARCADERO</v>
          </cell>
          <cell r="G2100">
            <v>94606</v>
          </cell>
          <cell r="H2100">
            <v>1709</v>
          </cell>
          <cell r="I2100">
            <v>94604</v>
          </cell>
          <cell r="J2100" t="str">
            <v>(510) 436-0666</v>
          </cell>
          <cell r="K2100" t="str">
            <v>(510) 436-0666</v>
          </cell>
          <cell r="L2100" t="str">
            <v>ANA CHRETIEN</v>
          </cell>
          <cell r="M2100" t="str">
            <v>(510) 436-0666</v>
          </cell>
        </row>
        <row r="2101">
          <cell r="B2101">
            <v>1029570</v>
          </cell>
          <cell r="C2101" t="str">
            <v>MONISERV INC</v>
          </cell>
          <cell r="D2101" t="str">
            <v>HAYWARD</v>
          </cell>
          <cell r="E2101" t="str">
            <v>CA</v>
          </cell>
          <cell r="F2101" t="str">
            <v>2223 COMMERCE PLACE</v>
          </cell>
          <cell r="G2101">
            <v>94545</v>
          </cell>
          <cell r="J2101" t="str">
            <v>(510) 785-7288</v>
          </cell>
          <cell r="K2101" t="str">
            <v>(510) 785-7288</v>
          </cell>
          <cell r="L2101" t="str">
            <v>CLAUDIA KWAN - ADMIN ASST</v>
          </cell>
          <cell r="M2101" t="str">
            <v>(510) 785-7288</v>
          </cell>
        </row>
        <row r="2102">
          <cell r="B2102">
            <v>1029582</v>
          </cell>
          <cell r="C2102" t="str">
            <v>HAYWARD LUMBER</v>
          </cell>
          <cell r="D2102" t="str">
            <v>SAN LUIS OBISPO</v>
          </cell>
          <cell r="E2102" t="str">
            <v>CA</v>
          </cell>
          <cell r="F2102" t="str">
            <v>236 HIGUERA ST</v>
          </cell>
          <cell r="G2102">
            <v>93406</v>
          </cell>
          <cell r="H2102">
            <v>1206</v>
          </cell>
          <cell r="I2102">
            <v>93406</v>
          </cell>
          <cell r="J2102" t="str">
            <v>(805) 543-0825</v>
          </cell>
          <cell r="K2102" t="str">
            <v>(805) 543-0825</v>
          </cell>
          <cell r="L2102" t="str">
            <v>RUDI LOKKART</v>
          </cell>
          <cell r="M2102" t="str">
            <v>(805) 543-0825</v>
          </cell>
        </row>
        <row r="2103">
          <cell r="B2103">
            <v>1029584</v>
          </cell>
          <cell r="C2103" t="str">
            <v>SAN LUIS POWERHOUSE</v>
          </cell>
          <cell r="D2103" t="str">
            <v>SAN LUIS OBISPO</v>
          </cell>
          <cell r="E2103" t="str">
            <v>CA</v>
          </cell>
          <cell r="F2103" t="str">
            <v>798 FRANCIS AVE</v>
          </cell>
          <cell r="G2103">
            <v>93401</v>
          </cell>
          <cell r="J2103" t="str">
            <v>(805) 543-4643</v>
          </cell>
          <cell r="K2103" t="str">
            <v>(805) 543-4643</v>
          </cell>
          <cell r="L2103" t="str">
            <v>SUSAN KIMMELL</v>
          </cell>
          <cell r="M2103" t="str">
            <v>(805) 543-4643</v>
          </cell>
        </row>
        <row r="2104">
          <cell r="B2104">
            <v>1029595</v>
          </cell>
          <cell r="C2104" t="str">
            <v>SANTA ROSA FIRE EQUIPMENT SVC INC</v>
          </cell>
          <cell r="D2104" t="str">
            <v>SANTA ROSA</v>
          </cell>
          <cell r="E2104" t="str">
            <v>CA</v>
          </cell>
          <cell r="F2104" t="str">
            <v>3445 SEBASTOPOL RD</v>
          </cell>
          <cell r="G2104">
            <v>95407</v>
          </cell>
          <cell r="J2104" t="str">
            <v>(707) 546-0797</v>
          </cell>
          <cell r="K2104" t="str">
            <v>(707) 546-0797</v>
          </cell>
          <cell r="L2104" t="str">
            <v>DAVID RICCI</v>
          </cell>
          <cell r="M2104" t="str">
            <v>(707) 546-0797</v>
          </cell>
        </row>
        <row r="2105">
          <cell r="B2105">
            <v>1029599</v>
          </cell>
          <cell r="C2105" t="str">
            <v>NETWORK ENVIRONMENTAL SYSTEMS INC</v>
          </cell>
          <cell r="D2105" t="str">
            <v>FOLSOM</v>
          </cell>
          <cell r="E2105" t="str">
            <v>CA</v>
          </cell>
          <cell r="F2105" t="str">
            <v>1141 SIBLEY STREET</v>
          </cell>
          <cell r="G2105">
            <v>95630</v>
          </cell>
          <cell r="J2105" t="str">
            <v>(916) 353-2360</v>
          </cell>
          <cell r="K2105" t="str">
            <v>(916) 853-9400</v>
          </cell>
          <cell r="L2105" t="str">
            <v>JERRY BUCKLIN</v>
          </cell>
          <cell r="M2105" t="str">
            <v>(916) 985-3639</v>
          </cell>
        </row>
        <row r="2106">
          <cell r="B2106">
            <v>1029609</v>
          </cell>
          <cell r="C2106" t="str">
            <v>FISHER SCIENTIFIC</v>
          </cell>
          <cell r="D2106" t="str">
            <v>UPLAND</v>
          </cell>
          <cell r="E2106" t="str">
            <v>CA</v>
          </cell>
          <cell r="F2106" t="str">
            <v>1495 W 9TH ST #102</v>
          </cell>
          <cell r="G2106" t="str">
            <v>91786-5641</v>
          </cell>
          <cell r="J2106" t="str">
            <v>800-395-5442</v>
          </cell>
        </row>
        <row r="2107">
          <cell r="B2107">
            <v>1029612</v>
          </cell>
          <cell r="C2107" t="str">
            <v>SELIG CHEMICAL INDUSTRIES</v>
          </cell>
          <cell r="D2107" t="str">
            <v>LOS ANGELES</v>
          </cell>
          <cell r="E2107" t="str">
            <v>CA</v>
          </cell>
          <cell r="F2107" t="str">
            <v>2840 S ALAMEDA ST</v>
          </cell>
          <cell r="G2107">
            <v>90058</v>
          </cell>
          <cell r="H2107">
            <v>58265</v>
          </cell>
          <cell r="I2107">
            <v>90058</v>
          </cell>
          <cell r="J2107" t="str">
            <v>(213) 232-2421</v>
          </cell>
          <cell r="K2107" t="str">
            <v>(323) 232-2421</v>
          </cell>
          <cell r="L2107" t="str">
            <v>MICHAEL SAULTS</v>
          </cell>
          <cell r="M2107" t="str">
            <v>(213) 232-2421</v>
          </cell>
        </row>
        <row r="2108">
          <cell r="B2108">
            <v>1029627</v>
          </cell>
          <cell r="C2108" t="str">
            <v>SIERRA CONTROL SYSTEMS INC</v>
          </cell>
          <cell r="D2108" t="str">
            <v>CARSON CITY</v>
          </cell>
          <cell r="E2108" t="str">
            <v>NV</v>
          </cell>
          <cell r="F2108" t="str">
            <v>940 MALLORY WAY #1</v>
          </cell>
          <cell r="G2108">
            <v>89701</v>
          </cell>
          <cell r="J2108" t="str">
            <v>(775) 883-0443</v>
          </cell>
          <cell r="K2108" t="str">
            <v>(775) 883-0443</v>
          </cell>
          <cell r="L2108" t="str">
            <v>ALLEN WILSON</v>
          </cell>
          <cell r="M2108" t="str">
            <v>(702) 883-0443</v>
          </cell>
        </row>
        <row r="2109">
          <cell r="B2109">
            <v>1029629</v>
          </cell>
          <cell r="C2109" t="str">
            <v>ANDERSON'S SIERRA PIPE CO</v>
          </cell>
          <cell r="D2109" t="str">
            <v>AUBURN</v>
          </cell>
          <cell r="E2109" t="str">
            <v>CA</v>
          </cell>
          <cell r="F2109" t="str">
            <v>825 NEVADA ST</v>
          </cell>
          <cell r="G2109">
            <v>95603</v>
          </cell>
          <cell r="J2109" t="str">
            <v>(530) 885-8475</v>
          </cell>
          <cell r="K2109" t="str">
            <v>(530) 885-8475</v>
          </cell>
          <cell r="L2109" t="str">
            <v>ANGELO ESTALIO</v>
          </cell>
          <cell r="M2109" t="str">
            <v>(916) 885-8475</v>
          </cell>
        </row>
        <row r="2110">
          <cell r="B2110">
            <v>1029644</v>
          </cell>
          <cell r="C2110" t="str">
            <v>SMITH - ROOT INC</v>
          </cell>
          <cell r="D2110" t="str">
            <v>VANCOUVER</v>
          </cell>
          <cell r="E2110" t="str">
            <v>WA</v>
          </cell>
          <cell r="F2110" t="str">
            <v>14014 NE SALMON CREEK AVE</v>
          </cell>
          <cell r="G2110">
            <v>98686</v>
          </cell>
          <cell r="J2110" t="str">
            <v>(206) 573-0202</v>
          </cell>
          <cell r="K2110" t="str">
            <v>(360) 573-0202</v>
          </cell>
          <cell r="L2110" t="str">
            <v>BARBARA STERN</v>
          </cell>
          <cell r="M2110" t="str">
            <v>(206) 573-0202</v>
          </cell>
        </row>
        <row r="2111">
          <cell r="B2111">
            <v>1029646</v>
          </cell>
          <cell r="C2111" t="str">
            <v>SOLIDSTATE CONTROLS INC</v>
          </cell>
          <cell r="D2111" t="str">
            <v>COLUMBUS</v>
          </cell>
          <cell r="E2111" t="str">
            <v>OH</v>
          </cell>
          <cell r="F2111" t="str">
            <v>875 DEARBORN</v>
          </cell>
          <cell r="G2111">
            <v>43216</v>
          </cell>
          <cell r="H2111">
            <v>1216</v>
          </cell>
          <cell r="I2111">
            <v>43216</v>
          </cell>
          <cell r="J2111" t="str">
            <v>(800) 635-7300</v>
          </cell>
          <cell r="K2111" t="str">
            <v>(614) 846-7500</v>
          </cell>
        </row>
        <row r="2112">
          <cell r="B2112">
            <v>1029657</v>
          </cell>
          <cell r="C2112" t="str">
            <v>GOLDEN PACIFIC MONITORING INC</v>
          </cell>
          <cell r="D2112" t="str">
            <v>CAMPBELL</v>
          </cell>
          <cell r="E2112" t="str">
            <v>CA</v>
          </cell>
          <cell r="F2112" t="str">
            <v>2350 S BASCOM AVE</v>
          </cell>
          <cell r="G2112" t="str">
            <v>95008-4381</v>
          </cell>
          <cell r="J2112" t="str">
            <v>(408) 371-9177</v>
          </cell>
          <cell r="K2112" t="str">
            <v>(408) 371-9177</v>
          </cell>
        </row>
        <row r="2113">
          <cell r="B2113">
            <v>1029671</v>
          </cell>
          <cell r="C2113" t="str">
            <v>STANDARD METER LABORATORY INC</v>
          </cell>
          <cell r="D2113" t="str">
            <v>LIVERMORE</v>
          </cell>
          <cell r="E2113" t="str">
            <v>CA</v>
          </cell>
          <cell r="F2113" t="str">
            <v>236 RICKENBACKER CIR</v>
          </cell>
          <cell r="G2113">
            <v>94550</v>
          </cell>
          <cell r="J2113" t="str">
            <v>(925) 449-0220</v>
          </cell>
          <cell r="K2113" t="str">
            <v>(925) 449-0220</v>
          </cell>
          <cell r="L2113" t="str">
            <v>MARSHA WILLIAMS</v>
          </cell>
          <cell r="M2113" t="str">
            <v>(510) 449-0220</v>
          </cell>
        </row>
        <row r="2114">
          <cell r="B2114">
            <v>1029682</v>
          </cell>
          <cell r="C2114" t="str">
            <v>NEWARK ELECTRONICS</v>
          </cell>
          <cell r="D2114" t="str">
            <v>CHICAGO</v>
          </cell>
          <cell r="E2114" t="str">
            <v>IL</v>
          </cell>
          <cell r="H2114">
            <v>70582</v>
          </cell>
          <cell r="I2114">
            <v>60673</v>
          </cell>
          <cell r="J2114" t="str">
            <v>(773) 784-5100</v>
          </cell>
          <cell r="K2114" t="str">
            <v>(773) 784-5100</v>
          </cell>
        </row>
        <row r="2115">
          <cell r="B2115">
            <v>1029722</v>
          </cell>
          <cell r="C2115" t="str">
            <v>TECHNI-TOOL INC</v>
          </cell>
          <cell r="D2115" t="str">
            <v>PLYMOUTH MEETING</v>
          </cell>
          <cell r="E2115" t="str">
            <v>PA</v>
          </cell>
          <cell r="F2115" t="str">
            <v>5 APOLLO RD</v>
          </cell>
          <cell r="G2115">
            <v>19462</v>
          </cell>
          <cell r="H2115">
            <v>368</v>
          </cell>
          <cell r="I2115">
            <v>19462</v>
          </cell>
          <cell r="J2115" t="str">
            <v>(610) 825-4990</v>
          </cell>
          <cell r="K2115" t="str">
            <v>(610) 825-4990</v>
          </cell>
          <cell r="L2115" t="str">
            <v>WILLIAM BEZAR</v>
          </cell>
          <cell r="M2115" t="str">
            <v>(215) 825-4990</v>
          </cell>
        </row>
        <row r="2116">
          <cell r="B2116">
            <v>1029723</v>
          </cell>
          <cell r="C2116" t="str">
            <v>NORCAL MOLECULAR INC</v>
          </cell>
          <cell r="D2116" t="str">
            <v>CONCORD</v>
          </cell>
          <cell r="E2116" t="str">
            <v>CA</v>
          </cell>
          <cell r="F2116" t="str">
            <v>3241 MONUMENT WAY UNIT G</v>
          </cell>
          <cell r="G2116">
            <v>94518</v>
          </cell>
          <cell r="J2116" t="str">
            <v>925-798-5200</v>
          </cell>
          <cell r="L2116" t="str">
            <v>ROGER A. DANESI</v>
          </cell>
          <cell r="M2116" t="str">
            <v>(510) 798-5200</v>
          </cell>
        </row>
        <row r="2117">
          <cell r="B2117">
            <v>1029732</v>
          </cell>
          <cell r="C2117" t="str">
            <v>TELEWAVE INC</v>
          </cell>
          <cell r="D2117" t="str">
            <v>MOUNTAIN VIEW</v>
          </cell>
          <cell r="E2117" t="str">
            <v>CA</v>
          </cell>
          <cell r="F2117" t="str">
            <v>1155 TERRA BELLE</v>
          </cell>
          <cell r="G2117">
            <v>94043</v>
          </cell>
          <cell r="J2117" t="str">
            <v>(415) 968-4400</v>
          </cell>
          <cell r="K2117" t="str">
            <v>(650) 968-4400</v>
          </cell>
        </row>
        <row r="2118">
          <cell r="B2118">
            <v>1029733</v>
          </cell>
          <cell r="C2118" t="str">
            <v>TELLABS operations inc</v>
          </cell>
          <cell r="D2118" t="str">
            <v>BOLING BROOKS</v>
          </cell>
          <cell r="E2118" t="str">
            <v>IL</v>
          </cell>
          <cell r="F2118" t="str">
            <v>1000 REMINGTON BLVD</v>
          </cell>
          <cell r="G2118">
            <v>60440</v>
          </cell>
          <cell r="J2118" t="str">
            <v>(800) 445-6501</v>
          </cell>
          <cell r="K2118" t="str">
            <v>(630) 378-8800</v>
          </cell>
          <cell r="L2118" t="str">
            <v>MIKE BIRCK</v>
          </cell>
          <cell r="M2118" t="str">
            <v>(714) 850-1300</v>
          </cell>
        </row>
        <row r="2119">
          <cell r="B2119">
            <v>1029735</v>
          </cell>
          <cell r="C2119" t="str">
            <v>TERMINAL AIR BRAKE SUPPLY</v>
          </cell>
          <cell r="D2119" t="str">
            <v>FRESNO</v>
          </cell>
          <cell r="E2119" t="str">
            <v>CA</v>
          </cell>
          <cell r="F2119" t="str">
            <v>2475 S CHERRY AVE</v>
          </cell>
          <cell r="G2119">
            <v>93706</v>
          </cell>
          <cell r="J2119" t="str">
            <v>(209) 486-8480</v>
          </cell>
          <cell r="K2119" t="str">
            <v>(559) 486-8484</v>
          </cell>
        </row>
        <row r="2120">
          <cell r="B2120">
            <v>1029759</v>
          </cell>
          <cell r="C2120" t="str">
            <v>NORTH VALLEY READY-MIX-AGRI-SYS</v>
          </cell>
          <cell r="D2120" t="str">
            <v>CHICO</v>
          </cell>
          <cell r="E2120" t="str">
            <v>CA</v>
          </cell>
          <cell r="F2120" t="str">
            <v>11 THREE SEVENS LN</v>
          </cell>
          <cell r="G2120">
            <v>95926</v>
          </cell>
          <cell r="J2120" t="str">
            <v>(916) 343-5401</v>
          </cell>
          <cell r="K2120" t="str">
            <v>(530) 343-5401</v>
          </cell>
        </row>
        <row r="2121">
          <cell r="B2121">
            <v>1029770</v>
          </cell>
          <cell r="C2121" t="str">
            <v>CALIFORNIA TEES</v>
          </cell>
          <cell r="D2121" t="str">
            <v>STOCKTON</v>
          </cell>
          <cell r="E2121" t="str">
            <v>CA</v>
          </cell>
          <cell r="F2121" t="str">
            <v>1439 N EL DORADO #C</v>
          </cell>
          <cell r="G2121">
            <v>95202</v>
          </cell>
          <cell r="J2121" t="str">
            <v>(209) 467-7624</v>
          </cell>
          <cell r="K2121" t="str">
            <v>(209) 467-7624</v>
          </cell>
        </row>
        <row r="2122">
          <cell r="B2122">
            <v>1029781</v>
          </cell>
          <cell r="C2122" t="str">
            <v>J G TUCKER &amp; SON INC</v>
          </cell>
          <cell r="D2122" t="str">
            <v>SAN DIMAS</v>
          </cell>
          <cell r="E2122" t="str">
            <v>CA</v>
          </cell>
          <cell r="F2122" t="str">
            <v>600-A TERRACE DR</v>
          </cell>
          <cell r="G2122">
            <v>91773</v>
          </cell>
          <cell r="J2122" t="str">
            <v>(909) 394-7475</v>
          </cell>
          <cell r="K2122" t="str">
            <v>(909) 394-7475</v>
          </cell>
          <cell r="L2122" t="str">
            <v>GILBERT J. TUCKER</v>
          </cell>
          <cell r="M2122" t="str">
            <v>(909) 394-7475</v>
          </cell>
        </row>
        <row r="2123">
          <cell r="B2123">
            <v>1029785</v>
          </cell>
          <cell r="C2123" t="str">
            <v>ELLIOTT TURBOCHARGER GROUP INC</v>
          </cell>
          <cell r="D2123" t="str">
            <v>SALINA</v>
          </cell>
          <cell r="E2123" t="str">
            <v>KS</v>
          </cell>
          <cell r="F2123" t="str">
            <v>1908 W OLD HWY 40</v>
          </cell>
          <cell r="G2123" t="str">
            <v>67402-0197</v>
          </cell>
          <cell r="H2123">
            <v>680</v>
          </cell>
          <cell r="I2123" t="str">
            <v>67402-0680</v>
          </cell>
          <cell r="J2123" t="str">
            <v>(785) 823-9211</v>
          </cell>
          <cell r="K2123" t="str">
            <v>(785) 823-9211</v>
          </cell>
          <cell r="L2123" t="str">
            <v>LARRY C. EINHAUS</v>
          </cell>
          <cell r="M2123" t="str">
            <v>(913) 823-9211</v>
          </cell>
        </row>
        <row r="2124">
          <cell r="B2124">
            <v>1029789</v>
          </cell>
          <cell r="C2124" t="str">
            <v>U S RENTALS INC - SAN JOSE</v>
          </cell>
          <cell r="D2124" t="str">
            <v>SAN JOSE</v>
          </cell>
          <cell r="E2124" t="str">
            <v>CA</v>
          </cell>
          <cell r="F2124" t="str">
            <v>2101 ALUM ROCK AVE</v>
          </cell>
          <cell r="G2124">
            <v>95116</v>
          </cell>
          <cell r="J2124" t="str">
            <v>(408) 251-7730</v>
          </cell>
          <cell r="K2124" t="str">
            <v>(408) 251-7730</v>
          </cell>
        </row>
        <row r="2125">
          <cell r="B2125">
            <v>1029796</v>
          </cell>
          <cell r="C2125" t="str">
            <v>UNITED STATES COLD STORAGE</v>
          </cell>
          <cell r="D2125" t="str">
            <v>FRESNO</v>
          </cell>
          <cell r="E2125" t="str">
            <v>CA</v>
          </cell>
          <cell r="F2125" t="str">
            <v>2003 S CHERRY AVE</v>
          </cell>
          <cell r="G2125">
            <v>93718</v>
          </cell>
          <cell r="H2125">
            <v>2067</v>
          </cell>
          <cell r="I2125">
            <v>93718</v>
          </cell>
          <cell r="J2125" t="str">
            <v>(209) 237-6145</v>
          </cell>
          <cell r="K2125" t="str">
            <v>(559) 237-6145</v>
          </cell>
          <cell r="L2125" t="str">
            <v>RUSSELL DENNIG</v>
          </cell>
          <cell r="M2125" t="str">
            <v>(209) 237-6145</v>
          </cell>
        </row>
        <row r="2126">
          <cell r="B2126">
            <v>1029804</v>
          </cell>
          <cell r="C2126" t="str">
            <v>VALLEY INDUSTRIAL SUPPLY</v>
          </cell>
          <cell r="D2126" t="str">
            <v>FRESNO</v>
          </cell>
          <cell r="E2126" t="str">
            <v>CA</v>
          </cell>
          <cell r="F2126" t="str">
            <v>1050 W WHITESBRIDGE RD</v>
          </cell>
          <cell r="G2126">
            <v>93706</v>
          </cell>
          <cell r="J2126" t="str">
            <v>(209) 266-0627</v>
          </cell>
          <cell r="K2126" t="str">
            <v>(559) 268-4011</v>
          </cell>
          <cell r="L2126" t="str">
            <v>DUANE NIEMI</v>
          </cell>
          <cell r="M2126" t="str">
            <v>(209) 266-0627</v>
          </cell>
        </row>
        <row r="2127">
          <cell r="B2127">
            <v>1029811</v>
          </cell>
          <cell r="C2127" t="str">
            <v>LASSELLE-RAMSAY INC</v>
          </cell>
          <cell r="D2127" t="str">
            <v>MOUNTAIN VIEW</v>
          </cell>
          <cell r="E2127" t="str">
            <v>CA</v>
          </cell>
          <cell r="F2127" t="str">
            <v>1890 N SHORELINE BLVD 2ND FL</v>
          </cell>
          <cell r="G2127">
            <v>94043</v>
          </cell>
          <cell r="J2127" t="str">
            <v>650-968-1220X11</v>
          </cell>
          <cell r="K2127" t="str">
            <v>(650) 968-1220</v>
          </cell>
          <cell r="L2127" t="str">
            <v>LINDA DOLL</v>
          </cell>
          <cell r="M2127" t="str">
            <v>650-968-1220X11</v>
          </cell>
        </row>
        <row r="2128">
          <cell r="B2128">
            <v>1029821</v>
          </cell>
          <cell r="C2128" t="str">
            <v>NOVATO DISPOSAL SERVICE INC</v>
          </cell>
          <cell r="D2128" t="str">
            <v>SANTA ROSA</v>
          </cell>
          <cell r="E2128" t="str">
            <v>CA</v>
          </cell>
          <cell r="H2128">
            <v>3849</v>
          </cell>
          <cell r="I2128" t="str">
            <v>95402-3849</v>
          </cell>
          <cell r="J2128" t="str">
            <v>(415) 897-4177</v>
          </cell>
        </row>
        <row r="2129">
          <cell r="B2129">
            <v>1029827</v>
          </cell>
          <cell r="C2129" t="str">
            <v>NOVE INVESTMENTS</v>
          </cell>
          <cell r="D2129" t="str">
            <v>RICHMOND</v>
          </cell>
          <cell r="E2129" t="str">
            <v>CA</v>
          </cell>
          <cell r="F2129" t="str">
            <v>3260 BLUME DR #310</v>
          </cell>
          <cell r="G2129">
            <v>94806</v>
          </cell>
          <cell r="H2129">
            <v>4150</v>
          </cell>
          <cell r="I2129">
            <v>94804</v>
          </cell>
          <cell r="J2129" t="str">
            <v>(510) 262-1675</v>
          </cell>
          <cell r="K2129" t="str">
            <v>(510) 262-1675</v>
          </cell>
        </row>
        <row r="2130">
          <cell r="B2130">
            <v>1029884</v>
          </cell>
          <cell r="C2130" t="str">
            <v>ALNOR INSTRUMENT CO</v>
          </cell>
          <cell r="D2130" t="str">
            <v>SKOKIE</v>
          </cell>
          <cell r="E2130" t="str">
            <v>IL</v>
          </cell>
          <cell r="F2130" t="str">
            <v>7555 N LINDER AVE</v>
          </cell>
          <cell r="G2130">
            <v>60077</v>
          </cell>
          <cell r="J2130" t="str">
            <v>(312) 647-7866</v>
          </cell>
          <cell r="K2130" t="str">
            <v>(847) 677-3500</v>
          </cell>
        </row>
        <row r="2131">
          <cell r="B2131">
            <v>1029887</v>
          </cell>
          <cell r="C2131" t="str">
            <v>AAF INTERNATIONAL</v>
          </cell>
          <cell r="D2131" t="str">
            <v>LOUISVILLE</v>
          </cell>
          <cell r="E2131" t="str">
            <v>KY</v>
          </cell>
          <cell r="H2131">
            <v>35690</v>
          </cell>
          <cell r="I2131" t="str">
            <v>40232-5690</v>
          </cell>
          <cell r="J2131" t="str">
            <v>(502) 637-0011</v>
          </cell>
          <cell r="K2131" t="str">
            <v>(773) 237-7224</v>
          </cell>
          <cell r="L2131" t="str">
            <v>JANNIE STONE</v>
          </cell>
          <cell r="M2131" t="str">
            <v>(502) 637-0406</v>
          </cell>
        </row>
        <row r="2132">
          <cell r="B2132">
            <v>1029888</v>
          </cell>
          <cell r="C2132" t="str">
            <v>AMERICAN PACKAGING CO</v>
          </cell>
          <cell r="D2132" t="str">
            <v>HAYWARD</v>
          </cell>
          <cell r="E2132" t="str">
            <v>CA</v>
          </cell>
          <cell r="F2132" t="str">
            <v>23768 EICHLER ST UNIT G</v>
          </cell>
          <cell r="G2132">
            <v>94545</v>
          </cell>
          <cell r="J2132" t="str">
            <v>(510) 786-2300</v>
          </cell>
          <cell r="K2132" t="str">
            <v>(510) 786-2300</v>
          </cell>
        </row>
        <row r="2133">
          <cell r="B2133">
            <v>1029890</v>
          </cell>
          <cell r="C2133" t="str">
            <v>AMERICAN READY-MIX INC</v>
          </cell>
          <cell r="D2133" t="str">
            <v>RIDGECREST</v>
          </cell>
          <cell r="E2133" t="str">
            <v>CA</v>
          </cell>
          <cell r="F2133" t="str">
            <v>1141 GRAAF AVE</v>
          </cell>
          <cell r="G2133">
            <v>93555</v>
          </cell>
          <cell r="H2133">
            <v>1138</v>
          </cell>
          <cell r="I2133">
            <v>93555</v>
          </cell>
          <cell r="J2133" t="str">
            <v>(619) 446-4556</v>
          </cell>
          <cell r="K2133" t="str">
            <v>(760) 446-4556</v>
          </cell>
          <cell r="L2133" t="str">
            <v>RONALD JORDAN</v>
          </cell>
          <cell r="M2133" t="str">
            <v>(619) 446-4556</v>
          </cell>
        </row>
        <row r="2134">
          <cell r="B2134">
            <v>1029894</v>
          </cell>
          <cell r="C2134" t="str">
            <v>ROYAL WHOLESALE ELECTRIC</v>
          </cell>
          <cell r="D2134" t="str">
            <v>CONCORD</v>
          </cell>
          <cell r="E2134" t="str">
            <v>CA</v>
          </cell>
          <cell r="F2134" t="str">
            <v>1340 GALAXY WAY</v>
          </cell>
          <cell r="G2134">
            <v>94524</v>
          </cell>
          <cell r="H2134">
            <v>5338</v>
          </cell>
          <cell r="I2134">
            <v>94524</v>
          </cell>
          <cell r="J2134" t="str">
            <v>(510) 671-7870</v>
          </cell>
          <cell r="K2134" t="str">
            <v>(925) 671-7870</v>
          </cell>
        </row>
        <row r="2135">
          <cell r="B2135">
            <v>1029896</v>
          </cell>
          <cell r="C2135" t="str">
            <v>ANALYTICS INC</v>
          </cell>
          <cell r="D2135" t="str">
            <v>ATLANTA</v>
          </cell>
          <cell r="E2135" t="str">
            <v>GA</v>
          </cell>
          <cell r="F2135" t="str">
            <v>1380 SEABOARD INDUSTRIAL BLVD</v>
          </cell>
          <cell r="G2135">
            <v>30318</v>
          </cell>
          <cell r="J2135" t="str">
            <v>(404) 352-8677</v>
          </cell>
          <cell r="K2135" t="str">
            <v>(404) 352-8677</v>
          </cell>
          <cell r="L2135" t="str">
            <v>SUSAN RUCKER</v>
          </cell>
          <cell r="M2135" t="str">
            <v>(404) 352-8677</v>
          </cell>
        </row>
        <row r="2136">
          <cell r="B2136">
            <v>1029900</v>
          </cell>
          <cell r="C2136" t="str">
            <v>WHITE CAP INDUSTRIES INC</v>
          </cell>
          <cell r="D2136" t="str">
            <v>NORTH HIGHLANDS</v>
          </cell>
          <cell r="E2136" t="str">
            <v>CA</v>
          </cell>
          <cell r="F2136" t="str">
            <v>4550 ROSEVILLE RD</v>
          </cell>
          <cell r="G2136">
            <v>95660</v>
          </cell>
          <cell r="J2136" t="str">
            <v>(916) 348-7759</v>
          </cell>
          <cell r="K2136" t="str">
            <v>(916) 348-7759</v>
          </cell>
          <cell r="L2136" t="str">
            <v>CAROLE SILVA</v>
          </cell>
          <cell r="M2136" t="str">
            <v>(916) 348-7759</v>
          </cell>
        </row>
        <row r="2137">
          <cell r="B2137">
            <v>1029905</v>
          </cell>
          <cell r="C2137" t="str">
            <v>DIABLO WATER DISTRICT</v>
          </cell>
          <cell r="D2137" t="str">
            <v>OAKLEY</v>
          </cell>
          <cell r="E2137" t="str">
            <v>CA</v>
          </cell>
          <cell r="H2137">
            <v>127</v>
          </cell>
          <cell r="I2137">
            <v>94561</v>
          </cell>
          <cell r="J2137" t="str">
            <v>(510) 625-3798</v>
          </cell>
          <cell r="K2137" t="str">
            <v>(925) 625-3798</v>
          </cell>
        </row>
        <row r="2138">
          <cell r="B2138">
            <v>1029908</v>
          </cell>
          <cell r="C2138" t="str">
            <v>H J ARNETT INDUSTRIES LLC</v>
          </cell>
          <cell r="D2138" t="str">
            <v>PORTLAND</v>
          </cell>
          <cell r="E2138" t="str">
            <v>OR</v>
          </cell>
          <cell r="F2138" t="str">
            <v>7500 SW TECH CENTER DR #130</v>
          </cell>
          <cell r="G2138">
            <v>97223</v>
          </cell>
          <cell r="J2138" t="str">
            <v>(503) 684-9844</v>
          </cell>
          <cell r="K2138" t="str">
            <v>(503) 684-9844</v>
          </cell>
          <cell r="L2138" t="str">
            <v>IRIS ARNETT</v>
          </cell>
          <cell r="M2138" t="str">
            <v>(503) 684-9844</v>
          </cell>
        </row>
        <row r="2139">
          <cell r="B2139">
            <v>1029912</v>
          </cell>
          <cell r="C2139" t="str">
            <v>ASHLAND DISTRIBUTION</v>
          </cell>
          <cell r="D2139" t="str">
            <v>CARSON</v>
          </cell>
          <cell r="E2139" t="str">
            <v>CA</v>
          </cell>
          <cell r="F2139" t="str">
            <v>20915 S WILMINGTON</v>
          </cell>
          <cell r="G2139">
            <v>90810</v>
          </cell>
          <cell r="J2139" t="str">
            <v>800-343-2257</v>
          </cell>
        </row>
        <row r="2140">
          <cell r="B2140">
            <v>1029917</v>
          </cell>
          <cell r="C2140" t="str">
            <v>COMACK PLUMBING</v>
          </cell>
          <cell r="D2140" t="str">
            <v>OAKLAND</v>
          </cell>
          <cell r="E2140" t="str">
            <v>CA</v>
          </cell>
          <cell r="F2140" t="str">
            <v>825 8TH AVE</v>
          </cell>
          <cell r="G2140">
            <v>94606</v>
          </cell>
          <cell r="J2140" t="str">
            <v>(510) 834-9544</v>
          </cell>
          <cell r="K2140" t="str">
            <v>(510) 834-9544</v>
          </cell>
          <cell r="L2140" t="str">
            <v>JOHN COTTRELL</v>
          </cell>
          <cell r="M2140" t="str">
            <v>(510) 834-9544</v>
          </cell>
        </row>
        <row r="2141">
          <cell r="B2141">
            <v>1029918</v>
          </cell>
          <cell r="C2141" t="str">
            <v>OCE-BRUNING INC</v>
          </cell>
          <cell r="D2141" t="str">
            <v>ITASCA</v>
          </cell>
          <cell r="E2141" t="str">
            <v>IL</v>
          </cell>
          <cell r="F2141" t="str">
            <v>1800 BRUNING DR W</v>
          </cell>
          <cell r="G2141">
            <v>60143</v>
          </cell>
          <cell r="J2141" t="str">
            <v>(800) 323-4827</v>
          </cell>
          <cell r="K2141" t="str">
            <v>(847) 351-2900</v>
          </cell>
        </row>
        <row r="2142">
          <cell r="B2142">
            <v>1029927</v>
          </cell>
          <cell r="C2142" t="str">
            <v>ASHCROFT</v>
          </cell>
          <cell r="D2142" t="str">
            <v>PLEASANTON</v>
          </cell>
          <cell r="E2142" t="str">
            <v>CA</v>
          </cell>
          <cell r="F2142" t="str">
            <v>7150 KOLL CENTER PKY</v>
          </cell>
          <cell r="G2142">
            <v>94566</v>
          </cell>
          <cell r="J2142" t="str">
            <v>(925) 846-9000</v>
          </cell>
          <cell r="K2142" t="str">
            <v>(925) 846-9000</v>
          </cell>
        </row>
        <row r="2143">
          <cell r="B2143">
            <v>1029941</v>
          </cell>
          <cell r="C2143" t="str">
            <v>BAKERSFIELD ELEC MOTOR REPAIR INC</v>
          </cell>
          <cell r="D2143" t="str">
            <v>BAKERSFIELD</v>
          </cell>
          <cell r="E2143" t="str">
            <v>CA</v>
          </cell>
          <cell r="F2143" t="str">
            <v>121 W SUMNER ST</v>
          </cell>
          <cell r="G2143">
            <v>93301</v>
          </cell>
          <cell r="J2143" t="str">
            <v>(805) 327-3583</v>
          </cell>
          <cell r="K2143" t="str">
            <v>(661) 327-3583</v>
          </cell>
        </row>
        <row r="2144">
          <cell r="B2144">
            <v>1029942</v>
          </cell>
          <cell r="C2144" t="str">
            <v>OLIVEHURST PUBLIC UTILITY DISTRICT</v>
          </cell>
          <cell r="D2144" t="str">
            <v>OLIVEHURST</v>
          </cell>
          <cell r="E2144" t="str">
            <v>CA</v>
          </cell>
          <cell r="H2144">
            <v>670</v>
          </cell>
          <cell r="I2144">
            <v>95961</v>
          </cell>
          <cell r="J2144" t="str">
            <v>(916) 743-4657</v>
          </cell>
          <cell r="K2144" t="str">
            <v>(530) 743-4657</v>
          </cell>
        </row>
        <row r="2145">
          <cell r="B2145">
            <v>1029943</v>
          </cell>
          <cell r="C2145" t="str">
            <v>BASLER ELECTRIC CO</v>
          </cell>
          <cell r="D2145" t="str">
            <v>HIGHLAND</v>
          </cell>
          <cell r="E2145" t="str">
            <v>IL</v>
          </cell>
          <cell r="F2145" t="str">
            <v>ROUTE 143</v>
          </cell>
          <cell r="G2145">
            <v>62249</v>
          </cell>
          <cell r="H2145">
            <v>269</v>
          </cell>
          <cell r="I2145">
            <v>62249</v>
          </cell>
          <cell r="J2145" t="str">
            <v>(618) 654-2341</v>
          </cell>
          <cell r="K2145" t="str">
            <v>(618) 654-2341</v>
          </cell>
        </row>
        <row r="2146">
          <cell r="B2146">
            <v>1029949</v>
          </cell>
          <cell r="C2146" t="str">
            <v>BAY TANK &amp; BOILER WORKS</v>
          </cell>
          <cell r="D2146" t="str">
            <v>EUREKA</v>
          </cell>
          <cell r="E2146" t="str">
            <v>CA</v>
          </cell>
          <cell r="F2146" t="str">
            <v>825 W 14TH ST</v>
          </cell>
          <cell r="G2146">
            <v>95501</v>
          </cell>
          <cell r="J2146" t="str">
            <v>(707) 443-0934</v>
          </cell>
          <cell r="K2146" t="str">
            <v>(707) 443-0934</v>
          </cell>
        </row>
        <row r="2147">
          <cell r="B2147">
            <v>1029950</v>
          </cell>
          <cell r="C2147" t="str">
            <v>BAY VALVE SERVICE &amp; ENGINEERING CO</v>
          </cell>
          <cell r="D2147" t="str">
            <v>MARTINEZ</v>
          </cell>
          <cell r="E2147" t="str">
            <v>CA</v>
          </cell>
          <cell r="F2147" t="str">
            <v>406 WARD</v>
          </cell>
          <cell r="G2147">
            <v>94553</v>
          </cell>
          <cell r="H2147">
            <v>808</v>
          </cell>
          <cell r="I2147">
            <v>94553</v>
          </cell>
          <cell r="J2147" t="str">
            <v>(925) 228-0665</v>
          </cell>
          <cell r="K2147" t="str">
            <v>(925) 228-0665</v>
          </cell>
          <cell r="L2147" t="str">
            <v>RAY C. FRESEMAN</v>
          </cell>
          <cell r="M2147" t="str">
            <v>(510) 228-0665</v>
          </cell>
        </row>
        <row r="2148">
          <cell r="B2148">
            <v>1029952</v>
          </cell>
          <cell r="C2148" t="str">
            <v>PRAXAIR</v>
          </cell>
          <cell r="D2148" t="str">
            <v>PITTSBURG</v>
          </cell>
          <cell r="E2148" t="str">
            <v>CA</v>
          </cell>
          <cell r="F2148" t="str">
            <v>1900 LOVERIDGE RD</v>
          </cell>
          <cell r="G2148">
            <v>94565</v>
          </cell>
          <cell r="J2148" t="str">
            <v>(510) 439-1500</v>
          </cell>
          <cell r="K2148" t="str">
            <v>(925) 439-1508</v>
          </cell>
        </row>
        <row r="2149">
          <cell r="B2149">
            <v>1029962</v>
          </cell>
          <cell r="C2149" t="str">
            <v>BENTLY NEVADA CORP</v>
          </cell>
          <cell r="D2149" t="str">
            <v>SAN CLEMENTE</v>
          </cell>
          <cell r="E2149" t="str">
            <v>CA</v>
          </cell>
          <cell r="F2149" t="str">
            <v>3005 S. EL CAMINO REAL</v>
          </cell>
          <cell r="G2149">
            <v>92672</v>
          </cell>
          <cell r="J2149" t="str">
            <v>(949) 361-9008</v>
          </cell>
          <cell r="K2149" t="str">
            <v>(949) 361-9008</v>
          </cell>
          <cell r="L2149" t="str">
            <v>JERRY BELZER</v>
          </cell>
          <cell r="M2149" t="str">
            <v>714-3619008x9931</v>
          </cell>
        </row>
        <row r="2150">
          <cell r="B2150">
            <v>1029965</v>
          </cell>
          <cell r="C2150" t="str">
            <v>HATHAWAY PROCESS INSTRUMENTATION</v>
          </cell>
          <cell r="D2150" t="str">
            <v>CARROLLTON</v>
          </cell>
          <cell r="E2150" t="str">
            <v>TX</v>
          </cell>
          <cell r="F2150" t="str">
            <v>1840 HUTTON DR SUITE 200</v>
          </cell>
          <cell r="G2150">
            <v>75006</v>
          </cell>
          <cell r="H2150">
            <v>115004</v>
          </cell>
          <cell r="I2150">
            <v>75011</v>
          </cell>
          <cell r="J2150" t="str">
            <v>(972) 241-2200</v>
          </cell>
          <cell r="K2150" t="str">
            <v>(972) 241-2200</v>
          </cell>
          <cell r="L2150" t="str">
            <v>FRAN HORN</v>
          </cell>
          <cell r="M2150" t="str">
            <v>(214) 241-2200</v>
          </cell>
        </row>
        <row r="2151">
          <cell r="B2151">
            <v>1029974</v>
          </cell>
          <cell r="C2151" t="str">
            <v>ON TIME BUSINESS PRODUCTS</v>
          </cell>
          <cell r="D2151" t="str">
            <v>CONCORD</v>
          </cell>
          <cell r="E2151" t="str">
            <v>CA</v>
          </cell>
          <cell r="F2151" t="str">
            <v>2441 SPRIG COURT SUITE F</v>
          </cell>
          <cell r="G2151">
            <v>94520</v>
          </cell>
          <cell r="J2151" t="str">
            <v>(510) 682-3258</v>
          </cell>
          <cell r="K2151" t="str">
            <v>(925) 682-3258</v>
          </cell>
          <cell r="L2151" t="str">
            <v>PAT ARRIGONI</v>
          </cell>
          <cell r="M2151" t="str">
            <v>(510) 682-3258</v>
          </cell>
        </row>
        <row r="2152">
          <cell r="B2152">
            <v>1029979</v>
          </cell>
          <cell r="C2152" t="str">
            <v>ORACLE CORP</v>
          </cell>
          <cell r="D2152" t="str">
            <v>SAN FRANCISCO</v>
          </cell>
          <cell r="E2152" t="str">
            <v>CA</v>
          </cell>
          <cell r="F2152" t="str">
            <v>444 MARKET STREET #400</v>
          </cell>
          <cell r="G2152">
            <v>94111</v>
          </cell>
          <cell r="J2152" t="str">
            <v>(650) 506-0250</v>
          </cell>
          <cell r="K2152" t="str">
            <v>(415) 506-0250</v>
          </cell>
        </row>
        <row r="2153">
          <cell r="B2153">
            <v>1029981</v>
          </cell>
          <cell r="C2153" t="str">
            <v>BLACK MOUNTAIN SPRING WATER CO INC</v>
          </cell>
          <cell r="D2153" t="str">
            <v>SAN CARLOS</v>
          </cell>
          <cell r="E2153" t="str">
            <v>CA</v>
          </cell>
          <cell r="F2153" t="str">
            <v>800 ALAMEDA</v>
          </cell>
          <cell r="G2153" t="str">
            <v>94070-1310</v>
          </cell>
          <cell r="H2153">
            <v>3010</v>
          </cell>
          <cell r="I2153" t="str">
            <v>94070-1310</v>
          </cell>
          <cell r="J2153" t="str">
            <v>(415) 595-3800</v>
          </cell>
          <cell r="K2153" t="str">
            <v>(650) 595-3800</v>
          </cell>
          <cell r="L2153" t="str">
            <v>STEVE BLOCK</v>
          </cell>
          <cell r="M2153" t="str">
            <v>(415) 595-3800</v>
          </cell>
        </row>
        <row r="2154">
          <cell r="B2154">
            <v>1029998</v>
          </cell>
          <cell r="C2154" t="str">
            <v>OROVILLE-WYANDOTTE IRRIGATION DIST</v>
          </cell>
          <cell r="D2154" t="str">
            <v>OROVILLE</v>
          </cell>
          <cell r="E2154" t="str">
            <v>CA</v>
          </cell>
          <cell r="H2154">
            <v>581</v>
          </cell>
          <cell r="I2154">
            <v>95965</v>
          </cell>
          <cell r="J2154" t="str">
            <v>(916) 534-1221</v>
          </cell>
          <cell r="K2154" t="str">
            <v>(530) 533-4578</v>
          </cell>
        </row>
        <row r="2155">
          <cell r="B2155">
            <v>1030010</v>
          </cell>
          <cell r="C2155" t="str">
            <v>BUREAU OF BUSINESS PRACTICE</v>
          </cell>
          <cell r="D2155" t="str">
            <v>WATERFORD</v>
          </cell>
          <cell r="E2155" t="str">
            <v>CT</v>
          </cell>
          <cell r="F2155" t="str">
            <v>24 ROPE FERRY RD</v>
          </cell>
          <cell r="G2155">
            <v>6385</v>
          </cell>
          <cell r="H2155">
            <v>359</v>
          </cell>
          <cell r="I2155">
            <v>6385</v>
          </cell>
          <cell r="J2155" t="str">
            <v>(203) 442-4365</v>
          </cell>
          <cell r="K2155" t="str">
            <v>(301) 417-7500</v>
          </cell>
        </row>
        <row r="2156">
          <cell r="B2156">
            <v>1030012</v>
          </cell>
          <cell r="C2156" t="str">
            <v>BURROWS OIL CO</v>
          </cell>
          <cell r="D2156" t="str">
            <v>WILLOWS</v>
          </cell>
          <cell r="E2156" t="str">
            <v>CA</v>
          </cell>
          <cell r="F2156" t="str">
            <v>245 GARDEN ST</v>
          </cell>
          <cell r="G2156">
            <v>95988</v>
          </cell>
          <cell r="H2156">
            <v>8</v>
          </cell>
          <cell r="I2156">
            <v>95988</v>
          </cell>
          <cell r="J2156" t="str">
            <v>(916) 934-4767</v>
          </cell>
          <cell r="K2156" t="str">
            <v>(530) 934-4767</v>
          </cell>
        </row>
        <row r="2157">
          <cell r="B2157">
            <v>1030014</v>
          </cell>
          <cell r="C2157" t="str">
            <v>PBM SUPPLY</v>
          </cell>
          <cell r="D2157" t="str">
            <v>CONCORD</v>
          </cell>
          <cell r="E2157" t="str">
            <v>CA</v>
          </cell>
          <cell r="F2157" t="str">
            <v>2610 A MONUMENT CT</v>
          </cell>
          <cell r="G2157">
            <v>94518</v>
          </cell>
          <cell r="J2157" t="str">
            <v>(510) 685-3374</v>
          </cell>
          <cell r="K2157" t="str">
            <v>(925) 685-3374</v>
          </cell>
        </row>
        <row r="2158">
          <cell r="B2158">
            <v>1030017</v>
          </cell>
          <cell r="C2158" t="str">
            <v>C&amp;H DISTRIBUTORS INC</v>
          </cell>
          <cell r="D2158" t="str">
            <v>MILWAUKEE</v>
          </cell>
          <cell r="E2158" t="str">
            <v>WI</v>
          </cell>
          <cell r="F2158" t="str">
            <v>770 SOUTH 70TH ST</v>
          </cell>
          <cell r="G2158">
            <v>53204</v>
          </cell>
          <cell r="J2158" t="str">
            <v>800-4332055x547</v>
          </cell>
          <cell r="K2158" t="str">
            <v>(414) 443-1700</v>
          </cell>
          <cell r="L2158" t="str">
            <v>KAREN BUNTROCK</v>
          </cell>
          <cell r="M2158" t="str">
            <v>800-4332055x547</v>
          </cell>
        </row>
        <row r="2159">
          <cell r="B2159">
            <v>1030019</v>
          </cell>
          <cell r="C2159" t="str">
            <v>C &amp; R FENCE CONTRACTORS INC</v>
          </cell>
          <cell r="D2159" t="str">
            <v>STOCKTON</v>
          </cell>
          <cell r="E2159" t="str">
            <v>CA</v>
          </cell>
          <cell r="F2159" t="str">
            <v>3007 LOOMIS RD</v>
          </cell>
          <cell r="G2159">
            <v>95213</v>
          </cell>
          <cell r="H2159">
            <v>30705</v>
          </cell>
          <cell r="I2159">
            <v>95213</v>
          </cell>
          <cell r="J2159" t="str">
            <v>(209) 464-9457</v>
          </cell>
          <cell r="K2159" t="str">
            <v>(209) 464-9457</v>
          </cell>
          <cell r="L2159" t="str">
            <v>JACK L. SKILGORE</v>
          </cell>
          <cell r="M2159" t="str">
            <v>(209) 464-9457</v>
          </cell>
        </row>
        <row r="2160">
          <cell r="B2160">
            <v>1030021</v>
          </cell>
          <cell r="C2160" t="str">
            <v>CALTOOL INDUSTRIAL SUPPLY INC</v>
          </cell>
          <cell r="D2160" t="str">
            <v>SAN LEANDRO</v>
          </cell>
          <cell r="E2160" t="str">
            <v>CA</v>
          </cell>
          <cell r="F2160" t="str">
            <v>470 HESTER ST</v>
          </cell>
          <cell r="G2160">
            <v>94577</v>
          </cell>
          <cell r="J2160" t="str">
            <v>(510) 729-0600</v>
          </cell>
          <cell r="K2160" t="str">
            <v>(510) 729-0600</v>
          </cell>
          <cell r="L2160" t="str">
            <v>JANE WALKER</v>
          </cell>
          <cell r="M2160" t="str">
            <v>(510) 729-0600</v>
          </cell>
        </row>
        <row r="2161">
          <cell r="B2161">
            <v>1030022</v>
          </cell>
          <cell r="C2161" t="str">
            <v>CALIFORNIA BUSINESS SYSTEMS</v>
          </cell>
          <cell r="D2161" t="str">
            <v>BRISBANE</v>
          </cell>
          <cell r="E2161" t="str">
            <v>CA</v>
          </cell>
          <cell r="F2161" t="str">
            <v>150 N HILL DR #17</v>
          </cell>
          <cell r="G2161">
            <v>94005</v>
          </cell>
          <cell r="J2161" t="str">
            <v>(415) 468-6190</v>
          </cell>
          <cell r="K2161" t="str">
            <v>(415) 468-6190</v>
          </cell>
          <cell r="L2161" t="str">
            <v>PAUL RINGELSTEIN</v>
          </cell>
          <cell r="M2161" t="str">
            <v>(415) 468-6190</v>
          </cell>
        </row>
        <row r="2162">
          <cell r="B2162">
            <v>1030032</v>
          </cell>
          <cell r="C2162" t="str">
            <v>CALIFORNIA OFFICE FURNITURE INC</v>
          </cell>
          <cell r="D2162" t="str">
            <v>SACRAMENTO</v>
          </cell>
          <cell r="E2162" t="str">
            <v>CA</v>
          </cell>
          <cell r="F2162" t="str">
            <v>1724 10TH ST</v>
          </cell>
          <cell r="G2162">
            <v>95814</v>
          </cell>
          <cell r="J2162" t="str">
            <v>(916) 442-6959</v>
          </cell>
          <cell r="K2162" t="str">
            <v>(916) 782-5240</v>
          </cell>
          <cell r="L2162" t="str">
            <v>DORIS ALEY</v>
          </cell>
          <cell r="M2162" t="str">
            <v>(916) 442-6959</v>
          </cell>
        </row>
        <row r="2163">
          <cell r="B2163">
            <v>1030035</v>
          </cell>
          <cell r="C2163" t="str">
            <v>CAPITAL RUBBER CO LTD</v>
          </cell>
          <cell r="D2163" t="str">
            <v>SACRAMENTO</v>
          </cell>
          <cell r="E2163" t="str">
            <v>CA</v>
          </cell>
          <cell r="F2163" t="str">
            <v>1725 19TH ST</v>
          </cell>
          <cell r="G2163">
            <v>95814</v>
          </cell>
          <cell r="J2163" t="str">
            <v>(916) 498-1800</v>
          </cell>
          <cell r="L2163" t="str">
            <v>MARK SANDERS</v>
          </cell>
          <cell r="M2163" t="str">
            <v>(916) 498-1800</v>
          </cell>
        </row>
        <row r="2164">
          <cell r="B2164">
            <v>1030041</v>
          </cell>
          <cell r="C2164" t="str">
            <v>PACIFIC AUXILIARY FIRE ALARM CO</v>
          </cell>
          <cell r="D2164" t="str">
            <v>SAN FRANCISCO</v>
          </cell>
          <cell r="E2164" t="str">
            <v>CA</v>
          </cell>
          <cell r="F2164" t="str">
            <v>95 BOUTWELL ST</v>
          </cell>
          <cell r="G2164" t="str">
            <v>94124-1961</v>
          </cell>
          <cell r="J2164" t="str">
            <v>(415) 467-9393</v>
          </cell>
          <cell r="K2164" t="str">
            <v>(415) 467-9393</v>
          </cell>
        </row>
        <row r="2165">
          <cell r="B2165">
            <v>1030049</v>
          </cell>
          <cell r="C2165" t="str">
            <v>SAWYER PETROLEUM</v>
          </cell>
          <cell r="D2165" t="str">
            <v>LONG BEACH</v>
          </cell>
          <cell r="E2165" t="str">
            <v>CA</v>
          </cell>
          <cell r="F2165" t="str">
            <v>1543 W 16TH STREET</v>
          </cell>
          <cell r="G2165">
            <v>90813</v>
          </cell>
          <cell r="J2165" t="str">
            <v>(562) 432-3946</v>
          </cell>
          <cell r="K2165" t="str">
            <v>(559) 233-7261</v>
          </cell>
          <cell r="L2165" t="str">
            <v>HELEN NELSEN</v>
          </cell>
          <cell r="M2165" t="str">
            <v>(562) 432-3946</v>
          </cell>
        </row>
        <row r="2166">
          <cell r="B2166">
            <v>1030055</v>
          </cell>
          <cell r="C2166" t="str">
            <v>CISCO AIR SYSTEMS INC</v>
          </cell>
          <cell r="D2166" t="str">
            <v>SACRAMENTO</v>
          </cell>
          <cell r="E2166" t="str">
            <v>CA</v>
          </cell>
          <cell r="F2166" t="str">
            <v>214 27TH STREET</v>
          </cell>
          <cell r="G2166">
            <v>95816</v>
          </cell>
          <cell r="J2166" t="str">
            <v>(916) 444-2525</v>
          </cell>
          <cell r="K2166" t="str">
            <v>(916) 444-2525</v>
          </cell>
        </row>
        <row r="2167">
          <cell r="B2167">
            <v>1030090</v>
          </cell>
          <cell r="C2167" t="str">
            <v>PACIFIC SUPPLY</v>
          </cell>
          <cell r="D2167" t="str">
            <v>SACRAMENTO</v>
          </cell>
          <cell r="E2167" t="str">
            <v>CA</v>
          </cell>
          <cell r="H2167">
            <v>160488</v>
          </cell>
          <cell r="I2167">
            <v>95816</v>
          </cell>
          <cell r="J2167" t="str">
            <v>(916) 442-0491</v>
          </cell>
          <cell r="K2167" t="str">
            <v>(916) 442-0491</v>
          </cell>
        </row>
        <row r="2168">
          <cell r="B2168">
            <v>1030093</v>
          </cell>
          <cell r="C2168" t="str">
            <v>COLE SUPPLY CO INC</v>
          </cell>
          <cell r="D2168" t="str">
            <v>PLEASANT HILL</v>
          </cell>
          <cell r="E2168" t="str">
            <v>CA</v>
          </cell>
          <cell r="F2168" t="str">
            <v>2855 CONTRA COSTA BLVD</v>
          </cell>
          <cell r="G2168">
            <v>94523</v>
          </cell>
          <cell r="J2168" t="str">
            <v>(925) 935-2842</v>
          </cell>
          <cell r="K2168" t="str">
            <v>(925) 935-2842</v>
          </cell>
          <cell r="L2168" t="str">
            <v>DEVIN R COLE</v>
          </cell>
          <cell r="M2168" t="str">
            <v>(510) 935-2842</v>
          </cell>
        </row>
        <row r="2169">
          <cell r="B2169">
            <v>1030101</v>
          </cell>
          <cell r="C2169" t="str">
            <v>CONSOLIDATED ELECTRICAL</v>
          </cell>
          <cell r="D2169" t="str">
            <v>OAKLAND</v>
          </cell>
          <cell r="E2169" t="str">
            <v>CA</v>
          </cell>
          <cell r="F2169" t="str">
            <v>2823 ADELINE ST</v>
          </cell>
          <cell r="G2169">
            <v>94608</v>
          </cell>
          <cell r="H2169">
            <v>23443</v>
          </cell>
          <cell r="I2169">
            <v>94608</v>
          </cell>
          <cell r="J2169" t="str">
            <v>(510) 444-2190</v>
          </cell>
          <cell r="K2169" t="str">
            <v>(510) 444-2190</v>
          </cell>
          <cell r="L2169" t="str">
            <v>DAN RYAN</v>
          </cell>
          <cell r="M2169" t="str">
            <v>(510) 444-2190</v>
          </cell>
        </row>
        <row r="2170">
          <cell r="B2170">
            <v>1030126</v>
          </cell>
          <cell r="C2170" t="str">
            <v>PARADISE IRRIGATION DIST</v>
          </cell>
          <cell r="D2170" t="str">
            <v>PARADISE</v>
          </cell>
          <cell r="E2170" t="str">
            <v>CA</v>
          </cell>
          <cell r="H2170">
            <v>2409</v>
          </cell>
          <cell r="I2170">
            <v>95967</v>
          </cell>
          <cell r="J2170" t="str">
            <v>(916) 877-4971</v>
          </cell>
          <cell r="K2170" t="str">
            <v>(530) 877-4971</v>
          </cell>
        </row>
        <row r="2171">
          <cell r="B2171">
            <v>1030130</v>
          </cell>
          <cell r="C2171" t="str">
            <v>JOHN CRANE INC</v>
          </cell>
          <cell r="D2171" t="str">
            <v>CERRITOS</v>
          </cell>
          <cell r="E2171" t="str">
            <v>CA</v>
          </cell>
          <cell r="F2171" t="str">
            <v>16290 SHOEMAKER AVE</v>
          </cell>
          <cell r="G2171" t="str">
            <v>90703-2241</v>
          </cell>
          <cell r="J2171" t="str">
            <v>(562) 802-2555</v>
          </cell>
          <cell r="K2171" t="str">
            <v>(562) 802-2555</v>
          </cell>
          <cell r="L2171" t="str">
            <v>GARY CANNON</v>
          </cell>
          <cell r="M2171" t="str">
            <v>(310) 802-2555</v>
          </cell>
        </row>
        <row r="2172">
          <cell r="B2172">
            <v>1030133</v>
          </cell>
          <cell r="C2172" t="str">
            <v>CREATIVE SIGN CO</v>
          </cell>
          <cell r="D2172" t="str">
            <v>RICHMOND</v>
          </cell>
          <cell r="E2172" t="str">
            <v>CA</v>
          </cell>
          <cell r="F2172" t="str">
            <v>1356 SOUTH 50TH STREET</v>
          </cell>
          <cell r="G2172">
            <v>94804</v>
          </cell>
          <cell r="J2172" t="str">
            <v>(510) 233-3133</v>
          </cell>
          <cell r="K2172" t="str">
            <v>(510) 233-3133</v>
          </cell>
          <cell r="L2172" t="str">
            <v>FRANK LOPEZ</v>
          </cell>
          <cell r="M2172" t="str">
            <v>(510) 233-3133</v>
          </cell>
        </row>
        <row r="2173">
          <cell r="B2173">
            <v>1030137</v>
          </cell>
          <cell r="C2173" t="str">
            <v>CUMMINS WEST INC</v>
          </cell>
          <cell r="D2173" t="str">
            <v>WEST SACRAMENTO</v>
          </cell>
          <cell r="E2173" t="str">
            <v>CA</v>
          </cell>
          <cell r="F2173" t="str">
            <v>875 RIVERSIDE PKWY</v>
          </cell>
          <cell r="G2173">
            <v>95605</v>
          </cell>
          <cell r="J2173" t="str">
            <v>(916) 371-0630</v>
          </cell>
          <cell r="K2173" t="str">
            <v>(916) 371-0630</v>
          </cell>
        </row>
        <row r="2174">
          <cell r="B2174">
            <v>1030156</v>
          </cell>
          <cell r="C2174" t="str">
            <v>PARK LANDSCAPE MAINTENANCE</v>
          </cell>
          <cell r="D2174" t="str">
            <v>SEBASTOPOL</v>
          </cell>
          <cell r="E2174" t="str">
            <v>CA</v>
          </cell>
          <cell r="F2174" t="str">
            <v>8106 HANSEN LN</v>
          </cell>
          <cell r="G2174">
            <v>95472</v>
          </cell>
          <cell r="J2174" t="str">
            <v>(707) 829-0411</v>
          </cell>
          <cell r="K2174" t="str">
            <v>(707) 829-0411</v>
          </cell>
          <cell r="L2174" t="str">
            <v>RENEE JOHNSON</v>
          </cell>
          <cell r="M2174" t="str">
            <v>(707) 829-0411</v>
          </cell>
        </row>
        <row r="2175">
          <cell r="B2175">
            <v>1030175</v>
          </cell>
          <cell r="C2175" t="str">
            <v>DILLON/QUALITY PLUS INC</v>
          </cell>
          <cell r="D2175" t="str">
            <v>CAMARILLO</v>
          </cell>
          <cell r="E2175" t="str">
            <v>CA</v>
          </cell>
          <cell r="F2175" t="str">
            <v>3201 CORTE MALPASO UNIT 311</v>
          </cell>
          <cell r="G2175">
            <v>93012</v>
          </cell>
          <cell r="J2175" t="str">
            <v>(800) 538-5577</v>
          </cell>
          <cell r="K2175" t="str">
            <v>(805) 987-1332</v>
          </cell>
          <cell r="L2175" t="str">
            <v>BILL DILLON</v>
          </cell>
          <cell r="M2175" t="str">
            <v>(800) 225-6543</v>
          </cell>
        </row>
        <row r="2176">
          <cell r="B2176">
            <v>1030176</v>
          </cell>
          <cell r="C2176" t="str">
            <v>DOBLE ENGINEERING CO</v>
          </cell>
          <cell r="D2176" t="str">
            <v>BOSTON</v>
          </cell>
          <cell r="E2176" t="str">
            <v>MA</v>
          </cell>
          <cell r="H2176">
            <v>3028</v>
          </cell>
          <cell r="I2176">
            <v>2241</v>
          </cell>
          <cell r="J2176" t="str">
            <v>(617) 926-4900</v>
          </cell>
          <cell r="K2176" t="str">
            <v>(000) 000-0000</v>
          </cell>
        </row>
        <row r="2177">
          <cell r="B2177">
            <v>1030181</v>
          </cell>
          <cell r="C2177" t="str">
            <v>ENERTECH</v>
          </cell>
          <cell r="D2177" t="str">
            <v>PITTSBURG</v>
          </cell>
          <cell r="E2177" t="str">
            <v>PA</v>
          </cell>
          <cell r="H2177">
            <v>371064</v>
          </cell>
          <cell r="I2177" t="str">
            <v>15251-7064</v>
          </cell>
          <cell r="J2177" t="str">
            <v>(714) 528-2301</v>
          </cell>
          <cell r="K2177" t="str">
            <v>(714) 528-2301</v>
          </cell>
        </row>
        <row r="2178">
          <cell r="B2178">
            <v>1030185</v>
          </cell>
          <cell r="C2178" t="str">
            <v>DOWNIEVILLE MOTORS</v>
          </cell>
          <cell r="D2178" t="str">
            <v>DOWNIEVILLE</v>
          </cell>
          <cell r="E2178" t="str">
            <v>CA</v>
          </cell>
          <cell r="F2178" t="str">
            <v>MAIN &amp; NEVADA ST PO DRAWER C</v>
          </cell>
          <cell r="G2178">
            <v>95936</v>
          </cell>
          <cell r="J2178" t="str">
            <v>(916) 289-3431</v>
          </cell>
          <cell r="K2178" t="str">
            <v>(530) 289-3431</v>
          </cell>
          <cell r="L2178" t="str">
            <v>FRANK G. TABOR</v>
          </cell>
          <cell r="M2178" t="str">
            <v>(916) 289-3431</v>
          </cell>
        </row>
        <row r="2179">
          <cell r="B2179">
            <v>1030187</v>
          </cell>
          <cell r="C2179" t="str">
            <v>DRY MIX PRODUCTS CO</v>
          </cell>
          <cell r="D2179" t="str">
            <v>ROSEVILLE</v>
          </cell>
          <cell r="E2179" t="str">
            <v>CA</v>
          </cell>
          <cell r="F2179" t="str">
            <v>700 BERRY ST.</v>
          </cell>
          <cell r="G2179">
            <v>95678</v>
          </cell>
          <cell r="H2179">
            <v>730</v>
          </cell>
          <cell r="I2179">
            <v>95678</v>
          </cell>
          <cell r="J2179" t="str">
            <v>(916) 783-8168</v>
          </cell>
          <cell r="K2179" t="str">
            <v>(916) 783-8168</v>
          </cell>
          <cell r="L2179" t="str">
            <v>CATHY</v>
          </cell>
          <cell r="M2179" t="str">
            <v>(916) 783-8168</v>
          </cell>
        </row>
        <row r="2180">
          <cell r="B2180">
            <v>1030202</v>
          </cell>
          <cell r="C2180" t="str">
            <v>EDMUND SCIENTIFIC CO</v>
          </cell>
          <cell r="D2180" t="str">
            <v>BARRINGTON</v>
          </cell>
          <cell r="E2180" t="str">
            <v>NJ</v>
          </cell>
          <cell r="F2180" t="str">
            <v>101 E GLOUCESTER PIKE</v>
          </cell>
          <cell r="G2180">
            <v>8007</v>
          </cell>
          <cell r="J2180" t="str">
            <v>(609) 547-3488</v>
          </cell>
          <cell r="K2180" t="str">
            <v>(856) 573-6240</v>
          </cell>
        </row>
        <row r="2181">
          <cell r="B2181">
            <v>1030215</v>
          </cell>
          <cell r="C2181" t="str">
            <v>PENHALL COMPANY</v>
          </cell>
          <cell r="D2181" t="str">
            <v>LOS ANGELES</v>
          </cell>
          <cell r="E2181" t="str">
            <v>CA</v>
          </cell>
          <cell r="F2181" t="str">
            <v>FILE 55848</v>
          </cell>
          <cell r="G2181" t="str">
            <v>90074-5848</v>
          </cell>
          <cell r="J2181" t="str">
            <v>(800) 736-4255</v>
          </cell>
          <cell r="K2181" t="str">
            <v>(714) 772-6450</v>
          </cell>
        </row>
        <row r="2182">
          <cell r="B2182">
            <v>1030216</v>
          </cell>
          <cell r="C2182" t="str">
            <v>PENINSULA CLEANERS</v>
          </cell>
          <cell r="D2182" t="str">
            <v>MILLBRAE</v>
          </cell>
          <cell r="E2182" t="str">
            <v>CA</v>
          </cell>
          <cell r="F2182" t="str">
            <v>285 BROADWAY</v>
          </cell>
          <cell r="G2182">
            <v>94030</v>
          </cell>
          <cell r="J2182" t="str">
            <v>(415) 697-8317</v>
          </cell>
          <cell r="K2182" t="str">
            <v>(650) 697-8317</v>
          </cell>
          <cell r="L2182" t="str">
            <v>MRS. TEIKO LEWIS</v>
          </cell>
          <cell r="M2182" t="str">
            <v>(415) 697-8317</v>
          </cell>
        </row>
        <row r="2183">
          <cell r="B2183">
            <v>1030222</v>
          </cell>
          <cell r="C2183" t="str">
            <v>EUREKA READY MIX CONCRETE CO INC</v>
          </cell>
          <cell r="D2183" t="str">
            <v>EUREKA</v>
          </cell>
          <cell r="E2183" t="str">
            <v>CA</v>
          </cell>
          <cell r="F2183" t="str">
            <v>1955 HILFIKER LN</v>
          </cell>
          <cell r="G2183">
            <v>95501</v>
          </cell>
          <cell r="H2183">
            <v>3568</v>
          </cell>
          <cell r="I2183">
            <v>95501</v>
          </cell>
          <cell r="J2183" t="str">
            <v>(707) 443-2791</v>
          </cell>
          <cell r="K2183" t="str">
            <v>(707) 443-2791</v>
          </cell>
          <cell r="L2183" t="str">
            <v>K MC LAUGHLIN</v>
          </cell>
          <cell r="M2183" t="str">
            <v>(707) 443-2791</v>
          </cell>
        </row>
        <row r="2184">
          <cell r="B2184">
            <v>1030227</v>
          </cell>
          <cell r="C2184" t="str">
            <v>F &amp; K ROCK &amp; SAND INC</v>
          </cell>
          <cell r="D2184" t="str">
            <v>CLOVIS</v>
          </cell>
          <cell r="E2184" t="str">
            <v>CA</v>
          </cell>
          <cell r="H2184">
            <v>369</v>
          </cell>
          <cell r="I2184" t="str">
            <v>93613-0369</v>
          </cell>
          <cell r="J2184" t="str">
            <v>(209) 221-8466</v>
          </cell>
          <cell r="K2184" t="str">
            <v>(559) 291-6391</v>
          </cell>
          <cell r="L2184" t="str">
            <v>LAURA MIDKIFF</v>
          </cell>
          <cell r="M2184" t="str">
            <v>(209) 221-8466</v>
          </cell>
        </row>
        <row r="2185">
          <cell r="B2185">
            <v>1030234</v>
          </cell>
          <cell r="C2185" t="str">
            <v>FEDERAL SIGNAL CORP</v>
          </cell>
          <cell r="D2185" t="str">
            <v>UNIVERSITY PARK</v>
          </cell>
          <cell r="E2185" t="str">
            <v>IL</v>
          </cell>
          <cell r="F2185" t="str">
            <v>2645 FEDERAL SIGNAL DR</v>
          </cell>
          <cell r="G2185">
            <v>60466</v>
          </cell>
          <cell r="J2185" t="str">
            <v>(708) 534-4713</v>
          </cell>
          <cell r="K2185" t="str">
            <v>(708) 534-3400</v>
          </cell>
        </row>
        <row r="2186">
          <cell r="B2186">
            <v>1030253</v>
          </cell>
          <cell r="C2186" t="str">
            <v>UNITED RENTALS</v>
          </cell>
          <cell r="D2186" t="str">
            <v>SAN JOSE</v>
          </cell>
          <cell r="E2186" t="str">
            <v>CA</v>
          </cell>
          <cell r="F2186" t="str">
            <v>1277 OLD BAYSHORE HIGHWAY</v>
          </cell>
          <cell r="G2186">
            <v>95112</v>
          </cell>
          <cell r="J2186" t="str">
            <v>(408) 295-8210</v>
          </cell>
          <cell r="K2186" t="str">
            <v>(408) 295-8210</v>
          </cell>
          <cell r="L2186" t="str">
            <v>JACKIE ABREW</v>
          </cell>
          <cell r="M2186" t="str">
            <v>(408) 295-8210</v>
          </cell>
        </row>
        <row r="2187">
          <cell r="B2187">
            <v>1030259</v>
          </cell>
          <cell r="C2187" t="str">
            <v>FORESTRY SUPPLIERS INC</v>
          </cell>
          <cell r="D2187" t="str">
            <v>JACKSON</v>
          </cell>
          <cell r="E2187" t="str">
            <v>MS</v>
          </cell>
          <cell r="F2187" t="str">
            <v>205 W RANKIN ST</v>
          </cell>
          <cell r="G2187">
            <v>39284</v>
          </cell>
          <cell r="H2187">
            <v>8397</v>
          </cell>
          <cell r="I2187">
            <v>39284</v>
          </cell>
          <cell r="J2187" t="str">
            <v>(800) 647-5368</v>
          </cell>
          <cell r="K2187" t="str">
            <v>(601) 354-3565</v>
          </cell>
        </row>
        <row r="2188">
          <cell r="B2188">
            <v>1030272</v>
          </cell>
          <cell r="C2188" t="str">
            <v>GARRATT - CALLAHAN CO</v>
          </cell>
          <cell r="D2188" t="str">
            <v>MILBRAE</v>
          </cell>
          <cell r="E2188" t="str">
            <v>CA</v>
          </cell>
          <cell r="F2188" t="str">
            <v>111 ROLLINS RD</v>
          </cell>
          <cell r="G2188">
            <v>94030</v>
          </cell>
          <cell r="J2188" t="str">
            <v>(415) 697-5811</v>
          </cell>
          <cell r="K2188" t="str">
            <v>(650) 697-5811</v>
          </cell>
          <cell r="L2188" t="str">
            <v>M.W. GARRATT III</v>
          </cell>
          <cell r="M2188" t="str">
            <v>(415) 697-5811</v>
          </cell>
        </row>
        <row r="2189">
          <cell r="B2189">
            <v>1030279</v>
          </cell>
          <cell r="C2189" t="str">
            <v>GENERAL ELECTRIC CO - ANAHEIM</v>
          </cell>
          <cell r="D2189" t="str">
            <v>ANAHEIM</v>
          </cell>
          <cell r="E2189" t="str">
            <v>CA</v>
          </cell>
          <cell r="F2189" t="str">
            <v>3601 E LA PALMA AVE</v>
          </cell>
          <cell r="G2189">
            <v>92806</v>
          </cell>
          <cell r="J2189" t="str">
            <v>(714) 237-7232</v>
          </cell>
          <cell r="K2189" t="str">
            <v>(714) 630-6992</v>
          </cell>
          <cell r="L2189" t="str">
            <v>MEL DINKLE</v>
          </cell>
          <cell r="M2189" t="str">
            <v>(714) 237-7232</v>
          </cell>
        </row>
        <row r="2190">
          <cell r="B2190">
            <v>1030282</v>
          </cell>
          <cell r="C2190" t="str">
            <v>JAMES B PETER</v>
          </cell>
          <cell r="D2190" t="str">
            <v>GREENVILLE</v>
          </cell>
          <cell r="E2190" t="str">
            <v>CA</v>
          </cell>
          <cell r="F2190" t="str">
            <v>ROUTE 1 BOX 45</v>
          </cell>
          <cell r="G2190">
            <v>95947</v>
          </cell>
        </row>
        <row r="2191">
          <cell r="B2191">
            <v>1030293</v>
          </cell>
          <cell r="C2191" t="str">
            <v>BEST WESTERN GOLDEN PHEASANT INN</v>
          </cell>
          <cell r="D2191" t="str">
            <v>WILLOWS</v>
          </cell>
          <cell r="E2191" t="str">
            <v>CA</v>
          </cell>
          <cell r="F2191" t="str">
            <v>249 N HUMBOLDT AVE</v>
          </cell>
          <cell r="G2191">
            <v>95988</v>
          </cell>
          <cell r="J2191" t="str">
            <v>(916) 934-4603</v>
          </cell>
          <cell r="K2191" t="str">
            <v>(530) 934-4603</v>
          </cell>
          <cell r="L2191" t="str">
            <v>JACK ORTNER</v>
          </cell>
          <cell r="M2191" t="str">
            <v>(916) 934-4603</v>
          </cell>
        </row>
        <row r="2192">
          <cell r="B2192">
            <v>1030327</v>
          </cell>
          <cell r="C2192" t="str">
            <v>HENSELL MATERIALS INC</v>
          </cell>
          <cell r="D2192" t="str">
            <v>EUREKA</v>
          </cell>
          <cell r="E2192" t="str">
            <v>CA</v>
          </cell>
          <cell r="F2192" t="str">
            <v>4475 BROADWAY ST</v>
          </cell>
          <cell r="G2192">
            <v>95501</v>
          </cell>
          <cell r="H2192">
            <v>4925</v>
          </cell>
          <cell r="I2192">
            <v>95501</v>
          </cell>
          <cell r="J2192" t="str">
            <v>(707) 443-9785</v>
          </cell>
          <cell r="K2192" t="str">
            <v>(707) 443-9785</v>
          </cell>
          <cell r="L2192" t="str">
            <v>WILLIAM C. WEYER</v>
          </cell>
          <cell r="M2192" t="str">
            <v>(707) 443-9785</v>
          </cell>
        </row>
        <row r="2193">
          <cell r="B2193">
            <v>1030340</v>
          </cell>
          <cell r="C2193" t="str">
            <v>PITNEY BOWES CREDIT CORPORATION</v>
          </cell>
          <cell r="D2193" t="str">
            <v>LOUISVILLE</v>
          </cell>
          <cell r="E2193" t="str">
            <v>KY</v>
          </cell>
          <cell r="H2193">
            <v>856390</v>
          </cell>
          <cell r="I2193" t="str">
            <v>40285-6390</v>
          </cell>
          <cell r="J2193" t="str">
            <v>(800) 243-9506</v>
          </cell>
          <cell r="K2193" t="str">
            <v>(000) 000-0000</v>
          </cell>
        </row>
        <row r="2194">
          <cell r="B2194">
            <v>1030346</v>
          </cell>
          <cell r="C2194" t="str">
            <v>PITNEY BOWES INC.</v>
          </cell>
          <cell r="D2194" t="str">
            <v>LOUISVILLE</v>
          </cell>
          <cell r="E2194" t="str">
            <v>KY</v>
          </cell>
          <cell r="H2194">
            <v>85037</v>
          </cell>
          <cell r="I2194" t="str">
            <v>40285-5037</v>
          </cell>
          <cell r="K2194" t="str">
            <v>(000) 000-0000</v>
          </cell>
        </row>
        <row r="2195">
          <cell r="B2195">
            <v>1030347</v>
          </cell>
          <cell r="C2195" t="str">
            <v>PITNEY BOWES</v>
          </cell>
          <cell r="D2195" t="str">
            <v>STAMFORD</v>
          </cell>
          <cell r="E2195" t="str">
            <v>CT</v>
          </cell>
          <cell r="F2195" t="str">
            <v>WALTER H WHEELER JR DR</v>
          </cell>
          <cell r="G2195">
            <v>6926</v>
          </cell>
          <cell r="J2195" t="str">
            <v>(203) 356-5555</v>
          </cell>
          <cell r="K2195" t="str">
            <v>(203) 356-5555</v>
          </cell>
        </row>
        <row r="2196">
          <cell r="B2196">
            <v>1030349</v>
          </cell>
          <cell r="C2196" t="str">
            <v>PDM STEEL SERVICE CENTERS</v>
          </cell>
          <cell r="D2196" t="str">
            <v>STOCKTON</v>
          </cell>
          <cell r="E2196" t="str">
            <v>CA</v>
          </cell>
          <cell r="F2196" t="str">
            <v>3535 E MYRTLE ST</v>
          </cell>
          <cell r="G2196">
            <v>95201</v>
          </cell>
          <cell r="H2196">
            <v>310</v>
          </cell>
          <cell r="I2196" t="str">
            <v>95201-0687</v>
          </cell>
          <cell r="J2196" t="str">
            <v>(209) 943-0513</v>
          </cell>
          <cell r="K2196" t="str">
            <v>(209) 943-0513</v>
          </cell>
        </row>
        <row r="2197">
          <cell r="B2197">
            <v>1030350</v>
          </cell>
          <cell r="C2197" t="str">
            <v>ALWAYS UNDER PRESSURE</v>
          </cell>
          <cell r="D2197" t="str">
            <v>SAN JOSE</v>
          </cell>
          <cell r="E2197" t="str">
            <v>CA</v>
          </cell>
          <cell r="F2197" t="str">
            <v>990 LONUS ST</v>
          </cell>
          <cell r="G2197">
            <v>95126</v>
          </cell>
          <cell r="J2197" t="str">
            <v>(800) 654-6879</v>
          </cell>
          <cell r="K2197" t="str">
            <v>(408) 998-3051</v>
          </cell>
          <cell r="L2197" t="str">
            <v>CHARLENE LAYMON</v>
          </cell>
          <cell r="M2197" t="str">
            <v>(800) 654-6879</v>
          </cell>
        </row>
        <row r="2198">
          <cell r="B2198">
            <v>1030355</v>
          </cell>
          <cell r="C2198" t="str">
            <v>HUST BROTHERS INC</v>
          </cell>
          <cell r="D2198" t="str">
            <v>MARYSVILLE</v>
          </cell>
          <cell r="E2198" t="str">
            <v>CA</v>
          </cell>
          <cell r="F2198" t="str">
            <v>712 3RD ST</v>
          </cell>
          <cell r="G2198">
            <v>95901</v>
          </cell>
          <cell r="H2198">
            <v>591</v>
          </cell>
          <cell r="I2198">
            <v>95901</v>
          </cell>
          <cell r="J2198" t="str">
            <v>(916) 743-1561</v>
          </cell>
          <cell r="K2198" t="str">
            <v>(530) 743-1561</v>
          </cell>
          <cell r="L2198" t="str">
            <v>ROY LANZA</v>
          </cell>
          <cell r="M2198" t="str">
            <v>(916) 743-1561</v>
          </cell>
        </row>
        <row r="2199">
          <cell r="B2199">
            <v>1030366</v>
          </cell>
          <cell r="C2199" t="str">
            <v>SACRAMENTO INDUSTRIAL SUPPLY</v>
          </cell>
          <cell r="D2199" t="str">
            <v>SACRAMENTO</v>
          </cell>
          <cell r="E2199" t="str">
            <v>CA</v>
          </cell>
          <cell r="F2199" t="str">
            <v>330 COMMERCE CIR</v>
          </cell>
          <cell r="G2199">
            <v>95853</v>
          </cell>
          <cell r="H2199">
            <v>13917</v>
          </cell>
          <cell r="I2199">
            <v>95853</v>
          </cell>
          <cell r="J2199" t="str">
            <v>(916) 929-0200</v>
          </cell>
          <cell r="K2199" t="str">
            <v>(916) 929-0200</v>
          </cell>
          <cell r="L2199" t="str">
            <v>ANDREW PLUNKETT</v>
          </cell>
          <cell r="M2199" t="str">
            <v>(916) 929-0200</v>
          </cell>
        </row>
        <row r="2200">
          <cell r="B2200">
            <v>1030382</v>
          </cell>
          <cell r="C2200" t="str">
            <v>PLACER COUNTY ENVIRONMENTAL HEALTH</v>
          </cell>
          <cell r="D2200" t="str">
            <v>AUBURN</v>
          </cell>
          <cell r="E2200" t="str">
            <v>CA</v>
          </cell>
          <cell r="F2200" t="str">
            <v>11454 "B" AVE</v>
          </cell>
          <cell r="G2200">
            <v>95603</v>
          </cell>
          <cell r="J2200" t="str">
            <v>(916) 889-7335</v>
          </cell>
          <cell r="K2200" t="str">
            <v>(530) 889-7335</v>
          </cell>
        </row>
        <row r="2201">
          <cell r="B2201">
            <v>1030385</v>
          </cell>
          <cell r="C2201" t="str">
            <v>STAUB ENERGY</v>
          </cell>
          <cell r="D2201" t="str">
            <v>FALL RIVER MILLS</v>
          </cell>
          <cell r="E2201" t="str">
            <v>CA</v>
          </cell>
          <cell r="H2201">
            <v>580</v>
          </cell>
          <cell r="I2201">
            <v>96028</v>
          </cell>
          <cell r="J2201" t="str">
            <v>(530) 336-6138</v>
          </cell>
          <cell r="K2201" t="str">
            <v>(530) 336-6138</v>
          </cell>
        </row>
        <row r="2202">
          <cell r="B2202">
            <v>1030386</v>
          </cell>
          <cell r="C2202" t="str">
            <v>JORDAN CONTROLS INC</v>
          </cell>
          <cell r="D2202" t="str">
            <v>MILWAUKEE</v>
          </cell>
          <cell r="E2202" t="str">
            <v>WI</v>
          </cell>
          <cell r="F2202" t="str">
            <v>5607 WEST DOUGLAS AVENUE</v>
          </cell>
          <cell r="G2202" t="str">
            <v>53218-1694</v>
          </cell>
          <cell r="J2202" t="str">
            <v>(414) 461-9200</v>
          </cell>
          <cell r="K2202" t="str">
            <v>(414) 461-9200</v>
          </cell>
          <cell r="L2202" t="str">
            <v>JEANNE GOMEZ</v>
          </cell>
          <cell r="M2202" t="str">
            <v>(414) 461-9200</v>
          </cell>
        </row>
        <row r="2203">
          <cell r="B2203">
            <v>1030390</v>
          </cell>
          <cell r="C2203" t="str">
            <v>PLACER COUNTY WATER AGENCY</v>
          </cell>
          <cell r="D2203" t="str">
            <v>AUBURN</v>
          </cell>
          <cell r="E2203" t="str">
            <v>CA</v>
          </cell>
          <cell r="F2203" t="str">
            <v>144 FERGUSON RD</v>
          </cell>
          <cell r="G2203">
            <v>95604</v>
          </cell>
          <cell r="H2203">
            <v>6570</v>
          </cell>
          <cell r="I2203">
            <v>95604</v>
          </cell>
          <cell r="J2203" t="str">
            <v>(530) 823-4850</v>
          </cell>
          <cell r="K2203" t="str">
            <v>(530) 823-4850</v>
          </cell>
        </row>
        <row r="2204">
          <cell r="B2204">
            <v>1030414</v>
          </cell>
          <cell r="C2204" t="str">
            <v>CITY OF PLEASANTON</v>
          </cell>
          <cell r="D2204" t="str">
            <v>PLEASANTON</v>
          </cell>
          <cell r="E2204" t="str">
            <v>CA</v>
          </cell>
          <cell r="F2204" t="str">
            <v>200 BERNAL AVE</v>
          </cell>
          <cell r="G2204">
            <v>94566</v>
          </cell>
          <cell r="H2204">
            <v>520</v>
          </cell>
          <cell r="I2204" t="str">
            <v>94566-0802</v>
          </cell>
          <cell r="J2204" t="str">
            <v>(510) 484-8053</v>
          </cell>
          <cell r="K2204" t="str">
            <v>(925) 462-9574</v>
          </cell>
          <cell r="L2204" t="str">
            <v>JERRY DIGNAN</v>
          </cell>
          <cell r="M2204" t="str">
            <v>(510) 484-8053</v>
          </cell>
        </row>
        <row r="2205">
          <cell r="B2205">
            <v>1030416</v>
          </cell>
          <cell r="C2205" t="str">
            <v>LAB SAFETY SUPPLY INC</v>
          </cell>
          <cell r="D2205" t="str">
            <v>JANESVILLE</v>
          </cell>
          <cell r="E2205" t="str">
            <v>WI</v>
          </cell>
          <cell r="H2205">
            <v>1368</v>
          </cell>
          <cell r="I2205" t="str">
            <v>53547-1368</v>
          </cell>
          <cell r="J2205" t="str">
            <v>(800) 356-0783</v>
          </cell>
          <cell r="K2205" t="str">
            <v>(000) 000-0000</v>
          </cell>
          <cell r="L2205" t="str">
            <v>SUSIE CUNNINGHAM</v>
          </cell>
          <cell r="M2205" t="str">
            <v>(800) 356-0783</v>
          </cell>
        </row>
        <row r="2206">
          <cell r="B2206">
            <v>1030431</v>
          </cell>
          <cell r="C2206" t="str">
            <v>LIDDELL CONSTRUCTION SUPPLY</v>
          </cell>
          <cell r="D2206" t="str">
            <v>REDDING</v>
          </cell>
          <cell r="E2206" t="str">
            <v>CA</v>
          </cell>
          <cell r="F2206" t="str">
            <v>2620 CHURN CREEK RD</v>
          </cell>
          <cell r="G2206" t="str">
            <v>96002-1199</v>
          </cell>
          <cell r="J2206" t="str">
            <v>(530) 222-5111</v>
          </cell>
          <cell r="K2206" t="str">
            <v>(530) 222-5111</v>
          </cell>
        </row>
        <row r="2207">
          <cell r="B2207">
            <v>1030437</v>
          </cell>
          <cell r="C2207" t="str">
            <v>CALIFORNIA TOOL &amp; WELDING SUPPLY CO</v>
          </cell>
          <cell r="D2207" t="str">
            <v>BARSTOW</v>
          </cell>
          <cell r="E2207" t="str">
            <v>CA</v>
          </cell>
          <cell r="F2207" t="str">
            <v>28588 W HWY 58</v>
          </cell>
          <cell r="G2207">
            <v>92311</v>
          </cell>
          <cell r="H2207">
            <v>2372</v>
          </cell>
          <cell r="I2207">
            <v>92311</v>
          </cell>
          <cell r="J2207" t="str">
            <v>(619) 256-8711</v>
          </cell>
          <cell r="K2207" t="str">
            <v>(760) 256-8711</v>
          </cell>
          <cell r="L2207" t="str">
            <v>DAN MARSHALL</v>
          </cell>
          <cell r="M2207" t="str">
            <v>(619) 256-8711</v>
          </cell>
        </row>
        <row r="2208">
          <cell r="B2208">
            <v>1030453</v>
          </cell>
          <cell r="C2208" t="str">
            <v>EMPIRE EQUIPMENT COMPANY</v>
          </cell>
          <cell r="D2208" t="str">
            <v>SACRAMENTO</v>
          </cell>
          <cell r="E2208" t="str">
            <v>CA</v>
          </cell>
          <cell r="H2208">
            <v>15017</v>
          </cell>
          <cell r="I2208">
            <v>95851</v>
          </cell>
          <cell r="J2208" t="str">
            <v>(916) 922-7181</v>
          </cell>
          <cell r="K2208" t="str">
            <v>(916) 922-7181</v>
          </cell>
        </row>
        <row r="2209">
          <cell r="B2209">
            <v>1030455</v>
          </cell>
          <cell r="C2209" t="str">
            <v>WEBB ENGINEERING SPECIALTY CO</v>
          </cell>
          <cell r="D2209" t="str">
            <v>OAKLAND</v>
          </cell>
          <cell r="E2209" t="str">
            <v>CA</v>
          </cell>
          <cell r="F2209" t="str">
            <v>9929 PEARMAIN ST</v>
          </cell>
          <cell r="G2209">
            <v>94603</v>
          </cell>
          <cell r="J2209" t="str">
            <v>(510) 652-3254</v>
          </cell>
          <cell r="K2209" t="str">
            <v>(510) 652-3254</v>
          </cell>
          <cell r="L2209" t="str">
            <v>CLIFF WEBB</v>
          </cell>
          <cell r="M2209" t="str">
            <v>(510) 652-3254</v>
          </cell>
        </row>
        <row r="2210">
          <cell r="B2210">
            <v>1030458</v>
          </cell>
          <cell r="C2210" t="str">
            <v>POOR RICHARD'S PRESS</v>
          </cell>
          <cell r="D2210" t="str">
            <v>SAN LUIS OBISPO</v>
          </cell>
          <cell r="E2210" t="str">
            <v>CA</v>
          </cell>
          <cell r="F2210" t="str">
            <v>2222 BEEBEE ST</v>
          </cell>
          <cell r="G2210">
            <v>93401</v>
          </cell>
          <cell r="J2210" t="str">
            <v>(805) 541-1437</v>
          </cell>
          <cell r="K2210" t="str">
            <v>(805) 541-1437</v>
          </cell>
        </row>
        <row r="2211">
          <cell r="B2211">
            <v>1030468</v>
          </cell>
          <cell r="C2211" t="str">
            <v>BERT WILLIAMS &amp; SONS INC</v>
          </cell>
          <cell r="D2211" t="str">
            <v>NAPA</v>
          </cell>
          <cell r="E2211" t="str">
            <v>CA</v>
          </cell>
          <cell r="F2211" t="str">
            <v>525 N BAY DR</v>
          </cell>
          <cell r="G2211">
            <v>94559</v>
          </cell>
          <cell r="J2211" t="str">
            <v>(707) 255-7003</v>
          </cell>
          <cell r="K2211" t="str">
            <v>(707) 255-7003</v>
          </cell>
          <cell r="L2211" t="str">
            <v>HERBERT A.R. WILLIAMS</v>
          </cell>
          <cell r="M2211" t="str">
            <v>(707) 255-7003</v>
          </cell>
        </row>
        <row r="2212">
          <cell r="B2212">
            <v>1030470</v>
          </cell>
          <cell r="C2212" t="str">
            <v>WILMORE ELECTRONICS CO INC</v>
          </cell>
          <cell r="D2212" t="str">
            <v>HILLSBOROUGH</v>
          </cell>
          <cell r="E2212" t="str">
            <v>NC</v>
          </cell>
          <cell r="H2212">
            <v>1329</v>
          </cell>
          <cell r="I2212">
            <v>27278</v>
          </cell>
          <cell r="J2212" t="str">
            <v>(919) 489-3318</v>
          </cell>
          <cell r="K2212" t="str">
            <v>(919) 732-9351</v>
          </cell>
        </row>
        <row r="2213">
          <cell r="B2213">
            <v>1030497</v>
          </cell>
          <cell r="C2213" t="str">
            <v>PACIFIC MECHANICAL SUPPLY</v>
          </cell>
          <cell r="D2213" t="str">
            <v>SANTA FE SPRINGS</v>
          </cell>
          <cell r="E2213" t="str">
            <v>CA</v>
          </cell>
          <cell r="F2213" t="str">
            <v>13705 MILROY PL</v>
          </cell>
          <cell r="G2213">
            <v>90670</v>
          </cell>
          <cell r="J2213" t="str">
            <v>(310) 921-0575</v>
          </cell>
          <cell r="K2213" t="str">
            <v>(562) 921-0575</v>
          </cell>
          <cell r="L2213" t="str">
            <v>LEO GUZMAN</v>
          </cell>
          <cell r="M2213" t="str">
            <v>(310) 921-0575</v>
          </cell>
        </row>
        <row r="2214">
          <cell r="B2214">
            <v>1030498</v>
          </cell>
          <cell r="C2214" t="str">
            <v>NORTH COAST LABORATORIES LTD</v>
          </cell>
          <cell r="D2214" t="str">
            <v>ARCATA</v>
          </cell>
          <cell r="E2214" t="str">
            <v>CA</v>
          </cell>
          <cell r="F2214" t="str">
            <v>5680 W. END RD</v>
          </cell>
          <cell r="G2214">
            <v>95521</v>
          </cell>
          <cell r="J2214" t="str">
            <v>(707) 822-4649</v>
          </cell>
          <cell r="K2214" t="str">
            <v>(707) 822-4649</v>
          </cell>
          <cell r="L2214" t="str">
            <v>NANCY TURNER</v>
          </cell>
          <cell r="M2214" t="str">
            <v>(707) 822-4649</v>
          </cell>
        </row>
        <row r="2215">
          <cell r="B2215">
            <v>1030506</v>
          </cell>
          <cell r="C2215" t="str">
            <v>REDWOOD OIL CO</v>
          </cell>
          <cell r="D2215" t="str">
            <v>SANTA ROSA</v>
          </cell>
          <cell r="E2215" t="str">
            <v>CA</v>
          </cell>
          <cell r="F2215" t="str">
            <v>455 YOLANDA AVE</v>
          </cell>
          <cell r="G2215" t="str">
            <v>95402-0000</v>
          </cell>
          <cell r="H2215">
            <v>428</v>
          </cell>
          <cell r="I2215" t="str">
            <v>95402-0000</v>
          </cell>
          <cell r="J2215" t="str">
            <v>(707) 546-0766</v>
          </cell>
          <cell r="K2215" t="str">
            <v>(707) 546-0766</v>
          </cell>
        </row>
        <row r="2216">
          <cell r="B2216">
            <v>1030511</v>
          </cell>
          <cell r="C2216" t="str">
            <v>TURBOCARE</v>
          </cell>
          <cell r="D2216" t="str">
            <v>CHICOPEE</v>
          </cell>
          <cell r="E2216" t="str">
            <v>MA</v>
          </cell>
          <cell r="F2216" t="str">
            <v>2140 WESTOVER RD</v>
          </cell>
          <cell r="G2216" t="str">
            <v>01022-1057</v>
          </cell>
          <cell r="J2216" t="str">
            <v>(413) 593-0500</v>
          </cell>
          <cell r="K2216" t="str">
            <v>(413) 593-0500</v>
          </cell>
          <cell r="L2216" t="str">
            <v>KIM MARYEA</v>
          </cell>
          <cell r="M2216" t="str">
            <v>(413) 593-0500</v>
          </cell>
        </row>
        <row r="2217">
          <cell r="B2217">
            <v>1030515</v>
          </cell>
          <cell r="C2217" t="str">
            <v>JOHNSON &amp; CARTER INC</v>
          </cell>
          <cell r="D2217" t="str">
            <v>FORTUNA</v>
          </cell>
          <cell r="E2217" t="str">
            <v>CA</v>
          </cell>
          <cell r="F2217" t="str">
            <v>2435 NEWBURG RD</v>
          </cell>
          <cell r="G2217">
            <v>95540</v>
          </cell>
          <cell r="J2217" t="str">
            <v>(707) 725-2364</v>
          </cell>
          <cell r="K2217" t="str">
            <v>(707) 725-2364</v>
          </cell>
          <cell r="L2217" t="str">
            <v>KENT M. JOHNSON</v>
          </cell>
          <cell r="M2217" t="str">
            <v>(707) 725-2364</v>
          </cell>
        </row>
        <row r="2218">
          <cell r="B2218">
            <v>1030536</v>
          </cell>
          <cell r="C2218" t="str">
            <v>PROFESSIONAL CREDIT MGMT INC</v>
          </cell>
          <cell r="D2218" t="str">
            <v>EUREKA</v>
          </cell>
          <cell r="E2218" t="str">
            <v>CA</v>
          </cell>
          <cell r="F2218" t="str">
            <v>1723 THIRD ST #D</v>
          </cell>
          <cell r="G2218">
            <v>95501</v>
          </cell>
          <cell r="H2218">
            <v>1024</v>
          </cell>
          <cell r="I2218">
            <v>95502</v>
          </cell>
          <cell r="J2218" t="str">
            <v>(707) 443-2761</v>
          </cell>
          <cell r="K2218" t="str">
            <v>(707) 443-2761</v>
          </cell>
        </row>
        <row r="2219">
          <cell r="B2219">
            <v>1030540</v>
          </cell>
          <cell r="C2219" t="str">
            <v>PROFESSIONAL PAINT &amp; SUPPLY</v>
          </cell>
          <cell r="D2219" t="str">
            <v>EUREKA</v>
          </cell>
          <cell r="E2219" t="str">
            <v>CA</v>
          </cell>
          <cell r="F2219" t="str">
            <v>1815 B STREET AT WABASH</v>
          </cell>
          <cell r="G2219">
            <v>95501</v>
          </cell>
          <cell r="J2219" t="str">
            <v>(707) 442-1110</v>
          </cell>
          <cell r="K2219" t="str">
            <v>(707) 442-1110</v>
          </cell>
          <cell r="L2219" t="str">
            <v>DON MENG</v>
          </cell>
          <cell r="M2219" t="str">
            <v>(707) 442-1110</v>
          </cell>
        </row>
        <row r="2220">
          <cell r="B2220">
            <v>1030548</v>
          </cell>
          <cell r="C2220" t="str">
            <v>HARMONY MACHINE &amp; WELDING</v>
          </cell>
          <cell r="D2220" t="str">
            <v>ATASCADERO</v>
          </cell>
          <cell r="E2220" t="str">
            <v>CA</v>
          </cell>
          <cell r="F2220" t="str">
            <v>4597 TRAFFIC WAY</v>
          </cell>
          <cell r="G2220">
            <v>93422</v>
          </cell>
          <cell r="H2220">
            <v>668</v>
          </cell>
          <cell r="I2220">
            <v>93422</v>
          </cell>
          <cell r="J2220" t="str">
            <v>(805) 466-4717</v>
          </cell>
          <cell r="K2220" t="str">
            <v>(805) 466-4717</v>
          </cell>
          <cell r="L2220" t="str">
            <v>MARY DAVIDSON</v>
          </cell>
          <cell r="M2220" t="str">
            <v>(805) 466-4717</v>
          </cell>
        </row>
        <row r="2221">
          <cell r="B2221">
            <v>1030554</v>
          </cell>
          <cell r="C2221" t="str">
            <v>UNIVERSAL BUILDING SVCS &amp; SUPPLY CO</v>
          </cell>
          <cell r="D2221" t="str">
            <v>RICHMOND</v>
          </cell>
          <cell r="E2221" t="str">
            <v>CA</v>
          </cell>
          <cell r="F2221" t="str">
            <v>3120 PIERCE ST</v>
          </cell>
          <cell r="G2221">
            <v>94804</v>
          </cell>
          <cell r="J2221" t="str">
            <v>(510) 527-1078</v>
          </cell>
          <cell r="K2221" t="str">
            <v>(510) 527-1078</v>
          </cell>
          <cell r="L2221" t="str">
            <v>GEORGE</v>
          </cell>
          <cell r="M2221" t="str">
            <v>(510) 527-1078</v>
          </cell>
        </row>
        <row r="2222">
          <cell r="B2222">
            <v>1030557</v>
          </cell>
          <cell r="C2222" t="str">
            <v>THEISEN GLASS CO</v>
          </cell>
          <cell r="D2222" t="str">
            <v>SAN FRANCISCO</v>
          </cell>
          <cell r="E2222" t="str">
            <v>CA</v>
          </cell>
          <cell r="F2222" t="str">
            <v>301 POTRERO AVE</v>
          </cell>
          <cell r="G2222">
            <v>94103</v>
          </cell>
          <cell r="J2222" t="str">
            <v>(415) 861-6942</v>
          </cell>
          <cell r="K2222" t="str">
            <v>(415) 861-6944</v>
          </cell>
          <cell r="L2222" t="str">
            <v>BARBARA THEISEN</v>
          </cell>
          <cell r="M2222" t="str">
            <v>(415) 861-6942</v>
          </cell>
        </row>
        <row r="2223">
          <cell r="B2223">
            <v>1030560</v>
          </cell>
          <cell r="C2223" t="str">
            <v>PRUDENTIAL OVERALL SUPPLY</v>
          </cell>
          <cell r="D2223" t="str">
            <v>SANTA ANA</v>
          </cell>
          <cell r="E2223" t="str">
            <v>CA</v>
          </cell>
          <cell r="H2223">
            <v>11210</v>
          </cell>
          <cell r="I2223">
            <v>92711</v>
          </cell>
          <cell r="J2223" t="str">
            <v>(714) 250-4855</v>
          </cell>
          <cell r="K2223" t="str">
            <v>(949) 250-4855</v>
          </cell>
        </row>
        <row r="2224">
          <cell r="B2224">
            <v>1030581</v>
          </cell>
          <cell r="C2224" t="str">
            <v>SPINTEX CO INC</v>
          </cell>
          <cell r="D2224" t="str">
            <v>CAMARILLO</v>
          </cell>
          <cell r="E2224" t="str">
            <v>CA</v>
          </cell>
          <cell r="F2224" t="str">
            <v>1011 AVENIDA ACASO</v>
          </cell>
          <cell r="G2224">
            <v>93011</v>
          </cell>
          <cell r="H2224">
            <v>2875</v>
          </cell>
          <cell r="I2224">
            <v>93011</v>
          </cell>
          <cell r="J2224" t="str">
            <v>(800) 233-3200</v>
          </cell>
          <cell r="K2224" t="str">
            <v>(805) 388-3200</v>
          </cell>
          <cell r="L2224" t="str">
            <v>BERRY PHERSON</v>
          </cell>
          <cell r="M2224" t="str">
            <v>(800) 233-3200</v>
          </cell>
        </row>
        <row r="2225">
          <cell r="B2225">
            <v>1030583</v>
          </cell>
          <cell r="C2225" t="str">
            <v>SAN JOSE BLUEPRINT</v>
          </cell>
          <cell r="D2225" t="str">
            <v>SAN JOSE</v>
          </cell>
          <cell r="E2225" t="str">
            <v>CA</v>
          </cell>
          <cell r="H2225">
            <v>26647</v>
          </cell>
          <cell r="I2225" t="str">
            <v>95159-6647</v>
          </cell>
          <cell r="J2225" t="str">
            <v>(408) 295-5770</v>
          </cell>
          <cell r="K2225" t="str">
            <v>(408) 295-5770</v>
          </cell>
          <cell r="L2225" t="str">
            <v>THELMA MILLER</v>
          </cell>
          <cell r="M2225" t="str">
            <v>(408) 295-5770</v>
          </cell>
        </row>
        <row r="2226">
          <cell r="B2226">
            <v>1030586</v>
          </cell>
          <cell r="C2226" t="str">
            <v>KEITHLEY INSTRUMENTS INC</v>
          </cell>
          <cell r="D2226" t="str">
            <v>CLEVELAND</v>
          </cell>
          <cell r="E2226" t="str">
            <v>OH</v>
          </cell>
          <cell r="H2226">
            <v>5176</v>
          </cell>
          <cell r="I2226">
            <v>44190</v>
          </cell>
          <cell r="J2226" t="str">
            <v>(216) 248-0400</v>
          </cell>
          <cell r="K2226" t="str">
            <v>(000) 000-0000</v>
          </cell>
        </row>
        <row r="2227">
          <cell r="B2227">
            <v>1030588</v>
          </cell>
          <cell r="C2227" t="str">
            <v>EXCHANGE LINEN SERVICE OF</v>
          </cell>
          <cell r="D2227" t="str">
            <v>SAN JOSE</v>
          </cell>
          <cell r="E2227" t="str">
            <v>CA</v>
          </cell>
          <cell r="F2227" t="str">
            <v>2222 SENTER RD</v>
          </cell>
          <cell r="G2227">
            <v>95112</v>
          </cell>
          <cell r="J2227" t="str">
            <v>(408) 279-2345</v>
          </cell>
          <cell r="K2227" t="str">
            <v>(408) 279-2345</v>
          </cell>
          <cell r="L2227" t="str">
            <v>ARNOLD BREENI</v>
          </cell>
          <cell r="M2227" t="str">
            <v>(408) 279-2345</v>
          </cell>
        </row>
        <row r="2228">
          <cell r="B2228">
            <v>1030599</v>
          </cell>
          <cell r="C2228" t="str">
            <v>SAN LORENZO LUMBER CO</v>
          </cell>
          <cell r="D2228" t="str">
            <v>SANTA CRUZ</v>
          </cell>
          <cell r="E2228" t="str">
            <v>CA</v>
          </cell>
          <cell r="F2228" t="str">
            <v>235 RIVER ST</v>
          </cell>
          <cell r="G2228">
            <v>95060</v>
          </cell>
          <cell r="H2228">
            <v>1808</v>
          </cell>
          <cell r="I2228" t="str">
            <v>95061-1808</v>
          </cell>
          <cell r="J2228" t="str">
            <v>(831) 423-0223</v>
          </cell>
          <cell r="K2228" t="str">
            <v>(831) 426-1020</v>
          </cell>
          <cell r="L2228" t="str">
            <v>ROBERT W. BUTCHER</v>
          </cell>
          <cell r="M2228" t="str">
            <v>(408) 475-6100</v>
          </cell>
        </row>
        <row r="2229">
          <cell r="B2229">
            <v>1030604</v>
          </cell>
          <cell r="C2229" t="str">
            <v>REED &amp; GRAHAM INC</v>
          </cell>
          <cell r="D2229" t="str">
            <v>SAN JOSE</v>
          </cell>
          <cell r="E2229" t="str">
            <v>CA</v>
          </cell>
          <cell r="F2229" t="str">
            <v>690 SUNOL ST</v>
          </cell>
          <cell r="G2229" t="str">
            <v>95150-5940</v>
          </cell>
          <cell r="H2229">
            <v>5940</v>
          </cell>
          <cell r="I2229" t="str">
            <v>95150-5940</v>
          </cell>
          <cell r="J2229" t="str">
            <v>(408) 287-1400</v>
          </cell>
          <cell r="K2229" t="str">
            <v>(408) 287-1400</v>
          </cell>
        </row>
        <row r="2230">
          <cell r="B2230">
            <v>1030633</v>
          </cell>
          <cell r="C2230" t="str">
            <v>R2 ENGINEERING INC</v>
          </cell>
          <cell r="D2230" t="str">
            <v>VACAVILLE</v>
          </cell>
          <cell r="E2230" t="str">
            <v>CA</v>
          </cell>
          <cell r="F2230" t="str">
            <v>830-C EUBANKS DR</v>
          </cell>
          <cell r="G2230">
            <v>95688</v>
          </cell>
          <cell r="J2230" t="str">
            <v>(707) 448-7867</v>
          </cell>
          <cell r="K2230" t="str">
            <v>(707) 448-7867</v>
          </cell>
        </row>
        <row r="2231">
          <cell r="B2231">
            <v>1030635</v>
          </cell>
          <cell r="C2231" t="str">
            <v>RFI COMMUNICATIONS &amp; SECURITY</v>
          </cell>
          <cell r="D2231" t="str">
            <v>SAN JOSE</v>
          </cell>
          <cell r="E2231" t="str">
            <v>CA</v>
          </cell>
          <cell r="F2231" t="str">
            <v>360 TURTLE CREEK CT</v>
          </cell>
          <cell r="G2231">
            <v>95125</v>
          </cell>
          <cell r="J2231" t="str">
            <v>(408) 298-5400</v>
          </cell>
          <cell r="K2231" t="str">
            <v>(408) 298-5400</v>
          </cell>
        </row>
        <row r="2232">
          <cell r="B2232">
            <v>1030641</v>
          </cell>
          <cell r="C2232" t="str">
            <v>FOXBORO CO</v>
          </cell>
          <cell r="D2232" t="str">
            <v>FOXBORO</v>
          </cell>
          <cell r="E2232" t="str">
            <v>MA</v>
          </cell>
          <cell r="F2232" t="str">
            <v>33 COMMERCIAL ST</v>
          </cell>
          <cell r="G2232">
            <v>2035</v>
          </cell>
          <cell r="J2232" t="str">
            <v>(800) 343-1198</v>
          </cell>
          <cell r="K2232" t="str">
            <v>(508) 543-8750</v>
          </cell>
          <cell r="L2232" t="str">
            <v>JANIS</v>
          </cell>
          <cell r="M2232" t="str">
            <v>(800) 343-1198</v>
          </cell>
        </row>
        <row r="2233">
          <cell r="B2233">
            <v>1030645</v>
          </cell>
          <cell r="C2233" t="str">
            <v>BELLCAMP CORP</v>
          </cell>
          <cell r="D2233" t="str">
            <v>VISTA</v>
          </cell>
          <cell r="E2233" t="str">
            <v>CA</v>
          </cell>
          <cell r="H2233">
            <v>2401</v>
          </cell>
          <cell r="I2233" t="str">
            <v>92085-2401</v>
          </cell>
          <cell r="J2233" t="str">
            <v>(760) 758-0096</v>
          </cell>
          <cell r="K2233" t="str">
            <v>(760) 758-0096</v>
          </cell>
          <cell r="L2233" t="str">
            <v>ROBERT J. CAMPBELL</v>
          </cell>
          <cell r="M2233" t="str">
            <v>(760) 758-0090</v>
          </cell>
        </row>
        <row r="2234">
          <cell r="B2234">
            <v>1030661</v>
          </cell>
          <cell r="C2234" t="str">
            <v>R&amp;S ERECTION OF SOUTHERN</v>
          </cell>
          <cell r="D2234" t="str">
            <v>HAYWARD</v>
          </cell>
          <cell r="E2234" t="str">
            <v>CA</v>
          </cell>
          <cell r="F2234" t="str">
            <v>31298 SAN ANTONIO</v>
          </cell>
          <cell r="G2234">
            <v>94544</v>
          </cell>
          <cell r="J2234" t="str">
            <v>(510) 489-6881</v>
          </cell>
          <cell r="K2234" t="str">
            <v>(510) 489-6881</v>
          </cell>
        </row>
        <row r="2235">
          <cell r="B2235">
            <v>1030663</v>
          </cell>
          <cell r="C2235" t="str">
            <v>TESCOM CORP</v>
          </cell>
          <cell r="D2235" t="str">
            <v>CAMPBELL</v>
          </cell>
          <cell r="E2235" t="str">
            <v>CA</v>
          </cell>
          <cell r="F2235" t="str">
            <v>1185 STEINWAY AVE</v>
          </cell>
          <cell r="G2235">
            <v>95008</v>
          </cell>
          <cell r="J2235" t="str">
            <v>(800) 447-9626</v>
          </cell>
          <cell r="L2235" t="str">
            <v>DENNIS POST</v>
          </cell>
          <cell r="M2235" t="str">
            <v>(800) 447-9626</v>
          </cell>
        </row>
        <row r="2236">
          <cell r="B2236">
            <v>1030666</v>
          </cell>
          <cell r="C2236" t="str">
            <v>R S S E INC</v>
          </cell>
          <cell r="D2236" t="str">
            <v>REDDING</v>
          </cell>
          <cell r="E2236" t="str">
            <v>CA</v>
          </cell>
          <cell r="F2236" t="str">
            <v>823 TWIN VIEW BLVD</v>
          </cell>
          <cell r="G2236">
            <v>96003</v>
          </cell>
          <cell r="J2236" t="str">
            <v>(916) 241-1275</v>
          </cell>
          <cell r="K2236" t="str">
            <v>(530) 241-1275</v>
          </cell>
        </row>
        <row r="2237">
          <cell r="B2237">
            <v>1030669</v>
          </cell>
          <cell r="C2237" t="str">
            <v>RADIO SHACK</v>
          </cell>
          <cell r="D2237" t="str">
            <v>MERCED</v>
          </cell>
          <cell r="E2237" t="str">
            <v>CA</v>
          </cell>
          <cell r="F2237" t="str">
            <v>451 W 18TH ST</v>
          </cell>
          <cell r="G2237">
            <v>95340</v>
          </cell>
          <cell r="J2237" t="str">
            <v>(209) 722-8078</v>
          </cell>
        </row>
        <row r="2238">
          <cell r="B2238">
            <v>1030674</v>
          </cell>
          <cell r="C2238" t="str">
            <v>NORMANDY MACHINE COMPANY INC</v>
          </cell>
          <cell r="D2238" t="str">
            <v>TROY</v>
          </cell>
          <cell r="E2238" t="str">
            <v>MO</v>
          </cell>
          <cell r="F2238" t="str">
            <v>250 INDUSTRIAL DR</v>
          </cell>
          <cell r="G2238">
            <v>63379</v>
          </cell>
          <cell r="J2238" t="str">
            <v>(800) 526-6740</v>
          </cell>
          <cell r="K2238" t="str">
            <v>(636) 528-8913</v>
          </cell>
          <cell r="L2238" t="str">
            <v>GERALD P WOODRUFF</v>
          </cell>
          <cell r="M2238" t="str">
            <v>(800) 526-6740</v>
          </cell>
        </row>
        <row r="2239">
          <cell r="B2239">
            <v>1030676</v>
          </cell>
          <cell r="C2239" t="str">
            <v>WESCO REDWOOD INC</v>
          </cell>
          <cell r="D2239" t="str">
            <v>REDWOOD CITY</v>
          </cell>
          <cell r="E2239" t="str">
            <v>CA</v>
          </cell>
          <cell r="F2239" t="str">
            <v>947 BROADWAY</v>
          </cell>
          <cell r="G2239">
            <v>94063</v>
          </cell>
          <cell r="H2239">
            <v>5405</v>
          </cell>
          <cell r="I2239">
            <v>94063</v>
          </cell>
          <cell r="J2239" t="str">
            <v>(415) 368-2821</v>
          </cell>
          <cell r="K2239" t="str">
            <v>(650) 368-2821</v>
          </cell>
          <cell r="L2239" t="str">
            <v>TOM ROBINSON</v>
          </cell>
          <cell r="M2239" t="str">
            <v>(415) 368-2821</v>
          </cell>
        </row>
        <row r="2240">
          <cell r="B2240">
            <v>1030681</v>
          </cell>
          <cell r="C2240" t="str">
            <v>R.M. YOUNG CO</v>
          </cell>
          <cell r="D2240" t="str">
            <v>TRAVERSE CITY</v>
          </cell>
          <cell r="E2240" t="str">
            <v>MI</v>
          </cell>
          <cell r="F2240" t="str">
            <v>2801 AERO-PARK DR</v>
          </cell>
          <cell r="G2240">
            <v>49686</v>
          </cell>
          <cell r="J2240" t="str">
            <v>(616) 946-3980</v>
          </cell>
          <cell r="K2240" t="str">
            <v>(231) 946-3980</v>
          </cell>
          <cell r="L2240" t="str">
            <v>MARY I. SALO</v>
          </cell>
          <cell r="M2240" t="str">
            <v>(616) 946-3980</v>
          </cell>
        </row>
        <row r="2241">
          <cell r="B2241">
            <v>1030687</v>
          </cell>
          <cell r="C2241" t="str">
            <v>RAISCH PRODUCTS INC</v>
          </cell>
          <cell r="D2241" t="str">
            <v>SAN JOSE</v>
          </cell>
          <cell r="E2241" t="str">
            <v>CA</v>
          </cell>
          <cell r="H2241">
            <v>643</v>
          </cell>
          <cell r="I2241">
            <v>95106</v>
          </cell>
          <cell r="J2241" t="str">
            <v>(408) 227-9222</v>
          </cell>
          <cell r="K2241" t="str">
            <v>(408) 227-9222</v>
          </cell>
        </row>
        <row r="2242">
          <cell r="B2242">
            <v>1030688</v>
          </cell>
          <cell r="C2242" t="str">
            <v>RELIABLE CRANE &amp; RIGGING</v>
          </cell>
          <cell r="D2242" t="str">
            <v>PETALUMA</v>
          </cell>
          <cell r="E2242" t="str">
            <v>CA</v>
          </cell>
          <cell r="F2242" t="str">
            <v>801 LINDBERG LN</v>
          </cell>
          <cell r="G2242">
            <v>94952</v>
          </cell>
          <cell r="J2242" t="str">
            <v>(707) 778-8313</v>
          </cell>
          <cell r="K2242" t="str">
            <v>(707) 778-8313</v>
          </cell>
          <cell r="L2242" t="str">
            <v>MICHAEL GEISTER</v>
          </cell>
          <cell r="M2242" t="str">
            <v>(707) 778-8313</v>
          </cell>
        </row>
        <row r="2243">
          <cell r="B2243">
            <v>1030689</v>
          </cell>
          <cell r="C2243" t="str">
            <v>KERN CRANE INC</v>
          </cell>
          <cell r="D2243" t="str">
            <v>BAKERSFIELD</v>
          </cell>
          <cell r="E2243" t="str">
            <v>CA</v>
          </cell>
          <cell r="F2243" t="str">
            <v>7511 ROSEDALE HWY</v>
          </cell>
          <cell r="G2243">
            <v>93302</v>
          </cell>
          <cell r="H2243">
            <v>1015</v>
          </cell>
          <cell r="I2243">
            <v>93302</v>
          </cell>
          <cell r="J2243" t="str">
            <v>(805) 589-3023</v>
          </cell>
          <cell r="K2243" t="str">
            <v>(661) 589-3023</v>
          </cell>
          <cell r="L2243" t="str">
            <v>BARBARA J. CLEETON</v>
          </cell>
          <cell r="M2243" t="str">
            <v>(805) 589-3023</v>
          </cell>
        </row>
        <row r="2244">
          <cell r="B2244">
            <v>1030690</v>
          </cell>
          <cell r="C2244" t="str">
            <v>HUSKY CRANE INC</v>
          </cell>
          <cell r="D2244" t="str">
            <v>STOCKTON</v>
          </cell>
          <cell r="E2244" t="str">
            <v>CA</v>
          </cell>
          <cell r="F2244" t="str">
            <v>2373 MARIPOSA RD</v>
          </cell>
          <cell r="G2244">
            <v>95205</v>
          </cell>
          <cell r="J2244" t="str">
            <v>(209) 464-7635</v>
          </cell>
          <cell r="K2244" t="str">
            <v>(209) 464-7635</v>
          </cell>
          <cell r="L2244" t="str">
            <v>WILLIAM D JOHNS</v>
          </cell>
          <cell r="M2244" t="str">
            <v>(209) 464-7635</v>
          </cell>
        </row>
        <row r="2245">
          <cell r="B2245">
            <v>1030694</v>
          </cell>
          <cell r="C2245" t="str">
            <v>GENERAL CRANE SERVICE INC</v>
          </cell>
          <cell r="D2245" t="str">
            <v>FRESNO</v>
          </cell>
          <cell r="E2245" t="str">
            <v>CA</v>
          </cell>
          <cell r="H2245">
            <v>12043</v>
          </cell>
          <cell r="I2245">
            <v>93776</v>
          </cell>
          <cell r="J2245" t="str">
            <v>(209) 266-8271</v>
          </cell>
          <cell r="K2245" t="str">
            <v>(559) 266-8271</v>
          </cell>
          <cell r="L2245" t="str">
            <v>RAY W. NOBLE JR</v>
          </cell>
          <cell r="M2245" t="str">
            <v>(209) 266-8271</v>
          </cell>
        </row>
        <row r="2246">
          <cell r="B2246">
            <v>1030711</v>
          </cell>
          <cell r="C2246" t="str">
            <v>RAYMOND HANDLING CONCEPTS CORP</v>
          </cell>
          <cell r="D2246" t="str">
            <v>NEWARK</v>
          </cell>
          <cell r="E2246" t="str">
            <v>CA</v>
          </cell>
          <cell r="F2246" t="str">
            <v>38507 CHERRY ST #A</v>
          </cell>
          <cell r="G2246">
            <v>94560</v>
          </cell>
          <cell r="H2246">
            <v>984</v>
          </cell>
          <cell r="I2246">
            <v>94560</v>
          </cell>
          <cell r="J2246" t="str">
            <v>(800) 675-2500</v>
          </cell>
          <cell r="K2246" t="str">
            <v>(510) 745-7500</v>
          </cell>
          <cell r="L2246" t="str">
            <v>JOHN FISHER</v>
          </cell>
          <cell r="M2246" t="str">
            <v>(800) 675-2500</v>
          </cell>
        </row>
        <row r="2247">
          <cell r="B2247">
            <v>1030714</v>
          </cell>
          <cell r="C2247" t="str">
            <v>READICARE MED GRP - SC</v>
          </cell>
          <cell r="D2247" t="str">
            <v>SAN FRANCISCO</v>
          </cell>
          <cell r="E2247" t="str">
            <v>CA</v>
          </cell>
          <cell r="F2247" t="str">
            <v>DEPT 05805</v>
          </cell>
          <cell r="H2247">
            <v>39000</v>
          </cell>
          <cell r="I2247" t="str">
            <v>94139-5805</v>
          </cell>
          <cell r="J2247" t="str">
            <v>(408) 748-0891</v>
          </cell>
          <cell r="K2247" t="str">
            <v>(415) 391-6650</v>
          </cell>
        </row>
        <row r="2248">
          <cell r="B2248">
            <v>1030732</v>
          </cell>
          <cell r="C2248" t="str">
            <v>VALMONT INDUSTRIES INC</v>
          </cell>
          <cell r="D2248" t="str">
            <v>PLEASANTON</v>
          </cell>
          <cell r="E2248" t="str">
            <v>CA</v>
          </cell>
          <cell r="F2248" t="str">
            <v>5690 SONOMA DR</v>
          </cell>
          <cell r="G2248">
            <v>94566</v>
          </cell>
          <cell r="J2248" t="str">
            <v>(925) 484-2250</v>
          </cell>
          <cell r="K2248" t="str">
            <v>(925) 484-2250</v>
          </cell>
        </row>
        <row r="2249">
          <cell r="B2249">
            <v>1030742</v>
          </cell>
          <cell r="C2249" t="str">
            <v>DELTA EQUIPMENT RENTAL</v>
          </cell>
          <cell r="D2249" t="str">
            <v>STOCKTON</v>
          </cell>
          <cell r="E2249" t="str">
            <v>CA</v>
          </cell>
          <cell r="F2249" t="str">
            <v>4901 E. MARIPOSA RD</v>
          </cell>
          <cell r="G2249">
            <v>95215</v>
          </cell>
          <cell r="J2249" t="str">
            <v>(209) 464-1323</v>
          </cell>
          <cell r="K2249" t="str">
            <v>(209) 464-1323</v>
          </cell>
        </row>
        <row r="2250">
          <cell r="B2250">
            <v>1030744</v>
          </cell>
          <cell r="C2250" t="str">
            <v>COUNTY WELDING &amp; SPECIALTY GASES</v>
          </cell>
          <cell r="D2250" t="str">
            <v>S SAN FRANCISCO</v>
          </cell>
          <cell r="E2250" t="str">
            <v>CA</v>
          </cell>
          <cell r="F2250" t="str">
            <v>205 S LINDEN AVE</v>
          </cell>
          <cell r="G2250">
            <v>94080</v>
          </cell>
          <cell r="J2250" t="str">
            <v>(650) 873-9120</v>
          </cell>
          <cell r="K2250" t="str">
            <v>(610) 481-4911</v>
          </cell>
          <cell r="L2250" t="str">
            <v>ROBERT DAVIS</v>
          </cell>
          <cell r="M2250" t="str">
            <v>(415) 873-9120</v>
          </cell>
        </row>
        <row r="2251">
          <cell r="B2251">
            <v>1030745</v>
          </cell>
          <cell r="C2251" t="str">
            <v>READICARE MED GRP-OAK</v>
          </cell>
          <cell r="D2251" t="str">
            <v>SAN FRANCISCO</v>
          </cell>
          <cell r="E2251" t="str">
            <v>CA</v>
          </cell>
          <cell r="F2251" t="str">
            <v>DEPT #05121</v>
          </cell>
          <cell r="G2251" t="str">
            <v>94139-5121</v>
          </cell>
          <cell r="H2251">
            <v>39000</v>
          </cell>
          <cell r="I2251" t="str">
            <v>94139-5121</v>
          </cell>
          <cell r="J2251" t="str">
            <v>(408) 737-8531</v>
          </cell>
          <cell r="K2251" t="str">
            <v>(408) 737-8531</v>
          </cell>
        </row>
        <row r="2252">
          <cell r="B2252">
            <v>1030747</v>
          </cell>
          <cell r="C2252" t="str">
            <v>BERGEN-POWER PIPE SUPPORT</v>
          </cell>
          <cell r="D2252" t="str">
            <v>WOBURN</v>
          </cell>
          <cell r="E2252" t="str">
            <v>MA</v>
          </cell>
          <cell r="H2252">
            <v>4011</v>
          </cell>
          <cell r="I2252">
            <v>1888</v>
          </cell>
          <cell r="J2252" t="str">
            <v>(781) 935-9550</v>
          </cell>
          <cell r="K2252" t="str">
            <v>(781) 935-9550</v>
          </cell>
          <cell r="L2252" t="str">
            <v>ROBERT CASADY</v>
          </cell>
          <cell r="M2252" t="str">
            <v>(781) 935-9550</v>
          </cell>
        </row>
        <row r="2253">
          <cell r="B2253">
            <v>1030783</v>
          </cell>
          <cell r="C2253" t="str">
            <v>REED BROTHERS SECURITY</v>
          </cell>
          <cell r="D2253" t="str">
            <v>OAKLAND</v>
          </cell>
          <cell r="E2253" t="str">
            <v>CA</v>
          </cell>
          <cell r="F2253" t="str">
            <v>4432 TELEGRAPH AVE</v>
          </cell>
          <cell r="G2253">
            <v>94609</v>
          </cell>
          <cell r="J2253" t="str">
            <v>(510) 652-2477</v>
          </cell>
          <cell r="K2253" t="str">
            <v>(510) 652-2477</v>
          </cell>
        </row>
        <row r="2254">
          <cell r="B2254">
            <v>1030795</v>
          </cell>
          <cell r="C2254" t="str">
            <v>RCA INFORMATION SERVICES</v>
          </cell>
          <cell r="D2254" t="str">
            <v>RANCHO CORDOVA</v>
          </cell>
          <cell r="E2254" t="str">
            <v>CA</v>
          </cell>
          <cell r="F2254" t="str">
            <v>11130 SUN CENTER -A BOX 1390</v>
          </cell>
          <cell r="G2254">
            <v>95741</v>
          </cell>
          <cell r="H2254">
            <v>1390</v>
          </cell>
          <cell r="I2254" t="str">
            <v>95741-1390</v>
          </cell>
          <cell r="J2254" t="str">
            <v>(916) 638-1113</v>
          </cell>
          <cell r="K2254" t="str">
            <v>(916) 861-1500</v>
          </cell>
        </row>
        <row r="2255">
          <cell r="B2255">
            <v>1030796</v>
          </cell>
          <cell r="C2255" t="str">
            <v>TAPES PLUS INC</v>
          </cell>
          <cell r="D2255" t="str">
            <v>TORRANCE</v>
          </cell>
          <cell r="E2255" t="str">
            <v>CA</v>
          </cell>
          <cell r="F2255" t="str">
            <v>22848 LOCKNESS AVE</v>
          </cell>
          <cell r="G2255">
            <v>90501</v>
          </cell>
          <cell r="J2255" t="str">
            <v>(310) 534-5200</v>
          </cell>
          <cell r="K2255" t="str">
            <v>(310) 534-5200</v>
          </cell>
          <cell r="L2255" t="str">
            <v>KATHRYN M. HARGREAVES</v>
          </cell>
          <cell r="M2255" t="str">
            <v>(310) 534-5200</v>
          </cell>
        </row>
        <row r="2256">
          <cell r="B2256">
            <v>1030797</v>
          </cell>
          <cell r="C2256" t="str">
            <v>BILLS LOCK &amp; SAFE SERVICE</v>
          </cell>
          <cell r="D2256" t="str">
            <v>SANTA ROSA</v>
          </cell>
          <cell r="E2256" t="str">
            <v>CA</v>
          </cell>
          <cell r="F2256" t="str">
            <v>860 PINER RD</v>
          </cell>
          <cell r="G2256">
            <v>95403</v>
          </cell>
          <cell r="J2256" t="str">
            <v>(707) 544-7355</v>
          </cell>
          <cell r="K2256" t="str">
            <v>(707) 544-7355</v>
          </cell>
          <cell r="L2256" t="str">
            <v>RALPH WIRTH</v>
          </cell>
          <cell r="M2256" t="str">
            <v>(707) 544-7355</v>
          </cell>
        </row>
        <row r="2257">
          <cell r="B2257">
            <v>1030823</v>
          </cell>
          <cell r="C2257" t="str">
            <v>RENNER INC</v>
          </cell>
          <cell r="D2257" t="str">
            <v>EUREKA</v>
          </cell>
          <cell r="E2257" t="str">
            <v>CA</v>
          </cell>
          <cell r="F2257" t="str">
            <v>1200 RAILROAD AVE.</v>
          </cell>
          <cell r="G2257">
            <v>95501</v>
          </cell>
          <cell r="H2257">
            <v>4868</v>
          </cell>
          <cell r="I2257" t="str">
            <v>95502-4868</v>
          </cell>
          <cell r="J2257" t="str">
            <v>(707) 443-1645</v>
          </cell>
          <cell r="K2257" t="str">
            <v>(707) 443-1645</v>
          </cell>
          <cell r="L2257" t="str">
            <v>LARRY RENNER</v>
          </cell>
          <cell r="M2257" t="str">
            <v>(707) 443-1645</v>
          </cell>
        </row>
        <row r="2258">
          <cell r="B2258">
            <v>1030833</v>
          </cell>
          <cell r="C2258" t="str">
            <v>SHERWIN WILLIAMS CO - SACRAMENTO</v>
          </cell>
          <cell r="D2258" t="str">
            <v>SACRAMENTO</v>
          </cell>
          <cell r="E2258" t="str">
            <v>CA</v>
          </cell>
          <cell r="F2258" t="str">
            <v>250 DOS RIOS ST #C</v>
          </cell>
          <cell r="G2258" t="str">
            <v>95814-0435</v>
          </cell>
          <cell r="J2258" t="str">
            <v>(916) 443-9056</v>
          </cell>
          <cell r="K2258" t="str">
            <v>(916) 443-9056</v>
          </cell>
          <cell r="L2258" t="str">
            <v>WES DRUM</v>
          </cell>
          <cell r="M2258" t="str">
            <v>(916) 443-9056</v>
          </cell>
        </row>
        <row r="2259">
          <cell r="B2259">
            <v>1030844</v>
          </cell>
          <cell r="C2259" t="str">
            <v>RAM CONSTRUCTION</v>
          </cell>
          <cell r="D2259" t="str">
            <v>BUTTONWILLOW</v>
          </cell>
          <cell r="E2259" t="str">
            <v>CA</v>
          </cell>
          <cell r="F2259" t="str">
            <v>180 FRONT STREET</v>
          </cell>
          <cell r="G2259">
            <v>93206</v>
          </cell>
          <cell r="H2259">
            <v>665</v>
          </cell>
          <cell r="I2259" t="str">
            <v>93206-0665</v>
          </cell>
          <cell r="J2259" t="str">
            <v>(805) 334-1140</v>
          </cell>
          <cell r="K2259" t="str">
            <v>(661) 334-1140</v>
          </cell>
        </row>
        <row r="2260">
          <cell r="B2260">
            <v>1030848</v>
          </cell>
          <cell r="C2260" t="str">
            <v>CENTRAL WHOLESALE ELECTRICAL DISTR</v>
          </cell>
          <cell r="D2260" t="str">
            <v>SALINAS</v>
          </cell>
          <cell r="E2260" t="str">
            <v>CA</v>
          </cell>
          <cell r="H2260">
            <v>2137</v>
          </cell>
          <cell r="I2260">
            <v>93902</v>
          </cell>
          <cell r="J2260" t="str">
            <v>(408) 424-0451</v>
          </cell>
          <cell r="K2260" t="str">
            <v>(831) 424-0451</v>
          </cell>
          <cell r="L2260" t="str">
            <v>WAYNE HEITZ</v>
          </cell>
          <cell r="M2260" t="str">
            <v>(408) 424-0451</v>
          </cell>
        </row>
        <row r="2261">
          <cell r="B2261">
            <v>1030870</v>
          </cell>
          <cell r="C2261" t="str">
            <v>F T G CONSTRUCTION MATERIALS INC</v>
          </cell>
          <cell r="D2261" t="str">
            <v>LODI</v>
          </cell>
          <cell r="E2261" t="str">
            <v>CA</v>
          </cell>
          <cell r="F2261" t="str">
            <v>5112 W HIGHWAY 12</v>
          </cell>
          <cell r="G2261">
            <v>95242</v>
          </cell>
          <cell r="J2261" t="str">
            <v>(209) 334-4038</v>
          </cell>
          <cell r="K2261" t="str">
            <v>(209) 334-4038</v>
          </cell>
          <cell r="L2261" t="str">
            <v>ANTHONY J ALEGRE</v>
          </cell>
          <cell r="M2261" t="str">
            <v>(209) 334-4038</v>
          </cell>
        </row>
        <row r="2262">
          <cell r="B2262">
            <v>1030885</v>
          </cell>
          <cell r="C2262" t="str">
            <v>AMETEK POWER INSTRUMENTS</v>
          </cell>
          <cell r="D2262" t="str">
            <v>CHICAGO</v>
          </cell>
          <cell r="E2262" t="str">
            <v>IL</v>
          </cell>
          <cell r="F2262" t="str">
            <v>3770 COLLECTIONS CENTER DRIVE</v>
          </cell>
          <cell r="G2262">
            <v>60693</v>
          </cell>
          <cell r="J2262" t="str">
            <v>716-238-4969</v>
          </cell>
          <cell r="L2262" t="str">
            <v>RAY WHITMORE CREDIT MGR</v>
          </cell>
          <cell r="M2262" t="str">
            <v>716-238-4969</v>
          </cell>
        </row>
        <row r="2263">
          <cell r="B2263">
            <v>1030887</v>
          </cell>
          <cell r="C2263" t="str">
            <v>ROCK CREEK LIMITED PARTNERSHIP</v>
          </cell>
          <cell r="D2263" t="str">
            <v>NEW YORK</v>
          </cell>
          <cell r="E2263" t="str">
            <v>NY</v>
          </cell>
          <cell r="F2263" t="str">
            <v>335 MADISON AVE 28TH FL</v>
          </cell>
          <cell r="G2263">
            <v>10017</v>
          </cell>
          <cell r="J2263" t="str">
            <v>(212) 328-2800</v>
          </cell>
          <cell r="K2263" t="str">
            <v>(212) 244-2540</v>
          </cell>
        </row>
        <row r="2264">
          <cell r="B2264">
            <v>1030888</v>
          </cell>
          <cell r="C2264" t="str">
            <v>EMED CO INC</v>
          </cell>
          <cell r="D2264" t="str">
            <v>BUFFALO</v>
          </cell>
          <cell r="E2264" t="str">
            <v>NY</v>
          </cell>
          <cell r="F2264" t="str">
            <v>2491 WEHRLE DR</v>
          </cell>
          <cell r="G2264">
            <v>14240</v>
          </cell>
          <cell r="H2264">
            <v>369</v>
          </cell>
          <cell r="I2264">
            <v>14240</v>
          </cell>
          <cell r="J2264" t="str">
            <v>(800) 442-3633</v>
          </cell>
          <cell r="K2264" t="str">
            <v>(716) 626-1616</v>
          </cell>
        </row>
        <row r="2265">
          <cell r="B2265">
            <v>1030890</v>
          </cell>
          <cell r="C2265" t="str">
            <v>NORTHGATE ROCK CO</v>
          </cell>
          <cell r="D2265" t="str">
            <v>PARADISE</v>
          </cell>
          <cell r="E2265" t="str">
            <v>CA</v>
          </cell>
          <cell r="H2265">
            <v>1053</v>
          </cell>
          <cell r="I2265">
            <v>95967</v>
          </cell>
          <cell r="J2265" t="str">
            <v>(916) 877-5357</v>
          </cell>
          <cell r="K2265" t="str">
            <v>(530) 877-1088</v>
          </cell>
        </row>
        <row r="2266">
          <cell r="B2266">
            <v>1030896</v>
          </cell>
          <cell r="C2266" t="str">
            <v>VALIDYNE ENGINEERING CORP</v>
          </cell>
          <cell r="D2266" t="str">
            <v>NORTHRIDGE</v>
          </cell>
          <cell r="E2266" t="str">
            <v>CA</v>
          </cell>
          <cell r="F2266" t="str">
            <v>8626 WILBUR AVE</v>
          </cell>
          <cell r="G2266">
            <v>91324</v>
          </cell>
          <cell r="J2266" t="str">
            <v>(818) 886-2057</v>
          </cell>
          <cell r="K2266" t="str">
            <v>(818) 886-8488</v>
          </cell>
          <cell r="L2266" t="str">
            <v>ROGER SWIRE</v>
          </cell>
          <cell r="M2266" t="str">
            <v>(818) 886-2057</v>
          </cell>
        </row>
        <row r="2267">
          <cell r="B2267">
            <v>1030901</v>
          </cell>
          <cell r="C2267" t="str">
            <v>ALLIED ELECTRIC MOTOR SERVICE INC</v>
          </cell>
          <cell r="D2267" t="str">
            <v>FRESNO</v>
          </cell>
          <cell r="E2267" t="str">
            <v>CA</v>
          </cell>
          <cell r="F2267" t="str">
            <v>4690 E JENSEN</v>
          </cell>
          <cell r="G2267">
            <v>93725</v>
          </cell>
          <cell r="J2267" t="str">
            <v>(209) 486-4222</v>
          </cell>
          <cell r="K2267" t="str">
            <v>(559) 486-4222</v>
          </cell>
          <cell r="L2267" t="str">
            <v>GAIL MANDAL</v>
          </cell>
          <cell r="M2267" t="str">
            <v>(209) 486-4222</v>
          </cell>
        </row>
        <row r="2268">
          <cell r="B2268">
            <v>1030912</v>
          </cell>
          <cell r="C2268" t="str">
            <v>BRANDON SUPPLY INC</v>
          </cell>
          <cell r="D2268" t="str">
            <v>BUENA PARK</v>
          </cell>
          <cell r="E2268" t="str">
            <v>CA</v>
          </cell>
          <cell r="H2268">
            <v>5354</v>
          </cell>
          <cell r="I2268">
            <v>90621</v>
          </cell>
          <cell r="J2268" t="str">
            <v>(562) 921-0407</v>
          </cell>
          <cell r="K2268" t="str">
            <v>(562) 921-0407</v>
          </cell>
          <cell r="L2268" t="str">
            <v>CLARENCE D. SCOTT</v>
          </cell>
          <cell r="M2268" t="str">
            <v>(310) 921-0407</v>
          </cell>
        </row>
        <row r="2269">
          <cell r="B2269">
            <v>1030915</v>
          </cell>
          <cell r="C2269" t="str">
            <v>ROGER'S REFRIGERATION INC</v>
          </cell>
          <cell r="D2269" t="str">
            <v>SANTA CRUZ</v>
          </cell>
          <cell r="E2269" t="str">
            <v>CA</v>
          </cell>
          <cell r="F2269" t="str">
            <v>3040A PRATHER LN</v>
          </cell>
          <cell r="G2269">
            <v>95065</v>
          </cell>
          <cell r="J2269" t="str">
            <v>(408) 479-3215</v>
          </cell>
          <cell r="K2269" t="str">
            <v>(831) 479-3215</v>
          </cell>
        </row>
        <row r="2270">
          <cell r="B2270">
            <v>1030937</v>
          </cell>
          <cell r="C2270" t="str">
            <v>ROSEMOUNT ANALYTICAL INC</v>
          </cell>
          <cell r="D2270" t="str">
            <v>CHICAGO</v>
          </cell>
          <cell r="E2270" t="str">
            <v>IL</v>
          </cell>
          <cell r="H2270">
            <v>70114</v>
          </cell>
          <cell r="I2270" t="str">
            <v>60673-0114</v>
          </cell>
          <cell r="K2270" t="str">
            <v>(000) 000-0000</v>
          </cell>
        </row>
        <row r="2271">
          <cell r="B2271">
            <v>1030949</v>
          </cell>
          <cell r="C2271" t="str">
            <v>PANAMETRICS INC</v>
          </cell>
          <cell r="D2271" t="str">
            <v>WALTHAM</v>
          </cell>
          <cell r="E2271" t="str">
            <v>MA</v>
          </cell>
          <cell r="F2271" t="str">
            <v>221 CRESENT ST</v>
          </cell>
          <cell r="G2271">
            <v>2453</v>
          </cell>
          <cell r="K2271" t="str">
            <v>(781) 899-2719</v>
          </cell>
        </row>
        <row r="2272">
          <cell r="B2272">
            <v>1030951</v>
          </cell>
          <cell r="C2272" t="str">
            <v>STB ELECTRICAL TEST EQUIPMENT INC</v>
          </cell>
          <cell r="D2272" t="str">
            <v>AUBURN</v>
          </cell>
          <cell r="E2272" t="str">
            <v>CA</v>
          </cell>
          <cell r="F2272" t="str">
            <v>1666 AUBURN RAVINE RD</v>
          </cell>
          <cell r="G2272">
            <v>95603</v>
          </cell>
          <cell r="J2272" t="str">
            <v>(530) 823-5111</v>
          </cell>
          <cell r="K2272" t="str">
            <v>(530) 823-5111</v>
          </cell>
          <cell r="L2272" t="str">
            <v>REY R.N RUBIO</v>
          </cell>
          <cell r="M2272" t="str">
            <v>(916) 823-5111</v>
          </cell>
        </row>
        <row r="2273">
          <cell r="B2273">
            <v>1030956</v>
          </cell>
          <cell r="C2273" t="str">
            <v>ROTANIUM PRODUCTS CO</v>
          </cell>
          <cell r="D2273" t="str">
            <v>CONCORD</v>
          </cell>
          <cell r="E2273" t="str">
            <v>CA</v>
          </cell>
          <cell r="F2273" t="str">
            <v>959 CHANEL CT</v>
          </cell>
          <cell r="G2273">
            <v>94518</v>
          </cell>
          <cell r="J2273" t="str">
            <v>(925) 323-6767</v>
          </cell>
          <cell r="K2273" t="str">
            <v>(216) 391-8300</v>
          </cell>
        </row>
        <row r="2274">
          <cell r="B2274">
            <v>1030987</v>
          </cell>
          <cell r="C2274" t="str">
            <v>SCHUTTE &amp; KOERTING LLC</v>
          </cell>
          <cell r="D2274" t="str">
            <v>BENSALEM</v>
          </cell>
          <cell r="E2274" t="str">
            <v>PA</v>
          </cell>
          <cell r="F2274" t="str">
            <v>2233 STATE RD</v>
          </cell>
          <cell r="G2274">
            <v>19020</v>
          </cell>
          <cell r="J2274" t="str">
            <v>(215) 639-0900</v>
          </cell>
          <cell r="K2274" t="str">
            <v>(215) 639-0900</v>
          </cell>
          <cell r="L2274" t="str">
            <v>BOB SCIARRO</v>
          </cell>
          <cell r="M2274" t="str">
            <v>(215) 639-0900</v>
          </cell>
        </row>
        <row r="2275">
          <cell r="B2275">
            <v>1030991</v>
          </cell>
          <cell r="C2275" t="str">
            <v>RANSOME CO</v>
          </cell>
          <cell r="D2275" t="str">
            <v>OAKLAND</v>
          </cell>
          <cell r="E2275" t="str">
            <v>CA</v>
          </cell>
          <cell r="F2275" t="str">
            <v>740 JULIE ANN WAY</v>
          </cell>
          <cell r="G2275">
            <v>94603</v>
          </cell>
          <cell r="H2275">
            <v>6849</v>
          </cell>
          <cell r="I2275">
            <v>94603</v>
          </cell>
          <cell r="J2275" t="str">
            <v>(510) 430-1900</v>
          </cell>
          <cell r="K2275" t="str">
            <v>(510) 430-1900</v>
          </cell>
          <cell r="L2275" t="str">
            <v>EDWARD WEBSTER</v>
          </cell>
          <cell r="M2275" t="str">
            <v>(510) 430-1900</v>
          </cell>
        </row>
        <row r="2276">
          <cell r="B2276">
            <v>1030994</v>
          </cell>
          <cell r="C2276" t="str">
            <v>ROTO-ROOTER SEWER SERVICE</v>
          </cell>
          <cell r="D2276" t="str">
            <v>SAN RAFAEL</v>
          </cell>
          <cell r="E2276" t="str">
            <v>CA</v>
          </cell>
          <cell r="H2276">
            <v>3415</v>
          </cell>
          <cell r="I2276" t="str">
            <v>94912-3415</v>
          </cell>
          <cell r="J2276" t="str">
            <v>(415) 454-7281</v>
          </cell>
          <cell r="K2276" t="str">
            <v>(415) 454-7281</v>
          </cell>
        </row>
        <row r="2277">
          <cell r="B2277">
            <v>1031001</v>
          </cell>
          <cell r="C2277" t="str">
            <v>BACKFLOW PREVENTION SPECIALISTS INC</v>
          </cell>
          <cell r="D2277" t="str">
            <v>SAN JOSE</v>
          </cell>
          <cell r="E2277" t="str">
            <v>CA</v>
          </cell>
          <cell r="F2277" t="str">
            <v>3750-E CHARTER PARK DRIVE</v>
          </cell>
          <cell r="G2277" t="str">
            <v>95136-1356</v>
          </cell>
          <cell r="J2277" t="str">
            <v>(800) 464-3569</v>
          </cell>
          <cell r="K2277" t="str">
            <v>(408) 727-2223</v>
          </cell>
          <cell r="L2277" t="str">
            <v>CHARLES BENNETT</v>
          </cell>
          <cell r="M2277" t="str">
            <v>(408) 727-2223</v>
          </cell>
        </row>
        <row r="2278">
          <cell r="B2278">
            <v>1031012</v>
          </cell>
          <cell r="C2278" t="str">
            <v>PANIZZA LANDSCAPE MANAGEMENT</v>
          </cell>
          <cell r="D2278" t="str">
            <v>STOCKTON</v>
          </cell>
          <cell r="E2278" t="str">
            <v>CA</v>
          </cell>
          <cell r="H2278">
            <v>344</v>
          </cell>
          <cell r="I2278">
            <v>95201</v>
          </cell>
          <cell r="J2278" t="str">
            <v>(209) 952-9920</v>
          </cell>
          <cell r="K2278" t="str">
            <v>(209) 952-9920</v>
          </cell>
          <cell r="L2278" t="str">
            <v>MELVIN PANIZZA</v>
          </cell>
          <cell r="M2278" t="str">
            <v>(209) 952-9920</v>
          </cell>
        </row>
        <row r="2279">
          <cell r="B2279">
            <v>1031022</v>
          </cell>
          <cell r="C2279" t="str">
            <v>RUSSIAN RIVER PROPERTY PATROL AND</v>
          </cell>
          <cell r="D2279" t="str">
            <v>SANTA ROSA</v>
          </cell>
          <cell r="E2279" t="str">
            <v>CA</v>
          </cell>
          <cell r="F2279" t="str">
            <v>2282 AIRPORT BLVD</v>
          </cell>
          <cell r="G2279">
            <v>95403</v>
          </cell>
          <cell r="J2279" t="str">
            <v>(800) 464-3546</v>
          </cell>
          <cell r="K2279" t="str">
            <v>(707) 869-3546</v>
          </cell>
        </row>
        <row r="2280">
          <cell r="B2280">
            <v>1031031</v>
          </cell>
          <cell r="C2280" t="str">
            <v>SAN JOAQUIN SUPPLY CO - FRESNO</v>
          </cell>
          <cell r="D2280" t="str">
            <v>FRESNO</v>
          </cell>
          <cell r="E2280" t="str">
            <v>CA</v>
          </cell>
          <cell r="F2280" t="str">
            <v>5213 E PINE AVE</v>
          </cell>
          <cell r="G2280" t="str">
            <v>93747-7737</v>
          </cell>
          <cell r="H2280">
            <v>7737</v>
          </cell>
          <cell r="I2280" t="str">
            <v>93747-7737</v>
          </cell>
          <cell r="J2280" t="str">
            <v>(209) 251-8455</v>
          </cell>
          <cell r="K2280" t="str">
            <v>(559) 251-8455</v>
          </cell>
          <cell r="L2280" t="str">
            <v>ED CHAPMAN</v>
          </cell>
          <cell r="M2280" t="str">
            <v>(209) 251-8455</v>
          </cell>
        </row>
        <row r="2281">
          <cell r="B2281">
            <v>1031046</v>
          </cell>
          <cell r="C2281" t="str">
            <v>ALDEN RESEARCH LABORATORY</v>
          </cell>
          <cell r="D2281" t="str">
            <v>HOLDEN</v>
          </cell>
          <cell r="E2281" t="str">
            <v>MA</v>
          </cell>
          <cell r="F2281" t="str">
            <v>30 SHREWSBURY ST</v>
          </cell>
          <cell r="G2281">
            <v>1520</v>
          </cell>
          <cell r="J2281" t="str">
            <v>(617) 829-4323</v>
          </cell>
          <cell r="K2281" t="str">
            <v>(508) 829-4323</v>
          </cell>
          <cell r="L2281" t="str">
            <v>GEORGE E. HECKER</v>
          </cell>
          <cell r="M2281" t="str">
            <v>(617) 829-4323</v>
          </cell>
        </row>
        <row r="2282">
          <cell r="B2282">
            <v>1031053</v>
          </cell>
          <cell r="C2282" t="str">
            <v>JEPPESEN SANDERSON</v>
          </cell>
          <cell r="D2282" t="str">
            <v>ENGLEWOOD</v>
          </cell>
          <cell r="E2282" t="str">
            <v>CO</v>
          </cell>
          <cell r="F2282" t="str">
            <v>55 INVERNESS DR E</v>
          </cell>
          <cell r="G2282" t="str">
            <v>80112-5499</v>
          </cell>
          <cell r="J2282" t="str">
            <v>(303) 799-9090</v>
          </cell>
          <cell r="K2282" t="str">
            <v>(303) 799-9090</v>
          </cell>
        </row>
        <row r="2283">
          <cell r="B2283">
            <v>1031054</v>
          </cell>
          <cell r="C2283" t="str">
            <v>JOSEPH T RYERSON &amp; SON INC</v>
          </cell>
          <cell r="D2283" t="str">
            <v>SAN FRANCISCO</v>
          </cell>
          <cell r="E2283" t="str">
            <v>CA</v>
          </cell>
          <cell r="H2283">
            <v>45229</v>
          </cell>
          <cell r="I2283" t="str">
            <v>94145-0229</v>
          </cell>
          <cell r="J2283" t="str">
            <v>(510) 653-2933</v>
          </cell>
          <cell r="K2283" t="str">
            <v>(510) 653-2933</v>
          </cell>
        </row>
        <row r="2284">
          <cell r="B2284">
            <v>1031055</v>
          </cell>
          <cell r="C2284" t="str">
            <v>STEVENS STATIONERS</v>
          </cell>
          <cell r="D2284" t="str">
            <v>SAN FRANCISCO</v>
          </cell>
          <cell r="E2284" t="str">
            <v>CA</v>
          </cell>
          <cell r="F2284" t="str">
            <v>434 SHOTWELL ST</v>
          </cell>
          <cell r="G2284" t="str">
            <v>94110-1900</v>
          </cell>
          <cell r="J2284" t="str">
            <v>(415) 821-7283</v>
          </cell>
          <cell r="K2284" t="str">
            <v>(415) 821-7283</v>
          </cell>
          <cell r="L2284" t="str">
            <v>JIM STEVENS</v>
          </cell>
          <cell r="M2284" t="str">
            <v>(415) 821-7283</v>
          </cell>
        </row>
        <row r="2285">
          <cell r="B2285">
            <v>1031057</v>
          </cell>
          <cell r="C2285" t="str">
            <v>IBM CORPORATION</v>
          </cell>
          <cell r="D2285" t="str">
            <v>SAN FRANCISCO</v>
          </cell>
          <cell r="E2285" t="str">
            <v>CA</v>
          </cell>
          <cell r="F2285" t="str">
            <v>425 MARKET ST 20TH FL</v>
          </cell>
          <cell r="G2285">
            <v>94105</v>
          </cell>
          <cell r="J2285" t="str">
            <v>(415) 545-4263</v>
          </cell>
          <cell r="K2285" t="str">
            <v>(415) 545-2000</v>
          </cell>
          <cell r="L2285" t="str">
            <v>TERRY BRUSH</v>
          </cell>
          <cell r="M2285" t="str">
            <v>(415) 545-4263</v>
          </cell>
        </row>
        <row r="2286">
          <cell r="B2286">
            <v>1031058</v>
          </cell>
          <cell r="C2286" t="str">
            <v>JOSLYN HI-VOLTAGE CORP</v>
          </cell>
          <cell r="D2286" t="str">
            <v>NOVATO</v>
          </cell>
          <cell r="E2286" t="str">
            <v>CA</v>
          </cell>
          <cell r="F2286" t="str">
            <v>936-B SEVENTH STREET #440</v>
          </cell>
          <cell r="G2286">
            <v>94945</v>
          </cell>
          <cell r="J2286" t="str">
            <v>415-897-2640</v>
          </cell>
          <cell r="K2286" t="str">
            <v>(216) 271-6600</v>
          </cell>
          <cell r="L2286" t="str">
            <v>ALAN SCHMIEDL</v>
          </cell>
          <cell r="M2286" t="str">
            <v>216-2716600x271</v>
          </cell>
        </row>
        <row r="2287">
          <cell r="B2287">
            <v>1031074</v>
          </cell>
          <cell r="C2287" t="str">
            <v>CITY OF SACRAMENTO</v>
          </cell>
          <cell r="D2287" t="str">
            <v>SACRAMENTO</v>
          </cell>
          <cell r="E2287" t="str">
            <v>CA</v>
          </cell>
          <cell r="H2287">
            <v>2770</v>
          </cell>
          <cell r="I2287" t="str">
            <v>95812-2770</v>
          </cell>
          <cell r="J2287" t="str">
            <v>(916) 552-2933</v>
          </cell>
          <cell r="K2287" t="str">
            <v>(916) 552-2933</v>
          </cell>
        </row>
        <row r="2288">
          <cell r="B2288">
            <v>1031076</v>
          </cell>
          <cell r="C2288" t="str">
            <v>PUBLIC WORKS AGENCY</v>
          </cell>
          <cell r="D2288" t="str">
            <v>SACRAMENTO</v>
          </cell>
          <cell r="E2288" t="str">
            <v>CA</v>
          </cell>
          <cell r="H2288">
            <v>1587</v>
          </cell>
          <cell r="I2288">
            <v>95812</v>
          </cell>
          <cell r="J2288" t="str">
            <v>(916) 440-6701</v>
          </cell>
          <cell r="K2288" t="str">
            <v>(916) 440-6701</v>
          </cell>
        </row>
        <row r="2289">
          <cell r="B2289">
            <v>1031082</v>
          </cell>
          <cell r="C2289" t="str">
            <v>SACRAMENTO MUNICIPAL UTILITY DIST</v>
          </cell>
          <cell r="D2289" t="str">
            <v>SACRAMENTO</v>
          </cell>
          <cell r="E2289" t="str">
            <v>CA</v>
          </cell>
          <cell r="F2289" t="str">
            <v>6201 S ST MAIN STOP A 304</v>
          </cell>
          <cell r="G2289" t="str">
            <v>95852-1830</v>
          </cell>
          <cell r="H2289">
            <v>15830</v>
          </cell>
          <cell r="I2289" t="str">
            <v>95852-1830</v>
          </cell>
          <cell r="J2289" t="str">
            <v>(916) 732-5510</v>
          </cell>
          <cell r="K2289" t="str">
            <v>(916) 452-3211</v>
          </cell>
          <cell r="L2289" t="str">
            <v>STEVE POWERS</v>
          </cell>
          <cell r="M2289" t="str">
            <v>(916) 732-5510</v>
          </cell>
        </row>
        <row r="2290">
          <cell r="B2290">
            <v>1031083</v>
          </cell>
          <cell r="C2290" t="str">
            <v>SACRAMENTO MUNICIPAL UTILITY DIST</v>
          </cell>
          <cell r="D2290" t="str">
            <v>SACRAMENTO</v>
          </cell>
          <cell r="E2290" t="str">
            <v>CA</v>
          </cell>
          <cell r="F2290" t="str">
            <v>6301 S ST</v>
          </cell>
          <cell r="G2290" t="str">
            <v>95852-1555</v>
          </cell>
          <cell r="H2290">
            <v>15555</v>
          </cell>
          <cell r="I2290" t="str">
            <v>95852-1555</v>
          </cell>
          <cell r="J2290" t="str">
            <v>(916) 452-7811</v>
          </cell>
          <cell r="K2290" t="str">
            <v>(916) 452-7811</v>
          </cell>
          <cell r="L2290" t="str">
            <v>STEVE POWERS</v>
          </cell>
          <cell r="M2290" t="str">
            <v>(916) 452-7811</v>
          </cell>
        </row>
        <row r="2291">
          <cell r="B2291">
            <v>1031087</v>
          </cell>
          <cell r="C2291" t="str">
            <v>COASTAL ROLLOFF SERVICE</v>
          </cell>
          <cell r="D2291" t="str">
            <v>SAN LUIS OBISPO</v>
          </cell>
          <cell r="E2291" t="str">
            <v>CA</v>
          </cell>
          <cell r="F2291" t="str">
            <v>970 MONTEREY ST</v>
          </cell>
          <cell r="G2291">
            <v>93401</v>
          </cell>
          <cell r="J2291" t="str">
            <v>(805) 543-0473</v>
          </cell>
          <cell r="K2291" t="str">
            <v>(805) 543-0473</v>
          </cell>
          <cell r="L2291" t="str">
            <v>KATHY HENSLEY</v>
          </cell>
          <cell r="M2291" t="str">
            <v>(805) 543-0473</v>
          </cell>
        </row>
        <row r="2292">
          <cell r="B2292">
            <v>1031089</v>
          </cell>
          <cell r="C2292" t="str">
            <v>BROWNING-FERRIS INDUSTRIES</v>
          </cell>
          <cell r="D2292" t="str">
            <v>PHOENIX</v>
          </cell>
          <cell r="E2292" t="str">
            <v>AZ</v>
          </cell>
          <cell r="H2292">
            <v>78440</v>
          </cell>
          <cell r="I2292" t="str">
            <v>85062-8440</v>
          </cell>
          <cell r="J2292" t="str">
            <v>(510) 685-4716</v>
          </cell>
          <cell r="K2292" t="str">
            <v>(602) 437-3838</v>
          </cell>
        </row>
        <row r="2293">
          <cell r="B2293">
            <v>1031100</v>
          </cell>
          <cell r="C2293" t="str">
            <v>SAFETY LINE INC</v>
          </cell>
          <cell r="D2293" t="str">
            <v>RAVENNA</v>
          </cell>
          <cell r="E2293" t="str">
            <v>OH</v>
          </cell>
          <cell r="F2293" t="str">
            <v>835 CLEVELAND RD</v>
          </cell>
          <cell r="G2293">
            <v>44266</v>
          </cell>
          <cell r="H2293">
            <v>230</v>
          </cell>
          <cell r="I2293">
            <v>44266</v>
          </cell>
          <cell r="J2293" t="str">
            <v>800-662-5469</v>
          </cell>
          <cell r="K2293" t="str">
            <v>330-296-6497</v>
          </cell>
          <cell r="L2293" t="str">
            <v>CARLTON J. DAISS</v>
          </cell>
          <cell r="M2293" t="str">
            <v>(510) 562-4945</v>
          </cell>
        </row>
        <row r="2294">
          <cell r="B2294">
            <v>1031119</v>
          </cell>
          <cell r="C2294" t="str">
            <v>PARAMOUNT PEST CONTROL SERVICE</v>
          </cell>
          <cell r="D2294" t="str">
            <v>FRESNO</v>
          </cell>
          <cell r="E2294" t="str">
            <v>CA</v>
          </cell>
          <cell r="F2294" t="str">
            <v>5250 N CORNELIA AVE</v>
          </cell>
          <cell r="G2294">
            <v>93722</v>
          </cell>
          <cell r="J2294" t="str">
            <v>(209) 277-4333</v>
          </cell>
          <cell r="K2294" t="str">
            <v>(559) 277-4333</v>
          </cell>
          <cell r="L2294" t="str">
            <v>ELVIN BRIDGES</v>
          </cell>
          <cell r="M2294" t="str">
            <v>(209) 277-4333</v>
          </cell>
        </row>
        <row r="2295">
          <cell r="B2295">
            <v>1031123</v>
          </cell>
          <cell r="C2295" t="str">
            <v>SOUTHERN CROSS/WEST CORP</v>
          </cell>
          <cell r="D2295" t="str">
            <v>HAYWARD</v>
          </cell>
          <cell r="E2295" t="str">
            <v>CA</v>
          </cell>
          <cell r="F2295" t="str">
            <v>28301 INDUSTRIAL BLVD SUITE Q</v>
          </cell>
          <cell r="G2295">
            <v>94545</v>
          </cell>
          <cell r="J2295" t="str">
            <v>(510) 293-8700</v>
          </cell>
          <cell r="K2295" t="str">
            <v>(510) 293-8700</v>
          </cell>
          <cell r="L2295" t="str">
            <v>J W THOMPSON</v>
          </cell>
          <cell r="M2295" t="str">
            <v>(800) 360-6358</v>
          </cell>
        </row>
        <row r="2296">
          <cell r="B2296">
            <v>1031134</v>
          </cell>
          <cell r="C2296" t="str">
            <v>ABLE BUILDING MAINTENANCE CO</v>
          </cell>
          <cell r="D2296" t="str">
            <v>SAN FRANCISCO</v>
          </cell>
          <cell r="E2296" t="str">
            <v>CA</v>
          </cell>
          <cell r="F2296" t="str">
            <v>868 FOLSOM ST</v>
          </cell>
          <cell r="G2296">
            <v>94107</v>
          </cell>
          <cell r="J2296" t="str">
            <v>(415) 981-8070</v>
          </cell>
          <cell r="K2296" t="str">
            <v>(415) 981-8070</v>
          </cell>
          <cell r="L2296" t="str">
            <v>ANGELO J. BOSCHETTO</v>
          </cell>
          <cell r="M2296" t="str">
            <v>(415) 981-8070</v>
          </cell>
        </row>
        <row r="2297">
          <cell r="B2297">
            <v>1031135</v>
          </cell>
          <cell r="C2297" t="str">
            <v>ANNUZZI'S CONCRETE SERVICE INC</v>
          </cell>
          <cell r="D2297" t="str">
            <v>SAN FRANCISCO</v>
          </cell>
          <cell r="E2297" t="str">
            <v>CA</v>
          </cell>
          <cell r="F2297" t="str">
            <v>85 ELMIRA ST</v>
          </cell>
          <cell r="G2297">
            <v>94124</v>
          </cell>
          <cell r="J2297" t="str">
            <v>(415) 468-2795</v>
          </cell>
          <cell r="K2297" t="str">
            <v>(415) 468-2795</v>
          </cell>
        </row>
        <row r="2298">
          <cell r="B2298">
            <v>1031144</v>
          </cell>
          <cell r="C2298" t="str">
            <v>MALACO INTERNATIONAL INC</v>
          </cell>
          <cell r="D2298" t="str">
            <v>WALNUT CREEK</v>
          </cell>
          <cell r="E2298" t="str">
            <v>CA</v>
          </cell>
          <cell r="F2298" t="str">
            <v>1990 N CALIFORNIA BLVD STE 608</v>
          </cell>
          <cell r="G2298">
            <v>94596</v>
          </cell>
          <cell r="J2298" t="str">
            <v>(510) 280-8710</v>
          </cell>
          <cell r="K2298" t="str">
            <v>(925) 280-8710</v>
          </cell>
          <cell r="L2298" t="str">
            <v>ROBERT B. SELBY</v>
          </cell>
          <cell r="M2298" t="str">
            <v>(415) 398-3006</v>
          </cell>
        </row>
        <row r="2299">
          <cell r="B2299">
            <v>1031149</v>
          </cell>
          <cell r="C2299" t="str">
            <v>ROGERS MACHINERY CO INC</v>
          </cell>
          <cell r="D2299" t="str">
            <v>EUREKA</v>
          </cell>
          <cell r="E2299" t="str">
            <v>CA</v>
          </cell>
          <cell r="F2299" t="str">
            <v>3428 JACOBS AVE</v>
          </cell>
          <cell r="G2299">
            <v>95501</v>
          </cell>
          <cell r="J2299" t="str">
            <v>(707) 443-6389</v>
          </cell>
          <cell r="K2299" t="str">
            <v>(707) 443-6388</v>
          </cell>
          <cell r="L2299" t="str">
            <v>JERRY CHAPPELLE</v>
          </cell>
          <cell r="M2299" t="str">
            <v>(707) 443-6389</v>
          </cell>
        </row>
        <row r="2300">
          <cell r="B2300">
            <v>1031156</v>
          </cell>
          <cell r="C2300" t="str">
            <v>SALINAS VALLEY BUILDERS EXCHANGE</v>
          </cell>
          <cell r="D2300" t="str">
            <v>SALINAS</v>
          </cell>
          <cell r="E2300" t="str">
            <v>CA</v>
          </cell>
          <cell r="F2300" t="str">
            <v>590-A BRUNKEN AVE</v>
          </cell>
          <cell r="G2300">
            <v>93901</v>
          </cell>
          <cell r="J2300" t="str">
            <v>(408) 758-1624</v>
          </cell>
          <cell r="K2300" t="str">
            <v>(831) 758-1624</v>
          </cell>
        </row>
        <row r="2301">
          <cell r="B2301">
            <v>1031165</v>
          </cell>
          <cell r="C2301" t="str">
            <v>CONTINENTAL PAPER CO</v>
          </cell>
          <cell r="D2301" t="str">
            <v>UNION CITY</v>
          </cell>
          <cell r="E2301" t="str">
            <v>CA</v>
          </cell>
          <cell r="F2301" t="str">
            <v>1500 ATLANTIC ST</v>
          </cell>
          <cell r="G2301">
            <v>94587</v>
          </cell>
          <cell r="H2301">
            <v>975</v>
          </cell>
          <cell r="I2301">
            <v>94587</v>
          </cell>
          <cell r="J2301" t="str">
            <v>(510) 471-4233</v>
          </cell>
          <cell r="K2301" t="str">
            <v>(510) 471-4233</v>
          </cell>
          <cell r="L2301" t="str">
            <v>RICHARD E. GARGAN</v>
          </cell>
          <cell r="M2301" t="str">
            <v>(510) 471-4233</v>
          </cell>
        </row>
        <row r="2302">
          <cell r="B2302">
            <v>1031172</v>
          </cell>
          <cell r="C2302" t="str">
            <v>SAMSON RESOURCES COMPANY</v>
          </cell>
          <cell r="D2302" t="str">
            <v>TULSA</v>
          </cell>
          <cell r="E2302" t="str">
            <v>OK</v>
          </cell>
          <cell r="F2302" t="str">
            <v>TWO WEST SECOND ST</v>
          </cell>
          <cell r="G2302">
            <v>74103</v>
          </cell>
          <cell r="J2302" t="str">
            <v>(918) 591-1239</v>
          </cell>
          <cell r="K2302" t="str">
            <v>(918) 583-1791</v>
          </cell>
          <cell r="L2302" t="str">
            <v>DANIEL FREY</v>
          </cell>
          <cell r="M2302" t="str">
            <v>(918) 591-1239</v>
          </cell>
        </row>
        <row r="2303">
          <cell r="B2303">
            <v>1031180</v>
          </cell>
          <cell r="C2303" t="str">
            <v>LOMBARDO DIAMOND CORE DRILNG CO INC</v>
          </cell>
          <cell r="D2303" t="str">
            <v>SANTA CLARA</v>
          </cell>
          <cell r="E2303" t="str">
            <v>CA</v>
          </cell>
          <cell r="F2303" t="str">
            <v>2225 DE LA CRUZ BLVD</v>
          </cell>
          <cell r="G2303">
            <v>95050</v>
          </cell>
          <cell r="J2303" t="str">
            <v>(408) 727-7922</v>
          </cell>
          <cell r="K2303" t="str">
            <v>(408) 727-7922</v>
          </cell>
          <cell r="L2303" t="str">
            <v>RICHARD LONG</v>
          </cell>
          <cell r="M2303" t="str">
            <v>(408) 727-7922</v>
          </cell>
        </row>
        <row r="2304">
          <cell r="B2304">
            <v>1031181</v>
          </cell>
          <cell r="C2304" t="str">
            <v>TRIPLE R HEAVY HAUL INC</v>
          </cell>
          <cell r="D2304" t="str">
            <v>STOCKTON</v>
          </cell>
          <cell r="E2304" t="str">
            <v>CA</v>
          </cell>
          <cell r="H2304">
            <v>5706</v>
          </cell>
          <cell r="I2304">
            <v>95205</v>
          </cell>
          <cell r="J2304" t="str">
            <v>(209) 948-8586</v>
          </cell>
          <cell r="K2304" t="str">
            <v>(209) 948-8586</v>
          </cell>
        </row>
        <row r="2305">
          <cell r="B2305">
            <v>1031189</v>
          </cell>
          <cell r="C2305" t="str">
            <v>TAYLOR TOOLS INC</v>
          </cell>
          <cell r="D2305" t="str">
            <v>OKLAHOMA CITY</v>
          </cell>
          <cell r="E2305" t="str">
            <v>OK</v>
          </cell>
          <cell r="F2305" t="str">
            <v>8300 SW 8TH ST</v>
          </cell>
          <cell r="G2305">
            <v>73128</v>
          </cell>
          <cell r="H2305">
            <v>75556</v>
          </cell>
          <cell r="I2305" t="str">
            <v>73147-0556</v>
          </cell>
          <cell r="J2305" t="str">
            <v>(800) 787-0145</v>
          </cell>
          <cell r="K2305" t="str">
            <v>(405) 787-0145</v>
          </cell>
          <cell r="L2305" t="str">
            <v>ORDER ENTRY DEPT.</v>
          </cell>
          <cell r="M2305" t="str">
            <v>(800) 787-0145</v>
          </cell>
        </row>
        <row r="2306">
          <cell r="B2306">
            <v>1031193</v>
          </cell>
          <cell r="C2306" t="str">
            <v>HANSEN BROTHERS</v>
          </cell>
          <cell r="D2306" t="str">
            <v>GRASS VALLEY</v>
          </cell>
          <cell r="E2306" t="str">
            <v>CA</v>
          </cell>
          <cell r="H2306">
            <v>1599</v>
          </cell>
          <cell r="I2306">
            <v>95945</v>
          </cell>
          <cell r="J2306" t="str">
            <v>(916) 273-3381</v>
          </cell>
          <cell r="K2306" t="str">
            <v>(000) 000-0000</v>
          </cell>
        </row>
        <row r="2307">
          <cell r="B2307">
            <v>1031205</v>
          </cell>
          <cell r="C2307" t="str">
            <v>DAHL-BECK ELECTRIC</v>
          </cell>
          <cell r="D2307" t="str">
            <v>RICHMOND</v>
          </cell>
          <cell r="E2307" t="str">
            <v>CA</v>
          </cell>
          <cell r="F2307" t="str">
            <v>2775 GOODRICK AVE.</v>
          </cell>
          <cell r="G2307">
            <v>94801</v>
          </cell>
          <cell r="J2307" t="str">
            <v>(510) 237-2325</v>
          </cell>
          <cell r="K2307" t="str">
            <v>(510) 237-2325</v>
          </cell>
          <cell r="L2307" t="str">
            <v>GEORGE VAIO</v>
          </cell>
          <cell r="M2307" t="str">
            <v>(510) 237-2325</v>
          </cell>
        </row>
        <row r="2308">
          <cell r="B2308">
            <v>1031218</v>
          </cell>
          <cell r="C2308" t="str">
            <v>CONTROLCO AUTOMATION DISTRIBTRS INC</v>
          </cell>
          <cell r="D2308" t="str">
            <v>OAKLAND</v>
          </cell>
          <cell r="E2308" t="str">
            <v>CA</v>
          </cell>
          <cell r="F2308" t="str">
            <v>840 66TH AVE</v>
          </cell>
          <cell r="G2308">
            <v>94621</v>
          </cell>
          <cell r="J2308" t="str">
            <v>(510) 636-7900</v>
          </cell>
          <cell r="K2308" t="str">
            <v>(510) 636-7900</v>
          </cell>
          <cell r="L2308" t="str">
            <v>JACK SOLOMON</v>
          </cell>
          <cell r="M2308" t="str">
            <v>(510) 636-7900</v>
          </cell>
        </row>
        <row r="2309">
          <cell r="B2309">
            <v>1031230</v>
          </cell>
          <cell r="C2309" t="str">
            <v>UNIVERSITY OF SAN FRANCISCO</v>
          </cell>
          <cell r="D2309" t="str">
            <v>SAN FRANCISCO</v>
          </cell>
          <cell r="E2309" t="str">
            <v>CA</v>
          </cell>
          <cell r="F2309" t="str">
            <v>2130 FULTON ST</v>
          </cell>
          <cell r="G2309" t="str">
            <v>94117-1080</v>
          </cell>
          <cell r="J2309" t="str">
            <v>(415) 666-6521</v>
          </cell>
          <cell r="K2309" t="str">
            <v>(415) 422-5555</v>
          </cell>
        </row>
        <row r="2310">
          <cell r="B2310">
            <v>1031231</v>
          </cell>
          <cell r="C2310" t="str">
            <v>CALIFORNIA HYDRONICS CORP</v>
          </cell>
          <cell r="D2310" t="str">
            <v>HAYWARD</v>
          </cell>
          <cell r="E2310" t="str">
            <v>CA</v>
          </cell>
          <cell r="F2310" t="str">
            <v>2293 TRIPALDI WAY</v>
          </cell>
          <cell r="G2310">
            <v>94545</v>
          </cell>
          <cell r="H2310">
            <v>5049</v>
          </cell>
          <cell r="I2310" t="str">
            <v>94540-5049</v>
          </cell>
          <cell r="J2310" t="str">
            <v>(510) 293-1993</v>
          </cell>
          <cell r="K2310" t="str">
            <v>(510) 293-1993</v>
          </cell>
          <cell r="L2310" t="str">
            <v>JACK A. PALMER</v>
          </cell>
          <cell r="M2310" t="str">
            <v>(510) 293-1993</v>
          </cell>
        </row>
        <row r="2311">
          <cell r="B2311">
            <v>1031233</v>
          </cell>
          <cell r="C2311" t="str">
            <v>PATTERSON SAND &amp; GRAVEL</v>
          </cell>
          <cell r="D2311" t="str">
            <v>SACRAMENTO</v>
          </cell>
          <cell r="E2311" t="str">
            <v>CA</v>
          </cell>
          <cell r="H2311">
            <v>15546</v>
          </cell>
          <cell r="I2311">
            <v>95852</v>
          </cell>
          <cell r="J2311" t="str">
            <v>(916) 645-1949</v>
          </cell>
          <cell r="K2311" t="str">
            <v>(530) 633-2232</v>
          </cell>
          <cell r="L2311" t="str">
            <v>BARBARA KALINOWSKI</v>
          </cell>
          <cell r="M2311" t="str">
            <v>(916) 645-1949</v>
          </cell>
        </row>
        <row r="2312">
          <cell r="B2312">
            <v>1031240</v>
          </cell>
          <cell r="C2312" t="str">
            <v>DIGI-KEY CORP</v>
          </cell>
          <cell r="D2312" t="str">
            <v>THIEF RIVER FALLS</v>
          </cell>
          <cell r="E2312" t="str">
            <v>MN</v>
          </cell>
          <cell r="F2312" t="str">
            <v>701 BROOKS AVE S</v>
          </cell>
          <cell r="G2312">
            <v>56701</v>
          </cell>
          <cell r="H2312">
            <v>677</v>
          </cell>
          <cell r="I2312">
            <v>56701</v>
          </cell>
          <cell r="J2312" t="str">
            <v>800-3444539x1124</v>
          </cell>
          <cell r="K2312" t="str">
            <v>(218) 681-6674</v>
          </cell>
          <cell r="L2312" t="str">
            <v>SUE JOHNSON</v>
          </cell>
          <cell r="M2312" t="str">
            <v>800-3444539x1124</v>
          </cell>
        </row>
        <row r="2313">
          <cell r="B2313">
            <v>1031244</v>
          </cell>
          <cell r="C2313" t="str">
            <v>SAN FRANCISCO WATER DEPT</v>
          </cell>
          <cell r="D2313" t="str">
            <v>SAN FRANCISCO</v>
          </cell>
          <cell r="E2313" t="str">
            <v>CA</v>
          </cell>
          <cell r="H2313">
            <v>7369</v>
          </cell>
          <cell r="I2313" t="str">
            <v>94120-7369</v>
          </cell>
          <cell r="J2313" t="str">
            <v>(415) 923-2497</v>
          </cell>
          <cell r="K2313" t="str">
            <v>(415) 923-2497</v>
          </cell>
        </row>
        <row r="2314">
          <cell r="B2314">
            <v>1031245</v>
          </cell>
          <cell r="C2314" t="str">
            <v>BLACK BOX CORP</v>
          </cell>
          <cell r="D2314" t="str">
            <v>PITTSBURGH</v>
          </cell>
          <cell r="E2314" t="str">
            <v>PA</v>
          </cell>
          <cell r="H2314">
            <v>371671</v>
          </cell>
          <cell r="I2314" t="str">
            <v>15251-7671</v>
          </cell>
          <cell r="J2314" t="str">
            <v>(877) 877-2369</v>
          </cell>
          <cell r="K2314" t="str">
            <v>(000) 000-0000</v>
          </cell>
          <cell r="L2314" t="str">
            <v>DAVID R. HUGHES</v>
          </cell>
          <cell r="M2314" t="str">
            <v>(412) 746-5500</v>
          </cell>
        </row>
        <row r="2315">
          <cell r="B2315">
            <v>1031259</v>
          </cell>
          <cell r="C2315" t="str">
            <v>PARAMOUNT PEST CONTROL INC</v>
          </cell>
          <cell r="D2315" t="str">
            <v>SAN LEANDRO</v>
          </cell>
          <cell r="E2315" t="str">
            <v>CA</v>
          </cell>
          <cell r="F2315" t="str">
            <v>2144 ALVARADO ST</v>
          </cell>
          <cell r="G2315" t="str">
            <v>94577-3430</v>
          </cell>
          <cell r="J2315" t="str">
            <v>(510) 635-0800</v>
          </cell>
          <cell r="K2315" t="str">
            <v>(510) 635-0800</v>
          </cell>
          <cell r="L2315" t="str">
            <v>KEN ALEXANDER</v>
          </cell>
          <cell r="M2315" t="str">
            <v>(510) 635-0800</v>
          </cell>
        </row>
        <row r="2316">
          <cell r="B2316">
            <v>1031271</v>
          </cell>
          <cell r="C2316" t="str">
            <v>ION TRACK INSTRUMENTS INC</v>
          </cell>
          <cell r="D2316" t="str">
            <v>WILMINGTON</v>
          </cell>
          <cell r="E2316" t="str">
            <v>MA</v>
          </cell>
          <cell r="F2316" t="str">
            <v>205 LOWELL ST</v>
          </cell>
          <cell r="G2316">
            <v>1887</v>
          </cell>
          <cell r="J2316" t="str">
            <v>(508) 658-3767</v>
          </cell>
          <cell r="K2316" t="str">
            <v>(978) 658-3767</v>
          </cell>
          <cell r="L2316" t="str">
            <v>PAUL BOUCHER</v>
          </cell>
          <cell r="M2316" t="str">
            <v>(508) 658-3767</v>
          </cell>
        </row>
        <row r="2317">
          <cell r="B2317">
            <v>1031286</v>
          </cell>
          <cell r="C2317" t="str">
            <v>SAN JUAN WATER DISTRICT</v>
          </cell>
          <cell r="D2317" t="str">
            <v>GRANITE BAY</v>
          </cell>
          <cell r="E2317" t="str">
            <v>CA</v>
          </cell>
          <cell r="F2317" t="str">
            <v>9935 AUBURN FOLSOM RD</v>
          </cell>
          <cell r="G2317" t="str">
            <v>95746-2157</v>
          </cell>
          <cell r="H2317">
            <v>2157</v>
          </cell>
          <cell r="I2317" t="str">
            <v>95746-2157</v>
          </cell>
          <cell r="J2317" t="str">
            <v>(916) 791-0115</v>
          </cell>
          <cell r="K2317" t="str">
            <v>(916) 791-0115</v>
          </cell>
        </row>
        <row r="2318">
          <cell r="B2318">
            <v>1031296</v>
          </cell>
          <cell r="C2318" t="str">
            <v>COUNTY OF SAN LUIS OBISPO HEALTH</v>
          </cell>
          <cell r="D2318" t="str">
            <v>SAN LUIS OBISPO</v>
          </cell>
          <cell r="E2318" t="str">
            <v>CA</v>
          </cell>
          <cell r="F2318" t="str">
            <v>2156 SIERRA WY</v>
          </cell>
          <cell r="G2318">
            <v>93406</v>
          </cell>
          <cell r="H2318">
            <v>1489</v>
          </cell>
          <cell r="I2318">
            <v>93406</v>
          </cell>
          <cell r="J2318" t="str">
            <v>(805) 549-5500</v>
          </cell>
          <cell r="K2318" t="str">
            <v>(000) 000-0000</v>
          </cell>
        </row>
        <row r="2319">
          <cell r="B2319">
            <v>1031318</v>
          </cell>
          <cell r="C2319" t="str">
            <v>SANTA CLARA COUNTY-DEPARTMENT OF</v>
          </cell>
          <cell r="D2319" t="str">
            <v>SAN JOSE</v>
          </cell>
          <cell r="E2319" t="str">
            <v>CA</v>
          </cell>
          <cell r="F2319" t="str">
            <v>2220 MOORPARK AVE ROOM 100</v>
          </cell>
          <cell r="G2319">
            <v>95128</v>
          </cell>
          <cell r="H2319">
            <v>26070</v>
          </cell>
          <cell r="I2319" t="str">
            <v>95159-6070</v>
          </cell>
          <cell r="J2319" t="str">
            <v>(408) 299-6930</v>
          </cell>
          <cell r="K2319" t="str">
            <v>(408) 299-5955</v>
          </cell>
        </row>
        <row r="2320">
          <cell r="B2320">
            <v>1031321</v>
          </cell>
          <cell r="C2320" t="str">
            <v>SANTA CLARA VALLEY WATER DISTRICT</v>
          </cell>
          <cell r="D2320" t="str">
            <v>SAN JOSE</v>
          </cell>
          <cell r="E2320" t="str">
            <v>CA</v>
          </cell>
          <cell r="F2320" t="str">
            <v>5750 ALMADEN EXPWAY</v>
          </cell>
          <cell r="G2320" t="str">
            <v>95118-3686</v>
          </cell>
          <cell r="H2320">
            <v>20130</v>
          </cell>
          <cell r="I2320" t="str">
            <v>95160-0130</v>
          </cell>
          <cell r="J2320" t="str">
            <v>(408) 265-2600</v>
          </cell>
          <cell r="K2320" t="str">
            <v>(408) 265-2600</v>
          </cell>
        </row>
        <row r="2321">
          <cell r="B2321">
            <v>1031363</v>
          </cell>
          <cell r="C2321" t="str">
            <v>INTEGRATED DESIGNS BY</v>
          </cell>
          <cell r="D2321" t="str">
            <v>FRESNO</v>
          </cell>
          <cell r="E2321" t="str">
            <v>CA</v>
          </cell>
          <cell r="F2321" t="str">
            <v>6011 N FRESNO ST #130</v>
          </cell>
          <cell r="G2321">
            <v>93710</v>
          </cell>
          <cell r="J2321" t="str">
            <v>(559) 436-0881</v>
          </cell>
          <cell r="K2321" t="str">
            <v>(559) 436-0881</v>
          </cell>
          <cell r="L2321" t="str">
            <v>PETER MOGENSEN</v>
          </cell>
          <cell r="M2321" t="str">
            <v>(209) 436-0881</v>
          </cell>
        </row>
        <row r="2322">
          <cell r="B2322">
            <v>1031368</v>
          </cell>
          <cell r="C2322" t="str">
            <v>WILLIAM SCOTSMAN INC</v>
          </cell>
          <cell r="D2322" t="str">
            <v>SAN FRANCISCO</v>
          </cell>
          <cell r="E2322" t="str">
            <v>CA</v>
          </cell>
          <cell r="H2322">
            <v>7058</v>
          </cell>
          <cell r="I2322" t="str">
            <v>94120-7058</v>
          </cell>
          <cell r="J2322" t="str">
            <v>(800) 782-1500</v>
          </cell>
        </row>
        <row r="2323">
          <cell r="B2323">
            <v>1031369</v>
          </cell>
          <cell r="C2323" t="str">
            <v>SCOTT SPECIALTY GASES INC</v>
          </cell>
          <cell r="D2323" t="str">
            <v>PHILADELPHIA</v>
          </cell>
          <cell r="E2323" t="str">
            <v>PA</v>
          </cell>
          <cell r="F2323" t="str">
            <v>PO BOX 8500-50910</v>
          </cell>
          <cell r="G2323">
            <v>19178</v>
          </cell>
          <cell r="J2323" t="str">
            <v>(215) 766-8861</v>
          </cell>
          <cell r="K2323" t="str">
            <v>(215) 766-8861</v>
          </cell>
        </row>
        <row r="2324">
          <cell r="B2324">
            <v>1031380</v>
          </cell>
          <cell r="C2324" t="str">
            <v>SEAWEST ENERGY GROUP INC</v>
          </cell>
          <cell r="D2324" t="str">
            <v>SAN DIEGO</v>
          </cell>
          <cell r="E2324" t="str">
            <v>CA</v>
          </cell>
          <cell r="F2324" t="str">
            <v>1455 FRAZEE RD #900</v>
          </cell>
          <cell r="G2324">
            <v>92108</v>
          </cell>
          <cell r="J2324" t="str">
            <v>(619) 293-3340</v>
          </cell>
          <cell r="K2324" t="str">
            <v>(619) 293-3340</v>
          </cell>
        </row>
        <row r="2325">
          <cell r="B2325">
            <v>1031392</v>
          </cell>
          <cell r="C2325" t="str">
            <v>SEMINAR CLEARINGHOUSE INTL INC</v>
          </cell>
          <cell r="D2325" t="str">
            <v>ST PAUL</v>
          </cell>
          <cell r="E2325" t="str">
            <v>MN</v>
          </cell>
          <cell r="H2325">
            <v>1757</v>
          </cell>
          <cell r="I2325" t="str">
            <v>55101-0757</v>
          </cell>
          <cell r="J2325" t="str">
            <v>(612) 293-1044</v>
          </cell>
          <cell r="K2325" t="str">
            <v>(651) 293-1044</v>
          </cell>
          <cell r="L2325" t="str">
            <v>DAVID L. SHORES</v>
          </cell>
          <cell r="M2325" t="str">
            <v>(612) 293-1044</v>
          </cell>
        </row>
        <row r="2326">
          <cell r="B2326">
            <v>1031424</v>
          </cell>
          <cell r="C2326" t="str">
            <v>SHERWIN-WILLIAMS</v>
          </cell>
          <cell r="D2326" t="str">
            <v>EUREKA</v>
          </cell>
          <cell r="E2326" t="str">
            <v>CA</v>
          </cell>
          <cell r="F2326" t="str">
            <v>707 E ST</v>
          </cell>
          <cell r="G2326">
            <v>95501</v>
          </cell>
          <cell r="J2326" t="str">
            <v>(707) 443-7361</v>
          </cell>
          <cell r="K2326" t="str">
            <v>(707) 443-7361</v>
          </cell>
        </row>
        <row r="2327">
          <cell r="B2327">
            <v>1031425</v>
          </cell>
          <cell r="C2327" t="str">
            <v>THE SHERWIN WILLIAMS CO</v>
          </cell>
          <cell r="D2327" t="str">
            <v>FRESNO</v>
          </cell>
          <cell r="E2327" t="str">
            <v>CA</v>
          </cell>
          <cell r="F2327" t="str">
            <v>4424 N BLACKSTONE</v>
          </cell>
          <cell r="G2327">
            <v>93726</v>
          </cell>
          <cell r="J2327" t="str">
            <v>(209) 222-4838</v>
          </cell>
          <cell r="K2327" t="str">
            <v>(559) 222-4838</v>
          </cell>
        </row>
        <row r="2328">
          <cell r="B2328">
            <v>1031426</v>
          </cell>
          <cell r="C2328" t="str">
            <v>SHERWIN WILLIAMS</v>
          </cell>
          <cell r="D2328" t="str">
            <v>EMERYVILLE</v>
          </cell>
          <cell r="E2328" t="str">
            <v>CA</v>
          </cell>
          <cell r="F2328" t="str">
            <v>5815 SHELLMOUND DR</v>
          </cell>
          <cell r="G2328">
            <v>94608</v>
          </cell>
          <cell r="J2328" t="str">
            <v>(510) 658-0877</v>
          </cell>
          <cell r="K2328" t="str">
            <v>(510) 658-0877</v>
          </cell>
        </row>
        <row r="2329">
          <cell r="B2329">
            <v>1031429</v>
          </cell>
          <cell r="C2329" t="str">
            <v>SHERWIN-WILLIAMS</v>
          </cell>
          <cell r="D2329" t="str">
            <v>YUBA CITY</v>
          </cell>
          <cell r="E2329" t="str">
            <v>CA</v>
          </cell>
          <cell r="F2329" t="str">
            <v>1191 BRIDGE ST</v>
          </cell>
          <cell r="G2329">
            <v>95991</v>
          </cell>
          <cell r="J2329" t="str">
            <v>(916) 673-3130</v>
          </cell>
          <cell r="K2329" t="str">
            <v>(530) 673-3130</v>
          </cell>
        </row>
        <row r="2330">
          <cell r="B2330">
            <v>1031449</v>
          </cell>
          <cell r="C2330" t="str">
            <v>SIERRA PACIFIC INDUSTRIES</v>
          </cell>
          <cell r="D2330" t="str">
            <v>SAN FRANCISCO</v>
          </cell>
          <cell r="E2330" t="str">
            <v>CA</v>
          </cell>
          <cell r="F2330" t="str">
            <v>FILE #51950</v>
          </cell>
          <cell r="G2330" t="str">
            <v>94160-1950</v>
          </cell>
          <cell r="H2330">
            <v>60000</v>
          </cell>
          <cell r="I2330" t="str">
            <v>94160-1950</v>
          </cell>
          <cell r="J2330" t="str">
            <v>(415) 974-4500</v>
          </cell>
          <cell r="K2330" t="str">
            <v>(415) 399-9511</v>
          </cell>
        </row>
        <row r="2331">
          <cell r="B2331">
            <v>1031451</v>
          </cell>
          <cell r="C2331" t="str">
            <v>SIERRA POINT LUMBER &amp; PLYWOOD CO</v>
          </cell>
          <cell r="D2331" t="str">
            <v>BRISBANE</v>
          </cell>
          <cell r="E2331" t="str">
            <v>CA</v>
          </cell>
          <cell r="F2331" t="str">
            <v>601 TUNNEL AVE</v>
          </cell>
          <cell r="G2331">
            <v>94005</v>
          </cell>
          <cell r="J2331" t="str">
            <v>(415) 468-5620</v>
          </cell>
          <cell r="K2331" t="str">
            <v>(415) 468-1000</v>
          </cell>
          <cell r="L2331" t="str">
            <v>KAREN WONG</v>
          </cell>
          <cell r="M2331" t="str">
            <v>(415) 468-5620</v>
          </cell>
        </row>
        <row r="2332">
          <cell r="B2332">
            <v>1031455</v>
          </cell>
          <cell r="C2332" t="str">
            <v>WHEELABRATOR SHASTA ENERGY CO INC</v>
          </cell>
          <cell r="D2332" t="str">
            <v>ANDERSON</v>
          </cell>
          <cell r="E2332" t="str">
            <v>CA</v>
          </cell>
          <cell r="F2332" t="str">
            <v>20811 INDUSTRY RD</v>
          </cell>
          <cell r="G2332">
            <v>96007</v>
          </cell>
          <cell r="J2332" t="str">
            <v>(916) 365-9172</v>
          </cell>
          <cell r="K2332" t="str">
            <v>(530) 365-9172</v>
          </cell>
        </row>
        <row r="2333">
          <cell r="B2333">
            <v>1031457</v>
          </cell>
          <cell r="C2333" t="str">
            <v>SILVA SEPTIC SERVICE</v>
          </cell>
          <cell r="D2333" t="str">
            <v>UKIAH</v>
          </cell>
          <cell r="E2333" t="str">
            <v>CA</v>
          </cell>
          <cell r="F2333" t="str">
            <v>96 MEADOWBROOK DR</v>
          </cell>
          <cell r="G2333">
            <v>95482</v>
          </cell>
          <cell r="J2333" t="str">
            <v>(707) 462-8304</v>
          </cell>
          <cell r="K2333" t="str">
            <v>(707) 462-8304</v>
          </cell>
        </row>
        <row r="2334">
          <cell r="B2334">
            <v>1031484</v>
          </cell>
          <cell r="C2334" t="str">
            <v>ECO RESOURCES INC.</v>
          </cell>
          <cell r="D2334" t="str">
            <v>PLEASANTON</v>
          </cell>
          <cell r="E2334" t="str">
            <v>CA</v>
          </cell>
          <cell r="F2334" t="str">
            <v>5820 STONERIDGE MALL DR</v>
          </cell>
          <cell r="G2334">
            <v>94588</v>
          </cell>
          <cell r="J2334" t="str">
            <v>(925) 463-3663</v>
          </cell>
          <cell r="K2334" t="str">
            <v>(510) 683-6178</v>
          </cell>
          <cell r="L2334" t="str">
            <v>KEITH SHARP</v>
          </cell>
          <cell r="M2334" t="str">
            <v>(925) 463-3663</v>
          </cell>
        </row>
        <row r="2335">
          <cell r="B2335">
            <v>1031499</v>
          </cell>
          <cell r="C2335" t="str">
            <v>COUNTY OF SONOMA</v>
          </cell>
          <cell r="D2335" t="str">
            <v>SANTA ROSA</v>
          </cell>
          <cell r="E2335" t="str">
            <v>CA</v>
          </cell>
          <cell r="F2335" t="str">
            <v>575 ADMINISTRATION DR #117A</v>
          </cell>
          <cell r="G2335">
            <v>95403</v>
          </cell>
          <cell r="J2335" t="str">
            <v>(707) 527-2231</v>
          </cell>
          <cell r="K2335" t="str">
            <v>(707) 527-2231</v>
          </cell>
          <cell r="L2335" t="str">
            <v>LEVI GURULE</v>
          </cell>
          <cell r="M2335" t="str">
            <v>(707) 527-2231</v>
          </cell>
        </row>
        <row r="2336">
          <cell r="B2336">
            <v>1031516</v>
          </cell>
          <cell r="C2336" t="str">
            <v>SOUTH COUNTY SANITARY SVC</v>
          </cell>
          <cell r="D2336" t="str">
            <v>GROVER BEACH</v>
          </cell>
          <cell r="E2336" t="str">
            <v>CA</v>
          </cell>
          <cell r="F2336" t="str">
            <v>874 GRAND AVE</v>
          </cell>
          <cell r="G2336">
            <v>93433</v>
          </cell>
          <cell r="J2336" t="str">
            <v>(805) 489-4246</v>
          </cell>
          <cell r="K2336" t="str">
            <v>(805) 489-4246</v>
          </cell>
          <cell r="L2336" t="str">
            <v>DODY PASCOE</v>
          </cell>
          <cell r="M2336" t="str">
            <v>(805) 489-4246</v>
          </cell>
        </row>
        <row r="2337">
          <cell r="B2337">
            <v>1031557</v>
          </cell>
          <cell r="C2337" t="str">
            <v>STAHL</v>
          </cell>
          <cell r="D2337" t="str">
            <v>CLEVELAND</v>
          </cell>
          <cell r="E2337" t="str">
            <v>OH</v>
          </cell>
          <cell r="H2337" t="str">
            <v>5440-N</v>
          </cell>
          <cell r="I2337">
            <v>44193</v>
          </cell>
          <cell r="J2337" t="str">
            <v>(216) 431-2820</v>
          </cell>
          <cell r="K2337" t="str">
            <v>(216) 431-2820</v>
          </cell>
        </row>
        <row r="2338">
          <cell r="B2338">
            <v>1031582</v>
          </cell>
          <cell r="C2338" t="str">
            <v>STATE STREET BANK &amp; TRUST CO</v>
          </cell>
          <cell r="D2338" t="str">
            <v>BOSTON</v>
          </cell>
          <cell r="E2338" t="str">
            <v>MA</v>
          </cell>
          <cell r="H2338">
            <v>1992</v>
          </cell>
          <cell r="I2338" t="str">
            <v>02105-1992</v>
          </cell>
          <cell r="J2338" t="str">
            <v>(617) 786-3000</v>
          </cell>
          <cell r="K2338" t="str">
            <v>(617) 786-3000</v>
          </cell>
        </row>
        <row r="2339">
          <cell r="B2339">
            <v>1031584</v>
          </cell>
          <cell r="C2339" t="str">
            <v>RHONE-POULENC BASIC CHEMICALS CO.</v>
          </cell>
          <cell r="D2339" t="str">
            <v>MARTINEZ</v>
          </cell>
          <cell r="E2339" t="str">
            <v>CA</v>
          </cell>
          <cell r="F2339" t="str">
            <v>100 MOCOCO RD</v>
          </cell>
          <cell r="G2339">
            <v>94553</v>
          </cell>
          <cell r="J2339" t="str">
            <v>(510) 228-5530</v>
          </cell>
          <cell r="K2339" t="str">
            <v>(925) 228-5530</v>
          </cell>
        </row>
        <row r="2340">
          <cell r="B2340">
            <v>1031597</v>
          </cell>
          <cell r="C2340" t="str">
            <v>STOCKTON COGEN COMPANY</v>
          </cell>
          <cell r="D2340" t="str">
            <v>PITTSBURGH</v>
          </cell>
          <cell r="E2340" t="str">
            <v>PA</v>
          </cell>
          <cell r="H2340">
            <v>200025</v>
          </cell>
          <cell r="I2340" t="str">
            <v>15251-0025</v>
          </cell>
        </row>
        <row r="2341">
          <cell r="B2341">
            <v>1031600</v>
          </cell>
          <cell r="C2341" t="str">
            <v>STOCKTON INDUSTRIAL SUPPLY</v>
          </cell>
          <cell r="D2341" t="str">
            <v>STOCKTON</v>
          </cell>
          <cell r="E2341" t="str">
            <v>CA</v>
          </cell>
          <cell r="F2341" t="str">
            <v>336 S AURORA</v>
          </cell>
          <cell r="G2341">
            <v>95203</v>
          </cell>
          <cell r="J2341" t="str">
            <v>(209) 466-6803</v>
          </cell>
          <cell r="K2341" t="str">
            <v>(209) 466-6803</v>
          </cell>
        </row>
        <row r="2342">
          <cell r="B2342">
            <v>1031602</v>
          </cell>
          <cell r="C2342" t="str">
            <v>STONE &amp; WEBSTER ENGINEERING CORP</v>
          </cell>
          <cell r="D2342" t="str">
            <v>BOSTON</v>
          </cell>
          <cell r="E2342" t="str">
            <v>MA</v>
          </cell>
          <cell r="F2342" t="str">
            <v>245 SUMMER ST</v>
          </cell>
          <cell r="G2342">
            <v>2210</v>
          </cell>
          <cell r="H2342">
            <v>3287</v>
          </cell>
          <cell r="I2342" t="str">
            <v>02241-3287</v>
          </cell>
          <cell r="J2342" t="str">
            <v>(617) 589-5111</v>
          </cell>
          <cell r="K2342" t="str">
            <v>(617) 589-5111</v>
          </cell>
          <cell r="L2342" t="str">
            <v>RICHARD KELLY</v>
          </cell>
          <cell r="M2342" t="str">
            <v>(617) 589-5111</v>
          </cell>
        </row>
        <row r="2343">
          <cell r="B2343">
            <v>1031614</v>
          </cell>
          <cell r="C2343" t="str">
            <v>SUBURBAN PROPANE</v>
          </cell>
          <cell r="D2343" t="str">
            <v>SANTA ROSA</v>
          </cell>
          <cell r="E2343" t="str">
            <v>CA</v>
          </cell>
          <cell r="H2343">
            <v>525</v>
          </cell>
          <cell r="I2343">
            <v>95402</v>
          </cell>
          <cell r="J2343" t="str">
            <v>(707) 542-0833</v>
          </cell>
          <cell r="K2343" t="str">
            <v>(707) 542-0833</v>
          </cell>
        </row>
        <row r="2344">
          <cell r="B2344">
            <v>1031629</v>
          </cell>
          <cell r="C2344" t="str">
            <v>SUNNYSLOPE COUNTY WATER DIST</v>
          </cell>
          <cell r="D2344" t="str">
            <v>HOLLISTER</v>
          </cell>
          <cell r="E2344" t="str">
            <v>CA</v>
          </cell>
          <cell r="F2344" t="str">
            <v>3416 AIRLINE HWY</v>
          </cell>
          <cell r="G2344" t="str">
            <v>95023-9702</v>
          </cell>
          <cell r="J2344" t="str">
            <v>(408) 637-4670</v>
          </cell>
          <cell r="K2344" t="str">
            <v>(831) 637-4670</v>
          </cell>
        </row>
        <row r="2345">
          <cell r="B2345">
            <v>1031633</v>
          </cell>
          <cell r="C2345" t="str">
            <v>SUNNYVALE WELDING &amp; FABRICATION CO</v>
          </cell>
          <cell r="D2345" t="str">
            <v>SUNNYVALE</v>
          </cell>
          <cell r="E2345" t="str">
            <v>CA</v>
          </cell>
          <cell r="F2345" t="str">
            <v>717 E EVELYN AVE</v>
          </cell>
          <cell r="G2345">
            <v>94086</v>
          </cell>
          <cell r="J2345" t="str">
            <v>(408) 736-5024</v>
          </cell>
          <cell r="K2345" t="str">
            <v>(408) 736-5024</v>
          </cell>
        </row>
        <row r="2346">
          <cell r="B2346">
            <v>1031635</v>
          </cell>
          <cell r="C2346" t="str">
            <v>SUNSET DEBRIS BOX SERVICE</v>
          </cell>
          <cell r="D2346" t="str">
            <v>SAN FRANCISCO</v>
          </cell>
          <cell r="E2346" t="str">
            <v>CA</v>
          </cell>
          <cell r="F2346" t="str">
            <v>TUNNEL AVE &amp; BEATTY RD</v>
          </cell>
          <cell r="G2346">
            <v>94134</v>
          </cell>
          <cell r="J2346" t="str">
            <v>(415) 330-1174</v>
          </cell>
          <cell r="K2346" t="str">
            <v>(000) 000-0000</v>
          </cell>
        </row>
        <row r="2347">
          <cell r="B2347">
            <v>1031637</v>
          </cell>
          <cell r="C2347" t="str">
            <v>SUNSET SCAVENGER CO INC</v>
          </cell>
          <cell r="D2347" t="str">
            <v>SAN FRANCISCO</v>
          </cell>
          <cell r="E2347" t="str">
            <v>CA</v>
          </cell>
          <cell r="H2347">
            <v>7978</v>
          </cell>
          <cell r="I2347" t="str">
            <v>94120-7978</v>
          </cell>
          <cell r="J2347" t="str">
            <v>(415) 330-1353</v>
          </cell>
          <cell r="K2347" t="str">
            <v>(415) 330-1350</v>
          </cell>
        </row>
        <row r="2348">
          <cell r="B2348">
            <v>1031643</v>
          </cell>
          <cell r="C2348" t="str">
            <v>FRED N AND JANICE E SUTTER JR</v>
          </cell>
          <cell r="D2348" t="str">
            <v>SHINGLETOWN</v>
          </cell>
          <cell r="E2348" t="str">
            <v>CA</v>
          </cell>
          <cell r="H2348">
            <v>137</v>
          </cell>
          <cell r="I2348">
            <v>96088</v>
          </cell>
        </row>
        <row r="2349">
          <cell r="B2349">
            <v>1031647</v>
          </cell>
          <cell r="C2349" t="str">
            <v>SWISS AMERICAN CO</v>
          </cell>
          <cell r="D2349" t="str">
            <v>GRASS VALLEY</v>
          </cell>
          <cell r="E2349" t="str">
            <v>CA</v>
          </cell>
          <cell r="F2349" t="str">
            <v>10904 BRUNSWICK RD</v>
          </cell>
          <cell r="G2349">
            <v>95945</v>
          </cell>
          <cell r="H2349">
            <v>1326</v>
          </cell>
          <cell r="I2349">
            <v>95945</v>
          </cell>
        </row>
        <row r="2350">
          <cell r="B2350">
            <v>1031662</v>
          </cell>
          <cell r="C2350" t="str">
            <v>T &amp; H BUILDING SUPPLY INC</v>
          </cell>
          <cell r="D2350" t="str">
            <v>REDWOOD CITY</v>
          </cell>
          <cell r="E2350" t="str">
            <v>CA</v>
          </cell>
          <cell r="F2350" t="str">
            <v>350 BLOMQUIST AVE.</v>
          </cell>
          <cell r="G2350" t="str">
            <v>94064-2185</v>
          </cell>
          <cell r="H2350">
            <v>2185</v>
          </cell>
          <cell r="I2350" t="str">
            <v>94064-2185</v>
          </cell>
          <cell r="J2350" t="str">
            <v>(415) 366-3732</v>
          </cell>
          <cell r="K2350" t="str">
            <v>(650) 366-3732</v>
          </cell>
        </row>
        <row r="2351">
          <cell r="B2351">
            <v>1031699</v>
          </cell>
          <cell r="C2351" t="str">
            <v>CHEMICAL SPECIALTIES INC</v>
          </cell>
          <cell r="D2351" t="str">
            <v>HARRISBURG</v>
          </cell>
          <cell r="E2351" t="str">
            <v>NC</v>
          </cell>
          <cell r="H2351">
            <v>1330</v>
          </cell>
          <cell r="I2351">
            <v>28075</v>
          </cell>
          <cell r="J2351" t="str">
            <v>(877) 653-2273</v>
          </cell>
          <cell r="K2351" t="str">
            <v>(910) 815-0154</v>
          </cell>
          <cell r="L2351" t="str">
            <v>BROOK</v>
          </cell>
          <cell r="M2351" t="str">
            <v>(877) 653-2273</v>
          </cell>
        </row>
        <row r="2352">
          <cell r="B2352">
            <v>1031701</v>
          </cell>
          <cell r="C2352" t="str">
            <v>PETE TERESI AUTO SALES</v>
          </cell>
          <cell r="D2352" t="str">
            <v>MODESTO</v>
          </cell>
          <cell r="E2352" t="str">
            <v>CA</v>
          </cell>
          <cell r="F2352" t="str">
            <v>518 MYRTLE AVE</v>
          </cell>
          <cell r="G2352">
            <v>95350</v>
          </cell>
          <cell r="K2352" t="str">
            <v>(000) 000-0000</v>
          </cell>
        </row>
        <row r="2353">
          <cell r="B2353">
            <v>1031717</v>
          </cell>
          <cell r="C2353" t="str">
            <v>THERMO BATTERIES FRESNO INC</v>
          </cell>
          <cell r="D2353" t="str">
            <v>FRESNO</v>
          </cell>
          <cell r="E2353" t="str">
            <v>CA</v>
          </cell>
          <cell r="F2353" t="str">
            <v>2570 W SAN BRUNO</v>
          </cell>
          <cell r="G2353">
            <v>93711</v>
          </cell>
          <cell r="J2353" t="str">
            <v>(209) 225-9522</v>
          </cell>
          <cell r="K2353" t="str">
            <v>(559) 275-1820</v>
          </cell>
          <cell r="L2353" t="str">
            <v>JOHN LOMBARDI</v>
          </cell>
          <cell r="M2353" t="str">
            <v>(209) 225-9522</v>
          </cell>
        </row>
        <row r="2354">
          <cell r="B2354">
            <v>1031728</v>
          </cell>
          <cell r="C2354" t="str">
            <v>TIME BINDER</v>
          </cell>
          <cell r="D2354" t="str">
            <v>SAN FRANCISCO</v>
          </cell>
          <cell r="E2354" t="str">
            <v>CA</v>
          </cell>
          <cell r="H2354">
            <v>460730</v>
          </cell>
          <cell r="I2354" t="str">
            <v>94146-0730</v>
          </cell>
          <cell r="J2354" t="str">
            <v>(415) 255-0517</v>
          </cell>
          <cell r="K2354" t="str">
            <v>(415) 255-0517</v>
          </cell>
          <cell r="L2354" t="str">
            <v>DOUGLAS BEAUCHAMP</v>
          </cell>
          <cell r="M2354" t="str">
            <v>(415) 255-0517</v>
          </cell>
        </row>
        <row r="2355">
          <cell r="B2355">
            <v>1031738</v>
          </cell>
          <cell r="C2355" t="str">
            <v>IMAGEMAX INC CALIFORNIA</v>
          </cell>
          <cell r="D2355" t="str">
            <v>HAYWARD</v>
          </cell>
          <cell r="E2355" t="str">
            <v>CA</v>
          </cell>
          <cell r="F2355" t="str">
            <v>3167 CORPORATE PLACE</v>
          </cell>
          <cell r="G2355">
            <v>94545</v>
          </cell>
          <cell r="J2355" t="str">
            <v>(510) 732-7100</v>
          </cell>
          <cell r="K2355" t="str">
            <v>(510) 652-4576</v>
          </cell>
        </row>
        <row r="2356">
          <cell r="B2356">
            <v>1031740</v>
          </cell>
          <cell r="C2356" t="str">
            <v>TOWERS PERRIN</v>
          </cell>
          <cell r="D2356" t="str">
            <v>PHILADELPHIA</v>
          </cell>
          <cell r="E2356" t="str">
            <v>PA</v>
          </cell>
          <cell r="H2356" t="str">
            <v>8500-S611</v>
          </cell>
          <cell r="I2356" t="str">
            <v>0 19178</v>
          </cell>
          <cell r="J2356" t="str">
            <v>(215) 246-6000</v>
          </cell>
          <cell r="K2356" t="str">
            <v>(215) 246-7800</v>
          </cell>
          <cell r="L2356" t="str">
            <v>PATRICIA BAKER</v>
          </cell>
          <cell r="M2356" t="str">
            <v>(215) 246-6000</v>
          </cell>
        </row>
        <row r="2357">
          <cell r="B2357">
            <v>1031745</v>
          </cell>
          <cell r="C2357" t="str">
            <v>CITY OF TRACY</v>
          </cell>
          <cell r="D2357" t="str">
            <v>TRACY</v>
          </cell>
          <cell r="E2357" t="str">
            <v>CA</v>
          </cell>
          <cell r="F2357" t="str">
            <v>325 E TENTH ST</v>
          </cell>
          <cell r="G2357">
            <v>95376</v>
          </cell>
          <cell r="J2357" t="str">
            <v>(209) 835-2211</v>
          </cell>
          <cell r="K2357" t="str">
            <v>(209) 831-4120</v>
          </cell>
        </row>
        <row r="2358">
          <cell r="B2358">
            <v>1031757</v>
          </cell>
          <cell r="C2358" t="str">
            <v>TRANSWESTERN PIPELINE CO</v>
          </cell>
          <cell r="D2358" t="str">
            <v>DALLAS</v>
          </cell>
          <cell r="E2358" t="str">
            <v>TX</v>
          </cell>
          <cell r="H2358">
            <v>840607</v>
          </cell>
          <cell r="I2358" t="str">
            <v>75284-0607</v>
          </cell>
          <cell r="J2358" t="str">
            <v>(713) 853-7404</v>
          </cell>
          <cell r="K2358" t="str">
            <v>(214) 880-0128</v>
          </cell>
          <cell r="L2358" t="str">
            <v>DEBBIE MOSELEY</v>
          </cell>
          <cell r="M2358" t="str">
            <v>(713) 853-7404</v>
          </cell>
        </row>
        <row r="2359">
          <cell r="B2359">
            <v>1031762</v>
          </cell>
          <cell r="C2359" t="str">
            <v>TRENCH PLATE RENTAL CO</v>
          </cell>
          <cell r="D2359" t="str">
            <v>DOWNEY</v>
          </cell>
          <cell r="E2359" t="str">
            <v>CA</v>
          </cell>
          <cell r="F2359" t="str">
            <v>13217 LAURELDALE AVE</v>
          </cell>
          <cell r="G2359">
            <v>90242</v>
          </cell>
          <cell r="J2359" t="str">
            <v>(800) 821-4478</v>
          </cell>
          <cell r="K2359" t="str">
            <v>(562) 602-1642</v>
          </cell>
          <cell r="L2359" t="str">
            <v>GLORIA</v>
          </cell>
          <cell r="M2359" t="str">
            <v>(800) 821-4478</v>
          </cell>
        </row>
        <row r="2360">
          <cell r="B2360">
            <v>1031767</v>
          </cell>
          <cell r="C2360" t="str">
            <v>TRI-DAM POWER AUTHORITY</v>
          </cell>
          <cell r="D2360" t="str">
            <v>SAN FRANCISCO</v>
          </cell>
          <cell r="E2360" t="str">
            <v>CA</v>
          </cell>
          <cell r="F2360" t="str">
            <v>550 KEARNY ST #600</v>
          </cell>
          <cell r="G2360" t="str">
            <v>94108-2527</v>
          </cell>
          <cell r="J2360" t="str">
            <v>(415) 434-4880</v>
          </cell>
          <cell r="K2360" t="str">
            <v>(415) 434-4880</v>
          </cell>
        </row>
        <row r="2361">
          <cell r="B2361">
            <v>1031773</v>
          </cell>
          <cell r="C2361" t="str">
            <v>TRINITY CO PUBLIC UTILITIES DIST</v>
          </cell>
          <cell r="D2361" t="str">
            <v>WEAVERVILLE</v>
          </cell>
          <cell r="E2361" t="str">
            <v>CA</v>
          </cell>
          <cell r="H2361">
            <v>1216</v>
          </cell>
          <cell r="I2361">
            <v>96093</v>
          </cell>
          <cell r="J2361" t="str">
            <v>(530) 623-3490</v>
          </cell>
          <cell r="K2361" t="str">
            <v>(530) 623-1365</v>
          </cell>
        </row>
        <row r="2362">
          <cell r="B2362">
            <v>1031787</v>
          </cell>
          <cell r="C2362" t="str">
            <v>CITY OF TURLOCK</v>
          </cell>
          <cell r="D2362" t="str">
            <v>TURLOCK</v>
          </cell>
          <cell r="E2362" t="str">
            <v>CA</v>
          </cell>
          <cell r="F2362" t="str">
            <v>156 S BROADWAY STE 114</v>
          </cell>
          <cell r="G2362" t="str">
            <v>95380-5454</v>
          </cell>
          <cell r="J2362" t="str">
            <v>(209) 668-5570</v>
          </cell>
          <cell r="K2362" t="str">
            <v>(209) 668-5570</v>
          </cell>
        </row>
        <row r="2363">
          <cell r="B2363">
            <v>1031802</v>
          </cell>
          <cell r="C2363" t="str">
            <v>UEBNER &amp; BYERRUM</v>
          </cell>
          <cell r="D2363" t="str">
            <v>VALLEJO</v>
          </cell>
          <cell r="E2363" t="str">
            <v>CA</v>
          </cell>
          <cell r="F2363" t="str">
            <v>205 BROADWAY</v>
          </cell>
          <cell r="G2363">
            <v>94590</v>
          </cell>
          <cell r="J2363" t="str">
            <v>(707) 643-6359</v>
          </cell>
          <cell r="K2363" t="str">
            <v>(707) 643-6359</v>
          </cell>
        </row>
        <row r="2364">
          <cell r="B2364">
            <v>1031805</v>
          </cell>
          <cell r="C2364" t="str">
            <v>RIO BRAVO ROCKLIN</v>
          </cell>
          <cell r="D2364" t="str">
            <v>NEWPORT BEACH</v>
          </cell>
          <cell r="E2364" t="str">
            <v>CA</v>
          </cell>
          <cell r="F2364" t="str">
            <v>1201 DOVE ST #470</v>
          </cell>
          <cell r="G2364">
            <v>92660</v>
          </cell>
          <cell r="J2364" t="str">
            <v>(949) 852-0606</v>
          </cell>
          <cell r="K2364" t="str">
            <v>(949) 852-0606</v>
          </cell>
        </row>
        <row r="2365">
          <cell r="B2365">
            <v>1031808</v>
          </cell>
          <cell r="C2365" t="str">
            <v>UNDERGROUND SERVICE ALERT</v>
          </cell>
          <cell r="D2365" t="str">
            <v>CONCORD</v>
          </cell>
          <cell r="E2365" t="str">
            <v>CA</v>
          </cell>
          <cell r="F2365" t="str">
            <v>4090 NELSON AVE SUITE A</v>
          </cell>
          <cell r="G2365" t="str">
            <v>94520-1232</v>
          </cell>
          <cell r="J2365" t="str">
            <v>(510) 798-9504</v>
          </cell>
          <cell r="K2365" t="str">
            <v>(925) 798-9504</v>
          </cell>
        </row>
        <row r="2366">
          <cell r="B2366">
            <v>1031820</v>
          </cell>
          <cell r="C2366" t="str">
            <v>UNION PACIFIC RAILROAD CO</v>
          </cell>
          <cell r="D2366" t="str">
            <v>OMAHA</v>
          </cell>
          <cell r="E2366" t="str">
            <v>NE</v>
          </cell>
          <cell r="F2366" t="str">
            <v>1416 DODGE ST #1100</v>
          </cell>
          <cell r="G2366">
            <v>68179</v>
          </cell>
          <cell r="J2366" t="str">
            <v>(402) 271-5000</v>
          </cell>
          <cell r="K2366" t="str">
            <v>(402) 271-5000</v>
          </cell>
        </row>
        <row r="2367">
          <cell r="B2367">
            <v>1031825</v>
          </cell>
          <cell r="C2367" t="str">
            <v>UNITED AIRLINES (COGEN)</v>
          </cell>
          <cell r="D2367" t="str">
            <v>SAN FRANCISCO</v>
          </cell>
          <cell r="E2367" t="str">
            <v>CA</v>
          </cell>
          <cell r="F2367" t="str">
            <v>20 O'FARRELL STREET</v>
          </cell>
          <cell r="G2367">
            <v>94133</v>
          </cell>
          <cell r="J2367" t="str">
            <v>(415) 876-3127</v>
          </cell>
          <cell r="K2367" t="str">
            <v>(650) 635-2001</v>
          </cell>
        </row>
        <row r="2368">
          <cell r="B2368">
            <v>1031832</v>
          </cell>
          <cell r="C2368" t="str">
            <v>UNITED PARCEL SERVICE</v>
          </cell>
          <cell r="D2368" t="str">
            <v>THE LAKES</v>
          </cell>
          <cell r="E2368" t="str">
            <v>NV</v>
          </cell>
          <cell r="H2368">
            <v>505820</v>
          </cell>
          <cell r="I2368" t="str">
            <v>88905-5820</v>
          </cell>
          <cell r="J2368" t="str">
            <v>(800) 742-5877</v>
          </cell>
          <cell r="K2368" t="str">
            <v>(000) 000-0000</v>
          </cell>
        </row>
        <row r="2369">
          <cell r="B2369">
            <v>1031935</v>
          </cell>
          <cell r="C2369" t="str">
            <v>VACAVILLE SANITARY SERVICE</v>
          </cell>
          <cell r="D2369" t="str">
            <v>VACAVILLE</v>
          </cell>
          <cell r="E2369" t="str">
            <v>CA</v>
          </cell>
          <cell r="F2369" t="str">
            <v>831 DAVIS ST</v>
          </cell>
          <cell r="G2369">
            <v>95687</v>
          </cell>
          <cell r="J2369" t="str">
            <v>(707) 448-2945</v>
          </cell>
          <cell r="K2369" t="str">
            <v>(707) 448-2945</v>
          </cell>
        </row>
        <row r="2370">
          <cell r="B2370">
            <v>1031940</v>
          </cell>
          <cell r="C2370" t="str">
            <v>VALLEJO GARBAGE SERVICE</v>
          </cell>
          <cell r="D2370" t="str">
            <v>VALLEJO</v>
          </cell>
          <cell r="E2370" t="str">
            <v>CA</v>
          </cell>
          <cell r="F2370" t="str">
            <v>2021 BROADWAY</v>
          </cell>
          <cell r="G2370">
            <v>94589</v>
          </cell>
          <cell r="J2370" t="str">
            <v>(707) 552-3110</v>
          </cell>
          <cell r="K2370" t="str">
            <v>(707) 552-3110</v>
          </cell>
        </row>
        <row r="2371">
          <cell r="B2371">
            <v>1031948</v>
          </cell>
          <cell r="C2371" t="str">
            <v>VALLEY INDUSTRIAL X-RAY &amp;</v>
          </cell>
          <cell r="D2371" t="str">
            <v>BAKERSFIELD</v>
          </cell>
          <cell r="E2371" t="str">
            <v>CA</v>
          </cell>
          <cell r="F2371" t="str">
            <v>3545 BOWMAN CT</v>
          </cell>
          <cell r="G2371">
            <v>93308</v>
          </cell>
          <cell r="J2371" t="str">
            <v>(805) 588-8497</v>
          </cell>
          <cell r="K2371" t="str">
            <v>(661) 588-8497</v>
          </cell>
        </row>
        <row r="2372">
          <cell r="B2372">
            <v>1031950</v>
          </cell>
          <cell r="C2372" t="str">
            <v>VALLEY LUMBER</v>
          </cell>
          <cell r="D2372" t="str">
            <v>BARSTOW</v>
          </cell>
          <cell r="E2372" t="str">
            <v>CA</v>
          </cell>
          <cell r="F2372" t="str">
            <v>931 W. MAIN ST</v>
          </cell>
          <cell r="G2372">
            <v>92311</v>
          </cell>
          <cell r="J2372" t="str">
            <v>(619) 256-5918</v>
          </cell>
          <cell r="K2372" t="str">
            <v>(760) 256-5918</v>
          </cell>
        </row>
        <row r="2373">
          <cell r="B2373">
            <v>1031954</v>
          </cell>
          <cell r="C2373" t="str">
            <v>VALLEY TOOL RENTALS</v>
          </cell>
          <cell r="D2373" t="str">
            <v>BUELLTON</v>
          </cell>
          <cell r="E2373" t="str">
            <v>CA</v>
          </cell>
          <cell r="F2373" t="str">
            <v>870 N MCMURRAY ROAD</v>
          </cell>
          <cell r="G2373">
            <v>93427</v>
          </cell>
          <cell r="H2373">
            <v>98</v>
          </cell>
          <cell r="I2373" t="str">
            <v>93427-0098</v>
          </cell>
          <cell r="J2373" t="str">
            <v>(805) 688-7213</v>
          </cell>
        </row>
        <row r="2374">
          <cell r="B2374">
            <v>1031959</v>
          </cell>
          <cell r="C2374" t="str">
            <v>VALLEY-WIDE FASTENERS INC</v>
          </cell>
          <cell r="D2374" t="str">
            <v>CHICO</v>
          </cell>
          <cell r="E2374" t="str">
            <v>CA</v>
          </cell>
          <cell r="F2374" t="str">
            <v>27-G FREIGHT LN</v>
          </cell>
          <cell r="G2374" t="str">
            <v>95926-9737</v>
          </cell>
          <cell r="J2374" t="str">
            <v>(916) 891-1023</v>
          </cell>
          <cell r="K2374" t="str">
            <v>(530) 891-1023</v>
          </cell>
          <cell r="L2374" t="str">
            <v>JOE WHITCOMB</v>
          </cell>
          <cell r="M2374" t="str">
            <v>(916) 891-1023</v>
          </cell>
        </row>
        <row r="2375">
          <cell r="B2375">
            <v>1031969</v>
          </cell>
          <cell r="C2375" t="str">
            <v>VAN'S ACE HARDWARE &amp; NURSERY</v>
          </cell>
          <cell r="D2375" t="str">
            <v>TRACY</v>
          </cell>
          <cell r="E2375" t="str">
            <v>CA</v>
          </cell>
          <cell r="F2375" t="str">
            <v>2681-C N TRACY BLVD</v>
          </cell>
          <cell r="G2375">
            <v>95376</v>
          </cell>
          <cell r="J2375" t="str">
            <v>(209) 835-8286</v>
          </cell>
          <cell r="K2375" t="str">
            <v>(209) 835-8286</v>
          </cell>
          <cell r="L2375" t="str">
            <v>DUSTI D. ESENARRO</v>
          </cell>
          <cell r="M2375" t="str">
            <v>(209) 835-8286</v>
          </cell>
        </row>
        <row r="2376">
          <cell r="B2376">
            <v>1031975</v>
          </cell>
          <cell r="C2376" t="str">
            <v>VELAN VALVE CORP</v>
          </cell>
          <cell r="D2376" t="str">
            <v>BOSTON</v>
          </cell>
          <cell r="E2376" t="str">
            <v>MA</v>
          </cell>
          <cell r="H2376">
            <v>3118</v>
          </cell>
          <cell r="I2376">
            <v>2241</v>
          </cell>
          <cell r="J2376" t="str">
            <v>514-7487743x517</v>
          </cell>
          <cell r="L2376" t="str">
            <v>CATHY WUERTLE</v>
          </cell>
          <cell r="M2376" t="str">
            <v>514-7487743x517</v>
          </cell>
        </row>
        <row r="2377">
          <cell r="B2377">
            <v>1031981</v>
          </cell>
          <cell r="C2377" t="str">
            <v>VERNON CO</v>
          </cell>
          <cell r="D2377" t="str">
            <v>NEWTON</v>
          </cell>
          <cell r="E2377" t="str">
            <v>IA</v>
          </cell>
          <cell r="F2377" t="str">
            <v>604 W. FOURTH ST NORTH-DEPT C</v>
          </cell>
          <cell r="G2377" t="str">
            <v>50208-2065</v>
          </cell>
          <cell r="H2377">
            <v>97</v>
          </cell>
          <cell r="I2377" t="str">
            <v>50208-2065</v>
          </cell>
          <cell r="J2377" t="str">
            <v>(408) 270-1247</v>
          </cell>
          <cell r="K2377" t="str">
            <v>(641) 792-9000</v>
          </cell>
          <cell r="L2377" t="str">
            <v>RONALD ENG</v>
          </cell>
          <cell r="M2377" t="str">
            <v>(408) 270-1247</v>
          </cell>
        </row>
        <row r="2378">
          <cell r="B2378">
            <v>1032007</v>
          </cell>
          <cell r="C2378" t="str">
            <v>WCT PRODUCTS INC</v>
          </cell>
          <cell r="D2378" t="str">
            <v>MARINA DEL REY</v>
          </cell>
          <cell r="E2378" t="str">
            <v>CA</v>
          </cell>
          <cell r="F2378" t="str">
            <v>13309 BEACH AVE</v>
          </cell>
          <cell r="G2378">
            <v>90292</v>
          </cell>
          <cell r="J2378" t="str">
            <v>(800) 928-7763</v>
          </cell>
          <cell r="K2378" t="str">
            <v>(310) 822-5212</v>
          </cell>
        </row>
        <row r="2379">
          <cell r="B2379">
            <v>1032018</v>
          </cell>
          <cell r="C2379" t="str">
            <v>THE WALL STREET JOURNAL</v>
          </cell>
          <cell r="D2379" t="str">
            <v>CHICOPEE</v>
          </cell>
          <cell r="E2379" t="str">
            <v>MA</v>
          </cell>
          <cell r="F2379" t="str">
            <v>200 BURNETT RD</v>
          </cell>
          <cell r="G2379">
            <v>1020</v>
          </cell>
          <cell r="H2379">
            <v>240</v>
          </cell>
          <cell r="I2379">
            <v>1021</v>
          </cell>
          <cell r="J2379" t="str">
            <v>(413) 592-7761</v>
          </cell>
          <cell r="K2379" t="str">
            <v>(413) 592-7761</v>
          </cell>
        </row>
        <row r="2380">
          <cell r="B2380">
            <v>1032026</v>
          </cell>
          <cell r="C2380" t="str">
            <v>WARNER PETROLEUM INC</v>
          </cell>
          <cell r="D2380" t="str">
            <v>CHICO</v>
          </cell>
          <cell r="E2380" t="str">
            <v>CA</v>
          </cell>
          <cell r="H2380">
            <v>6759</v>
          </cell>
          <cell r="I2380">
            <v>95927</v>
          </cell>
          <cell r="J2380" t="str">
            <v>(916) 342-8376</v>
          </cell>
          <cell r="K2380" t="str">
            <v>(530) 342-8376</v>
          </cell>
        </row>
        <row r="2381">
          <cell r="B2381">
            <v>1032062</v>
          </cell>
          <cell r="C2381" t="str">
            <v>WESTERN APPRAISERS OF SANTA ROSA</v>
          </cell>
          <cell r="D2381" t="str">
            <v>SANTA ROSA</v>
          </cell>
          <cell r="E2381" t="str">
            <v>CA</v>
          </cell>
          <cell r="H2381">
            <v>1362</v>
          </cell>
          <cell r="I2381">
            <v>95403</v>
          </cell>
          <cell r="J2381" t="str">
            <v>(707) 823-8049</v>
          </cell>
          <cell r="K2381" t="str">
            <v>(707) 823-8049</v>
          </cell>
        </row>
        <row r="2382">
          <cell r="B2382">
            <v>1032067</v>
          </cell>
          <cell r="C2382" t="str">
            <v>WESTERN APPRAISERS OF SAN JOSE</v>
          </cell>
          <cell r="D2382" t="str">
            <v>CAMPBELL</v>
          </cell>
          <cell r="E2382" t="str">
            <v>CA</v>
          </cell>
          <cell r="F2382" t="str">
            <v>2075 WINCHESTER BLVD #103</v>
          </cell>
          <cell r="G2382">
            <v>95008</v>
          </cell>
          <cell r="J2382" t="str">
            <v>(408) 374-3551</v>
          </cell>
          <cell r="K2382" t="str">
            <v>(408) 374-3551</v>
          </cell>
        </row>
        <row r="2383">
          <cell r="B2383">
            <v>1032072</v>
          </cell>
          <cell r="C2383" t="str">
            <v>WESTERN GAS RESOURCES INC</v>
          </cell>
          <cell r="D2383" t="str">
            <v>DENVER</v>
          </cell>
          <cell r="E2383" t="str">
            <v>CO</v>
          </cell>
          <cell r="F2383" t="str">
            <v>12200 N PECOS ST</v>
          </cell>
          <cell r="G2383" t="str">
            <v>80234-3439</v>
          </cell>
          <cell r="J2383" t="str">
            <v>(303) 452-5603</v>
          </cell>
        </row>
        <row r="2384">
          <cell r="B2384">
            <v>1032079</v>
          </cell>
          <cell r="C2384" t="str">
            <v>WESTERN READY MIX CONCRETE CO INC</v>
          </cell>
          <cell r="D2384" t="str">
            <v>WILLOWS</v>
          </cell>
          <cell r="E2384" t="str">
            <v>CA</v>
          </cell>
          <cell r="H2384">
            <v>770</v>
          </cell>
          <cell r="I2384">
            <v>95988</v>
          </cell>
          <cell r="J2384" t="str">
            <v>(916) 934-2185</v>
          </cell>
          <cell r="K2384" t="str">
            <v>(530) 934-2185</v>
          </cell>
          <cell r="L2384" t="str">
            <v>MARGARET GUMMOW</v>
          </cell>
          <cell r="M2384" t="str">
            <v>(916) 934-2185</v>
          </cell>
        </row>
        <row r="2385">
          <cell r="B2385">
            <v>1032081</v>
          </cell>
          <cell r="C2385" t="str">
            <v>WESTERN STATES TOOL &amp; SUPPLY CORP</v>
          </cell>
          <cell r="D2385" t="str">
            <v>HAYWARD</v>
          </cell>
          <cell r="E2385" t="str">
            <v>CA</v>
          </cell>
          <cell r="H2385">
            <v>56574</v>
          </cell>
          <cell r="I2385">
            <v>94545</v>
          </cell>
          <cell r="J2385" t="str">
            <v>(510) 786-2004</v>
          </cell>
          <cell r="K2385" t="str">
            <v>(510) 786-2004</v>
          </cell>
        </row>
        <row r="2386">
          <cell r="B2386">
            <v>1032086</v>
          </cell>
          <cell r="C2386" t="str">
            <v>WESTINGHOUSE ELECTRIC CORP</v>
          </cell>
          <cell r="D2386" t="str">
            <v>PASADENA</v>
          </cell>
          <cell r="E2386" t="str">
            <v>CA</v>
          </cell>
          <cell r="H2386">
            <v>100049</v>
          </cell>
          <cell r="I2386" t="str">
            <v>91189-0049</v>
          </cell>
          <cell r="L2386" t="str">
            <v>J. A. REICHANADTER</v>
          </cell>
        </row>
        <row r="2387">
          <cell r="B2387">
            <v>1032090</v>
          </cell>
          <cell r="C2387" t="str">
            <v>WESTRONICS INC</v>
          </cell>
          <cell r="D2387" t="str">
            <v>KINGWOOD</v>
          </cell>
          <cell r="E2387" t="str">
            <v>TX</v>
          </cell>
          <cell r="F2387" t="str">
            <v>22001 NORTHPARK DR</v>
          </cell>
          <cell r="G2387" t="str">
            <v>77339-3804</v>
          </cell>
          <cell r="H2387">
            <v>970562</v>
          </cell>
          <cell r="I2387" t="str">
            <v>77339-3804</v>
          </cell>
          <cell r="J2387" t="str">
            <v>(713) 348-1817</v>
          </cell>
          <cell r="K2387" t="str">
            <v>(713) 348-1000</v>
          </cell>
          <cell r="L2387" t="str">
            <v>MARK MCDANIELS</v>
          </cell>
          <cell r="M2387" t="str">
            <v>(713) 348-1817</v>
          </cell>
        </row>
        <row r="2388">
          <cell r="B2388">
            <v>1032092</v>
          </cell>
          <cell r="C2388" t="str">
            <v>WESTSIDE WASTE MANAGEMNT INC</v>
          </cell>
          <cell r="D2388" t="str">
            <v>TAFT</v>
          </cell>
          <cell r="E2388" t="str">
            <v>CA</v>
          </cell>
          <cell r="H2388">
            <v>104</v>
          </cell>
          <cell r="I2388">
            <v>93268</v>
          </cell>
          <cell r="J2388" t="str">
            <v>(805) 763-5135</v>
          </cell>
          <cell r="K2388" t="str">
            <v>(661) 763-5135</v>
          </cell>
        </row>
        <row r="2389">
          <cell r="B2389">
            <v>1032107</v>
          </cell>
          <cell r="C2389" t="str">
            <v>FRANK WILBER CO</v>
          </cell>
          <cell r="D2389" t="str">
            <v>FRESNO</v>
          </cell>
          <cell r="E2389" t="str">
            <v>CA</v>
          </cell>
          <cell r="F2389" t="str">
            <v>2437 N SUNNYSIDE</v>
          </cell>
          <cell r="G2389">
            <v>93727</v>
          </cell>
          <cell r="J2389" t="str">
            <v>(209) 292-1881</v>
          </cell>
          <cell r="K2389" t="str">
            <v>(559) 292-1881</v>
          </cell>
        </row>
        <row r="2390">
          <cell r="B2390">
            <v>1032127</v>
          </cell>
          <cell r="C2390" t="str">
            <v>WINEAGLE DEVELOPERS</v>
          </cell>
          <cell r="D2390" t="str">
            <v>SACRAMENTO</v>
          </cell>
          <cell r="E2390" t="str">
            <v>CA</v>
          </cell>
          <cell r="H2390">
            <v>2590</v>
          </cell>
          <cell r="I2390">
            <v>95812</v>
          </cell>
          <cell r="J2390" t="str">
            <v>(916) 443-3797</v>
          </cell>
          <cell r="L2390" t="str">
            <v>JUDY MCDOWELL</v>
          </cell>
          <cell r="M2390" t="str">
            <v>(916) 443-3797</v>
          </cell>
        </row>
        <row r="2391">
          <cell r="B2391">
            <v>1032133</v>
          </cell>
          <cell r="C2391" t="str">
            <v>WOLCO BUSINESS SYSTEMS INC</v>
          </cell>
          <cell r="D2391" t="str">
            <v>FRESNO</v>
          </cell>
          <cell r="E2391" t="str">
            <v>CA</v>
          </cell>
          <cell r="F2391" t="str">
            <v>4603 W JENNIFER</v>
          </cell>
          <cell r="G2391">
            <v>93722</v>
          </cell>
          <cell r="J2391" t="str">
            <v>(209) 275-7086</v>
          </cell>
          <cell r="K2391" t="str">
            <v>(559) 275-7086</v>
          </cell>
          <cell r="L2391" t="str">
            <v>TANYA MITCHELL</v>
          </cell>
          <cell r="M2391" t="str">
            <v>(209) 275-7086</v>
          </cell>
        </row>
        <row r="2392">
          <cell r="B2392">
            <v>1032143</v>
          </cell>
          <cell r="C2392" t="str">
            <v>WASTE MANAGEMENT OF WOODLAND</v>
          </cell>
          <cell r="D2392" t="str">
            <v>PHOENIX</v>
          </cell>
          <cell r="E2392" t="str">
            <v>AZ</v>
          </cell>
          <cell r="H2392">
            <v>78230</v>
          </cell>
          <cell r="I2392" t="str">
            <v>85062-8230</v>
          </cell>
          <cell r="J2392" t="str">
            <v>(916) 379-2600</v>
          </cell>
          <cell r="K2392" t="str">
            <v>(773) 525-6773</v>
          </cell>
        </row>
        <row r="2393">
          <cell r="B2393">
            <v>1032156</v>
          </cell>
          <cell r="C2393" t="str">
            <v>XENERGY INC</v>
          </cell>
          <cell r="D2393" t="str">
            <v>BOSTON</v>
          </cell>
          <cell r="E2393" t="str">
            <v>MA</v>
          </cell>
          <cell r="H2393">
            <v>350020</v>
          </cell>
          <cell r="I2393" t="str">
            <v>02241-0520</v>
          </cell>
          <cell r="J2393" t="str">
            <v>(617) 273-5700</v>
          </cell>
          <cell r="K2393" t="str">
            <v>(000) 000-0000</v>
          </cell>
        </row>
        <row r="2394">
          <cell r="B2394">
            <v>1032158</v>
          </cell>
          <cell r="C2394" t="str">
            <v>XEROX CORP</v>
          </cell>
          <cell r="D2394" t="str">
            <v>SANTA ANA</v>
          </cell>
          <cell r="E2394" t="str">
            <v>CA</v>
          </cell>
          <cell r="H2394">
            <v>25177</v>
          </cell>
          <cell r="I2394" t="str">
            <v>92799-5177</v>
          </cell>
          <cell r="J2394" t="str">
            <v>(800) 822-2502</v>
          </cell>
          <cell r="K2394" t="str">
            <v>(000) 000-0000</v>
          </cell>
        </row>
        <row r="2395">
          <cell r="B2395">
            <v>1032161</v>
          </cell>
          <cell r="C2395" t="str">
            <v>GEORGE YARDLEY CO INC</v>
          </cell>
          <cell r="D2395" t="str">
            <v>FOUNTAIN VALLEY</v>
          </cell>
          <cell r="E2395" t="str">
            <v>CA</v>
          </cell>
          <cell r="F2395" t="str">
            <v>17260 NEWHOPE ST</v>
          </cell>
          <cell r="G2395">
            <v>92708</v>
          </cell>
          <cell r="J2395" t="str">
            <v>(714) 241-7700</v>
          </cell>
          <cell r="K2395" t="str">
            <v>(714) 241-7700</v>
          </cell>
          <cell r="L2395" t="str">
            <v>BOB GARCIA</v>
          </cell>
          <cell r="M2395" t="str">
            <v>(714) 241-7700</v>
          </cell>
        </row>
        <row r="2396">
          <cell r="B2396">
            <v>1032166</v>
          </cell>
          <cell r="C2396" t="str">
            <v>YOLO COUNTY FLOOD CONTROL AND WATER</v>
          </cell>
          <cell r="D2396" t="str">
            <v>WOODLAND</v>
          </cell>
          <cell r="E2396" t="str">
            <v>CA</v>
          </cell>
          <cell r="F2396" t="str">
            <v>34274 STATE HWY 16</v>
          </cell>
          <cell r="G2396">
            <v>95695</v>
          </cell>
          <cell r="J2396" t="str">
            <v>(916) 662-0265</v>
          </cell>
          <cell r="K2396" t="str">
            <v>(530) 662-0265</v>
          </cell>
        </row>
        <row r="2397">
          <cell r="B2397">
            <v>1032179</v>
          </cell>
          <cell r="C2397" t="str">
            <v>YUBA COUNTY WATER AGENCY</v>
          </cell>
          <cell r="D2397" t="str">
            <v>MARYSVILLE</v>
          </cell>
          <cell r="E2397" t="str">
            <v>CA</v>
          </cell>
          <cell r="F2397" t="str">
            <v>1402 "D" ST</v>
          </cell>
          <cell r="G2397" t="str">
            <v>95901-4226</v>
          </cell>
          <cell r="J2397" t="str">
            <v>(916) 741-6278</v>
          </cell>
          <cell r="K2397" t="str">
            <v>(530) 741-6278</v>
          </cell>
          <cell r="L2397" t="str">
            <v>DONN WILSON</v>
          </cell>
          <cell r="M2397" t="str">
            <v>(916) 741-6278</v>
          </cell>
        </row>
        <row r="2398">
          <cell r="B2398">
            <v>1032183</v>
          </cell>
          <cell r="C2398" t="str">
            <v>YUBA SUTTER DISPOSAL INC</v>
          </cell>
          <cell r="D2398" t="str">
            <v>SAN FRANCISCO</v>
          </cell>
          <cell r="E2398" t="str">
            <v>CA</v>
          </cell>
          <cell r="H2398">
            <v>7967</v>
          </cell>
          <cell r="I2398" t="str">
            <v>94120-7967</v>
          </cell>
          <cell r="J2398" t="str">
            <v>(530) 743-6933</v>
          </cell>
          <cell r="K2398" t="str">
            <v>(530) 743-6933</v>
          </cell>
          <cell r="L2398" t="str">
            <v>CHRIS</v>
          </cell>
          <cell r="M2398" t="str">
            <v>(916) 743-6933</v>
          </cell>
        </row>
        <row r="2399">
          <cell r="B2399">
            <v>1032184</v>
          </cell>
          <cell r="C2399" t="str">
            <v>ZADEK INC</v>
          </cell>
          <cell r="D2399" t="str">
            <v>SAN FRANCISCO</v>
          </cell>
          <cell r="E2399" t="str">
            <v>CA</v>
          </cell>
          <cell r="F2399" t="str">
            <v>109 STEVENSON ST SECOND FL</v>
          </cell>
          <cell r="G2399" t="str">
            <v>94105-2924</v>
          </cell>
          <cell r="J2399" t="str">
            <v>(800) 782-1210</v>
          </cell>
          <cell r="K2399" t="str">
            <v>(415) 243-0153</v>
          </cell>
        </row>
        <row r="2400">
          <cell r="B2400">
            <v>1032187</v>
          </cell>
          <cell r="C2400" t="str">
            <v>ZAP MANUFACTURING INC</v>
          </cell>
          <cell r="D2400" t="str">
            <v>GRASS VALLEY</v>
          </cell>
          <cell r="E2400" t="str">
            <v>CA</v>
          </cell>
          <cell r="H2400">
            <v>189</v>
          </cell>
          <cell r="I2400">
            <v>95945</v>
          </cell>
          <cell r="J2400" t="str">
            <v>(916) 272-8855</v>
          </cell>
          <cell r="K2400" t="str">
            <v>(530) 272-8855</v>
          </cell>
        </row>
        <row r="2401">
          <cell r="B2401">
            <v>1032188</v>
          </cell>
          <cell r="C2401" t="str">
            <v>V &amp; O MACHINE INC</v>
          </cell>
          <cell r="D2401" t="str">
            <v>WOODLAND</v>
          </cell>
          <cell r="E2401" t="str">
            <v>CA</v>
          </cell>
          <cell r="F2401" t="str">
            <v>17591 COUNTY ROAD 97</v>
          </cell>
          <cell r="G2401">
            <v>95695</v>
          </cell>
          <cell r="J2401" t="str">
            <v>(916) 662-0495</v>
          </cell>
          <cell r="K2401" t="str">
            <v>(530) 662-0495</v>
          </cell>
        </row>
        <row r="2402">
          <cell r="B2402">
            <v>1032194</v>
          </cell>
          <cell r="C2402" t="str">
            <v>ZOND WINDSYSTEM PARTNERS LTD</v>
          </cell>
          <cell r="D2402" t="str">
            <v>TEHACHAPI</v>
          </cell>
          <cell r="E2402" t="str">
            <v>CA</v>
          </cell>
          <cell r="H2402">
            <v>1910</v>
          </cell>
          <cell r="I2402">
            <v>93561</v>
          </cell>
          <cell r="J2402" t="str">
            <v>(805) 822-6835</v>
          </cell>
          <cell r="K2402" t="str">
            <v>(661) 823-6423</v>
          </cell>
        </row>
        <row r="2403">
          <cell r="B2403">
            <v>1032235</v>
          </cell>
          <cell r="C2403" t="str">
            <v>TURNER CRANE SERVICE</v>
          </cell>
          <cell r="D2403" t="str">
            <v>BAKERSFIELD</v>
          </cell>
          <cell r="E2403" t="str">
            <v>CA</v>
          </cell>
          <cell r="F2403" t="str">
            <v>524 E MINNER AVE</v>
          </cell>
          <cell r="G2403">
            <v>93308</v>
          </cell>
          <cell r="J2403" t="str">
            <v>(805) 399-9377</v>
          </cell>
          <cell r="K2403" t="str">
            <v>(661) 399-9377</v>
          </cell>
        </row>
        <row r="2404">
          <cell r="B2404">
            <v>1032267</v>
          </cell>
          <cell r="C2404" t="str">
            <v>ASSOCIATED SERVICES CO INC</v>
          </cell>
          <cell r="D2404" t="str">
            <v>MILPITAS</v>
          </cell>
          <cell r="E2404" t="str">
            <v>CA</v>
          </cell>
          <cell r="F2404" t="str">
            <v>893 AMES AVE</v>
          </cell>
          <cell r="G2404">
            <v>95035</v>
          </cell>
          <cell r="J2404" t="str">
            <v>(408) 956-3950</v>
          </cell>
          <cell r="K2404" t="str">
            <v>(408) 435-0575</v>
          </cell>
        </row>
        <row r="2405">
          <cell r="B2405">
            <v>1032275</v>
          </cell>
          <cell r="C2405" t="str">
            <v>B &amp; W CONSTRUCTION COMPANY</v>
          </cell>
          <cell r="D2405" t="str">
            <v>STOCKTON</v>
          </cell>
          <cell r="E2405" t="str">
            <v>CA</v>
          </cell>
          <cell r="F2405" t="str">
            <v>2718 JAVETE WAY</v>
          </cell>
          <cell r="G2405">
            <v>95209</v>
          </cell>
          <cell r="J2405" t="str">
            <v>(209) 943-1634</v>
          </cell>
          <cell r="K2405" t="str">
            <v>(209) 943-1634</v>
          </cell>
          <cell r="L2405" t="str">
            <v>ROBERT A. WHITE</v>
          </cell>
          <cell r="M2405" t="str">
            <v>(209) 943-1634</v>
          </cell>
        </row>
        <row r="2406">
          <cell r="B2406">
            <v>1032278</v>
          </cell>
          <cell r="C2406" t="str">
            <v>HERB BAUER SPORTING GOODS INC</v>
          </cell>
          <cell r="D2406" t="str">
            <v>FRESNO</v>
          </cell>
          <cell r="E2406" t="str">
            <v>CA</v>
          </cell>
          <cell r="F2406" t="str">
            <v>6264 N BLACKSTONE</v>
          </cell>
          <cell r="G2406">
            <v>93710</v>
          </cell>
          <cell r="J2406" t="str">
            <v>(209) 435-8600</v>
          </cell>
          <cell r="K2406" t="str">
            <v>(559) 435-8600</v>
          </cell>
        </row>
        <row r="2407">
          <cell r="B2407">
            <v>1032305</v>
          </cell>
          <cell r="C2407" t="str">
            <v>BUCKLES-SMITH ELECTRIC CO</v>
          </cell>
          <cell r="D2407" t="str">
            <v>HAYWARD</v>
          </cell>
          <cell r="E2407" t="str">
            <v>CA</v>
          </cell>
          <cell r="F2407" t="str">
            <v>2409 PRATT AVE</v>
          </cell>
          <cell r="G2407">
            <v>94544</v>
          </cell>
          <cell r="J2407" t="str">
            <v>(510) 487-5600</v>
          </cell>
          <cell r="K2407" t="str">
            <v>(510) 487-5600</v>
          </cell>
          <cell r="L2407" t="str">
            <v>ART MOLINARI</v>
          </cell>
          <cell r="M2407" t="str">
            <v>(510) 487-5600</v>
          </cell>
        </row>
        <row r="2408">
          <cell r="B2408">
            <v>1032312</v>
          </cell>
          <cell r="C2408" t="str">
            <v>BURLINGAME ENGINEERS INC</v>
          </cell>
          <cell r="D2408" t="str">
            <v>CONCORD</v>
          </cell>
          <cell r="E2408" t="str">
            <v>CA</v>
          </cell>
          <cell r="F2408" t="str">
            <v>1225 DAVID AVE</v>
          </cell>
          <cell r="G2408">
            <v>94518</v>
          </cell>
          <cell r="J2408" t="str">
            <v>(925) 943-5200</v>
          </cell>
          <cell r="K2408" t="str">
            <v>(925) 943-5200</v>
          </cell>
          <cell r="L2408" t="str">
            <v>LISA MOFFATT</v>
          </cell>
          <cell r="M2408" t="str">
            <v>(510) 943-5200</v>
          </cell>
        </row>
        <row r="2409">
          <cell r="B2409">
            <v>1032315</v>
          </cell>
          <cell r="C2409" t="str">
            <v>CFM-SF INC</v>
          </cell>
          <cell r="D2409" t="str">
            <v>MARTINEZ</v>
          </cell>
          <cell r="E2409" t="str">
            <v>CA</v>
          </cell>
          <cell r="F2409" t="str">
            <v>815 ARNOLD DR #118</v>
          </cell>
          <cell r="G2409">
            <v>94553</v>
          </cell>
          <cell r="J2409" t="str">
            <v>(925) 370-1500</v>
          </cell>
          <cell r="L2409" t="str">
            <v>DAN ZEIGLER</v>
          </cell>
          <cell r="M2409" t="str">
            <v>(510) 370-1500</v>
          </cell>
        </row>
        <row r="2410">
          <cell r="B2410">
            <v>1032320</v>
          </cell>
          <cell r="C2410" t="str">
            <v>CAL-CUSTOM CONSTRUCTION</v>
          </cell>
          <cell r="D2410" t="str">
            <v>NOVATO</v>
          </cell>
          <cell r="E2410" t="str">
            <v>CA</v>
          </cell>
          <cell r="F2410" t="str">
            <v>70 DIGITAL DR</v>
          </cell>
          <cell r="G2410">
            <v>94949</v>
          </cell>
          <cell r="J2410" t="str">
            <v>(415) 898-1936</v>
          </cell>
          <cell r="K2410" t="str">
            <v>(415) 382-7500</v>
          </cell>
          <cell r="L2410" t="str">
            <v>ZABAZ A. ROSALES</v>
          </cell>
          <cell r="M2410" t="str">
            <v>(415) 898-1936</v>
          </cell>
        </row>
        <row r="2411">
          <cell r="B2411">
            <v>1032323</v>
          </cell>
          <cell r="C2411" t="str">
            <v>BAY COUNTIES TRANSPORT</v>
          </cell>
          <cell r="D2411" t="str">
            <v>CAMPBELL</v>
          </cell>
          <cell r="E2411" t="str">
            <v>CA</v>
          </cell>
          <cell r="F2411" t="str">
            <v>1110 FAIRLANDS CT</v>
          </cell>
          <cell r="G2411">
            <v>95008</v>
          </cell>
          <cell r="J2411" t="str">
            <v>(408) 438-2884</v>
          </cell>
          <cell r="K2411" t="str">
            <v>(408) 438-2884</v>
          </cell>
          <cell r="L2411" t="str">
            <v>ELEANORE HALLSWORTH</v>
          </cell>
          <cell r="M2411" t="str">
            <v>(408) 438-2884</v>
          </cell>
        </row>
        <row r="2412">
          <cell r="B2412">
            <v>1032326</v>
          </cell>
          <cell r="C2412" t="str">
            <v>CAMBRIDGE ENERGY RESEARCH ASSOC</v>
          </cell>
          <cell r="D2412" t="str">
            <v>CAMBRIDGE</v>
          </cell>
          <cell r="E2412" t="str">
            <v>MA</v>
          </cell>
          <cell r="F2412" t="str">
            <v>20 UNIVERSITY RD</v>
          </cell>
          <cell r="G2412">
            <v>2138</v>
          </cell>
          <cell r="J2412" t="str">
            <v>(617) 497-6446</v>
          </cell>
          <cell r="K2412" t="str">
            <v>(617) 497-6446</v>
          </cell>
        </row>
        <row r="2413">
          <cell r="B2413">
            <v>1032332</v>
          </cell>
          <cell r="C2413" t="str">
            <v>CENTRAL STATE SANITATION</v>
          </cell>
          <cell r="D2413" t="str">
            <v>AUBERRY</v>
          </cell>
          <cell r="E2413" t="str">
            <v>CA</v>
          </cell>
          <cell r="F2413" t="str">
            <v>33325 FRAZIER RD</v>
          </cell>
          <cell r="G2413">
            <v>93602</v>
          </cell>
          <cell r="J2413" t="str">
            <v>(209) 855-2532</v>
          </cell>
          <cell r="K2413" t="str">
            <v>(559) 855-2532</v>
          </cell>
        </row>
        <row r="2414">
          <cell r="B2414">
            <v>1032355</v>
          </cell>
          <cell r="C2414" t="str">
            <v>CONSULTING PSYCHOLOGISTS PRESS INC</v>
          </cell>
          <cell r="D2414" t="str">
            <v>SAN JOSE</v>
          </cell>
          <cell r="E2414" t="str">
            <v>CA</v>
          </cell>
          <cell r="H2414">
            <v>49156</v>
          </cell>
          <cell r="I2414" t="str">
            <v>95161-9156</v>
          </cell>
          <cell r="J2414" t="str">
            <v>(650) 969-8901</v>
          </cell>
          <cell r="K2414" t="str">
            <v>(650) 969-8901</v>
          </cell>
        </row>
        <row r="2415">
          <cell r="B2415">
            <v>1032360</v>
          </cell>
          <cell r="C2415" t="str">
            <v>GATX/CALPINE-COGEN-AGNEWS</v>
          </cell>
          <cell r="D2415" t="str">
            <v>NEW YORK</v>
          </cell>
          <cell r="E2415" t="str">
            <v>NY</v>
          </cell>
          <cell r="F2415" t="str">
            <v>ELEVEN MADISON AVE 20TH FL</v>
          </cell>
          <cell r="G2415" t="str">
            <v>10010-3629</v>
          </cell>
          <cell r="J2415" t="str">
            <v>(415) 955-3378</v>
          </cell>
          <cell r="K2415" t="str">
            <v>(212) 325-5905</v>
          </cell>
        </row>
        <row r="2416">
          <cell r="B2416">
            <v>1032386</v>
          </cell>
          <cell r="C2416" t="str">
            <v>DOUBLE C LTD</v>
          </cell>
          <cell r="D2416" t="str">
            <v>HOUSTON</v>
          </cell>
          <cell r="E2416" t="str">
            <v>TX</v>
          </cell>
          <cell r="H2416">
            <v>2511</v>
          </cell>
          <cell r="I2416" t="str">
            <v>77252-2511</v>
          </cell>
          <cell r="J2416" t="str">
            <v>(713) 735-4699</v>
          </cell>
          <cell r="K2416" t="str">
            <v>(213) 489-3733</v>
          </cell>
          <cell r="L2416" t="str">
            <v>CARYN WOLFE</v>
          </cell>
          <cell r="M2416" t="str">
            <v>(713) 735-4699</v>
          </cell>
        </row>
        <row r="2417">
          <cell r="B2417">
            <v>1032390</v>
          </cell>
          <cell r="C2417" t="str">
            <v>RITA F GILMORE ATTORNEY AT LAW</v>
          </cell>
          <cell r="D2417" t="str">
            <v>KENTFIELD</v>
          </cell>
          <cell r="E2417" t="str">
            <v>CA</v>
          </cell>
          <cell r="F2417" t="str">
            <v>907 SIR FRANCIS DRAKE BLVD</v>
          </cell>
          <cell r="G2417">
            <v>94904</v>
          </cell>
          <cell r="J2417" t="str">
            <v>(415) 457-9300</v>
          </cell>
          <cell r="K2417" t="str">
            <v>(415) 457-9300</v>
          </cell>
          <cell r="L2417" t="str">
            <v>LYNN DURYEE</v>
          </cell>
          <cell r="M2417" t="str">
            <v>(415) 457-9300</v>
          </cell>
        </row>
        <row r="2418">
          <cell r="B2418">
            <v>1032392</v>
          </cell>
          <cell r="C2418" t="str">
            <v>EKCC</v>
          </cell>
          <cell r="D2418" t="str">
            <v>PASADENA</v>
          </cell>
          <cell r="E2418" t="str">
            <v>CA</v>
          </cell>
          <cell r="H2418" t="str">
            <v>31001-027</v>
          </cell>
          <cell r="I2418" t="str">
            <v>4 91110-02</v>
          </cell>
          <cell r="J2418" t="str">
            <v>(800) 356-3251</v>
          </cell>
          <cell r="K2418" t="str">
            <v>(000) 000-0000</v>
          </cell>
        </row>
        <row r="2419">
          <cell r="B2419">
            <v>1032395</v>
          </cell>
          <cell r="C2419" t="str">
            <v>ELECTRIC MOTOR &amp; SUPPLY CO</v>
          </cell>
          <cell r="D2419" t="str">
            <v>FRESNO</v>
          </cell>
          <cell r="E2419" t="str">
            <v>CA</v>
          </cell>
          <cell r="F2419" t="str">
            <v>250 BROADWAY</v>
          </cell>
          <cell r="G2419">
            <v>93721</v>
          </cell>
          <cell r="H2419">
            <v>446</v>
          </cell>
          <cell r="I2419">
            <v>93709</v>
          </cell>
          <cell r="J2419" t="str">
            <v>(209) 233-1153</v>
          </cell>
          <cell r="K2419" t="str">
            <v>(209) 486-0960</v>
          </cell>
        </row>
        <row r="2420">
          <cell r="B2420">
            <v>1032397</v>
          </cell>
          <cell r="C2420" t="str">
            <v>ELECTROMARK</v>
          </cell>
          <cell r="D2420" t="str">
            <v>WOLCOTT</v>
          </cell>
          <cell r="E2420" t="str">
            <v>NY</v>
          </cell>
          <cell r="F2420" t="str">
            <v>6188 W PORT BAY RD</v>
          </cell>
          <cell r="G2420" t="str">
            <v>14590-0025</v>
          </cell>
          <cell r="H2420">
            <v>25</v>
          </cell>
          <cell r="I2420" t="str">
            <v>14590-0025</v>
          </cell>
          <cell r="J2420" t="str">
            <v>(315) 594-8085</v>
          </cell>
          <cell r="K2420" t="str">
            <v>(315) 594-8085</v>
          </cell>
          <cell r="L2420" t="str">
            <v>RANDALL WILSON</v>
          </cell>
          <cell r="M2420" t="str">
            <v>(949) 454-6096</v>
          </cell>
        </row>
        <row r="2421">
          <cell r="B2421">
            <v>1032404</v>
          </cell>
          <cell r="C2421" t="str">
            <v>FAIRHAVEN POWER CO</v>
          </cell>
          <cell r="D2421" t="str">
            <v>FORTUNA</v>
          </cell>
          <cell r="E2421" t="str">
            <v>CA</v>
          </cell>
          <cell r="F2421" t="str">
            <v>1053 NORTHWESTERN AVE</v>
          </cell>
          <cell r="G2421">
            <v>95540</v>
          </cell>
          <cell r="J2421" t="str">
            <v>(707) 725-6911</v>
          </cell>
          <cell r="K2421" t="str">
            <v>(707) 725-6911</v>
          </cell>
        </row>
        <row r="2422">
          <cell r="B2422">
            <v>1032408</v>
          </cell>
          <cell r="C2422" t="str">
            <v>FASTSIGNS</v>
          </cell>
          <cell r="D2422" t="str">
            <v>PLEASANT HILL</v>
          </cell>
          <cell r="E2422" t="str">
            <v>CA</v>
          </cell>
          <cell r="F2422" t="str">
            <v>15 VIVIAN DR</v>
          </cell>
          <cell r="G2422">
            <v>94523</v>
          </cell>
          <cell r="J2422" t="str">
            <v>(510) 686-0771</v>
          </cell>
          <cell r="K2422" t="str">
            <v>(925) 686-0771</v>
          </cell>
        </row>
        <row r="2423">
          <cell r="B2423">
            <v>1032414</v>
          </cell>
          <cell r="C2423" t="str">
            <v>FISCO FARM AND HOME STORES</v>
          </cell>
          <cell r="D2423" t="str">
            <v>WOODLAND</v>
          </cell>
          <cell r="E2423" t="str">
            <v>CA</v>
          </cell>
          <cell r="F2423" t="str">
            <v>538 N EAST ST</v>
          </cell>
          <cell r="G2423">
            <v>95776</v>
          </cell>
          <cell r="J2423" t="str">
            <v>(916) 662-0233</v>
          </cell>
          <cell r="K2423" t="str">
            <v>(530) 662-0233</v>
          </cell>
          <cell r="L2423" t="str">
            <v>ART LOVOY</v>
          </cell>
          <cell r="M2423" t="str">
            <v>(916) 662-0233</v>
          </cell>
        </row>
        <row r="2424">
          <cell r="B2424">
            <v>1032415</v>
          </cell>
          <cell r="C2424" t="str">
            <v>CALPINE GEYSERS COMPANY L.P.(WFF)</v>
          </cell>
          <cell r="D2424" t="str">
            <v>SAN JOSE</v>
          </cell>
          <cell r="E2424" t="str">
            <v>CA</v>
          </cell>
          <cell r="F2424" t="str">
            <v>50 W SAN FERNANDO ST</v>
          </cell>
          <cell r="G2424">
            <v>95113</v>
          </cell>
          <cell r="J2424" t="str">
            <v>(212) 474-8000</v>
          </cell>
          <cell r="K2424" t="str">
            <v>(408) 995-5115</v>
          </cell>
        </row>
        <row r="2425">
          <cell r="B2425">
            <v>1032421</v>
          </cell>
          <cell r="C2425" t="str">
            <v>GAYLORD CONTAINER CORP</v>
          </cell>
          <cell r="D2425" t="str">
            <v>ANTIOCH</v>
          </cell>
          <cell r="E2425" t="str">
            <v>CA</v>
          </cell>
          <cell r="H2425">
            <v>10</v>
          </cell>
          <cell r="I2425">
            <v>94509</v>
          </cell>
          <cell r="J2425" t="str">
            <v>(510) 779-3200</v>
          </cell>
          <cell r="K2425" t="str">
            <v>(925) 779-3200</v>
          </cell>
        </row>
        <row r="2426">
          <cell r="B2426">
            <v>1032422</v>
          </cell>
          <cell r="C2426" t="str">
            <v>GE CAPITAL MODULAR SPACE</v>
          </cell>
          <cell r="D2426" t="str">
            <v>PITTSBURG</v>
          </cell>
          <cell r="E2426" t="str">
            <v>PA</v>
          </cell>
          <cell r="H2426">
            <v>641595</v>
          </cell>
          <cell r="I2426" t="str">
            <v>15264-1595</v>
          </cell>
          <cell r="J2426" t="str">
            <v>(209) 291-0123</v>
          </cell>
          <cell r="K2426" t="str">
            <v>(304) 345-7900</v>
          </cell>
          <cell r="L2426" t="str">
            <v>JUANITA</v>
          </cell>
          <cell r="M2426" t="str">
            <v>(209) 291-0123</v>
          </cell>
        </row>
        <row r="2427">
          <cell r="B2427">
            <v>1032440</v>
          </cell>
          <cell r="C2427" t="str">
            <v>HERTZ EQUIPMENT RENTAL CORP</v>
          </cell>
          <cell r="D2427" t="str">
            <v>OKLAHOMA CITY</v>
          </cell>
          <cell r="E2427" t="str">
            <v>OK</v>
          </cell>
          <cell r="H2427">
            <v>26390</v>
          </cell>
          <cell r="I2427" t="str">
            <v>73126-0390</v>
          </cell>
          <cell r="J2427" t="str">
            <v>(405) 280-5073</v>
          </cell>
          <cell r="K2427" t="str">
            <v>(303) 340-1883</v>
          </cell>
        </row>
        <row r="2428">
          <cell r="B2428">
            <v>1032443</v>
          </cell>
          <cell r="C2428" t="str">
            <v>HIGH SIERRA LTD</v>
          </cell>
          <cell r="D2428" t="str">
            <v>HOUSTON</v>
          </cell>
          <cell r="E2428" t="str">
            <v>TX</v>
          </cell>
          <cell r="H2428">
            <v>2511</v>
          </cell>
          <cell r="I2428" t="str">
            <v>77252-2511</v>
          </cell>
          <cell r="J2428" t="str">
            <v>(213) 622-2162</v>
          </cell>
          <cell r="K2428" t="str">
            <v>(310) 215-3510</v>
          </cell>
        </row>
        <row r="2429">
          <cell r="B2429">
            <v>1032451</v>
          </cell>
          <cell r="C2429" t="str">
            <v>KERN FRONT LTD</v>
          </cell>
          <cell r="D2429" t="str">
            <v>HOUSTON</v>
          </cell>
          <cell r="E2429" t="str">
            <v>TX</v>
          </cell>
          <cell r="H2429">
            <v>2511</v>
          </cell>
          <cell r="I2429" t="str">
            <v>77252-2511</v>
          </cell>
        </row>
        <row r="2430">
          <cell r="B2430">
            <v>1032467</v>
          </cell>
          <cell r="C2430" t="str">
            <v>HANSON AGGREGATES</v>
          </cell>
          <cell r="D2430" t="str">
            <v>PASADENA</v>
          </cell>
          <cell r="E2430" t="str">
            <v>CA</v>
          </cell>
          <cell r="F2430" t="str">
            <v>DEPT LA 21309</v>
          </cell>
          <cell r="G2430" t="str">
            <v>91185-1309</v>
          </cell>
          <cell r="J2430" t="str">
            <v>(925) 846-8800</v>
          </cell>
          <cell r="K2430" t="str">
            <v>(818) 449-3150</v>
          </cell>
        </row>
        <row r="2431">
          <cell r="B2431">
            <v>1032468</v>
          </cell>
          <cell r="C2431" t="str">
            <v>KEN'S MAP SERVICES</v>
          </cell>
          <cell r="D2431" t="str">
            <v>CONCORD</v>
          </cell>
          <cell r="E2431" t="str">
            <v>CA</v>
          </cell>
          <cell r="F2431" t="str">
            <v>1834 NOEMI DR</v>
          </cell>
          <cell r="G2431">
            <v>94519</v>
          </cell>
          <cell r="J2431" t="str">
            <v>(510) 439-2498</v>
          </cell>
          <cell r="K2431" t="str">
            <v>(925) 439-2498</v>
          </cell>
          <cell r="L2431" t="str">
            <v>KEN MUHLENBRUCH</v>
          </cell>
          <cell r="M2431" t="str">
            <v>(510) 439-2498</v>
          </cell>
        </row>
        <row r="2432">
          <cell r="B2432">
            <v>1032477</v>
          </cell>
          <cell r="C2432" t="str">
            <v>LA BARGE PIPE &amp; STEEL CO</v>
          </cell>
          <cell r="D2432" t="str">
            <v>ST LOUIS</v>
          </cell>
          <cell r="E2432" t="str">
            <v>MO</v>
          </cell>
          <cell r="F2432" t="str">
            <v>901 N. 10TH ST</v>
          </cell>
          <cell r="G2432">
            <v>63101</v>
          </cell>
          <cell r="H2432">
            <v>958274</v>
          </cell>
          <cell r="I2432" t="str">
            <v>63195-8274</v>
          </cell>
          <cell r="J2432" t="str">
            <v>(800) 325-3363</v>
          </cell>
          <cell r="K2432" t="str">
            <v>(314) 231-3400</v>
          </cell>
        </row>
        <row r="2433">
          <cell r="B2433">
            <v>1032496</v>
          </cell>
          <cell r="C2433" t="str">
            <v>MALACHA HYDRO LP ACCT NO C 28155</v>
          </cell>
          <cell r="D2433" t="str">
            <v>NEW YORK</v>
          </cell>
          <cell r="E2433" t="str">
            <v>NY</v>
          </cell>
          <cell r="F2433" t="str">
            <v>450 W 33RD ST 10TH FLR</v>
          </cell>
          <cell r="G2433" t="str">
            <v>10001-2697</v>
          </cell>
          <cell r="J2433" t="str">
            <v>(208) 338-2603</v>
          </cell>
          <cell r="K2433" t="str">
            <v>(208) 338-2603</v>
          </cell>
        </row>
        <row r="2434">
          <cell r="B2434">
            <v>1032506</v>
          </cell>
          <cell r="C2434" t="str">
            <v>METROSONICS INC</v>
          </cell>
          <cell r="D2434" t="str">
            <v>ROCHESTER</v>
          </cell>
          <cell r="E2434" t="str">
            <v>NY</v>
          </cell>
          <cell r="H2434">
            <v>23075</v>
          </cell>
          <cell r="I2434" t="str">
            <v>14692-3075</v>
          </cell>
          <cell r="J2434" t="str">
            <v>(800) 836-6636</v>
          </cell>
          <cell r="K2434" t="str">
            <v>(000) 000-0000</v>
          </cell>
        </row>
        <row r="2435">
          <cell r="B2435">
            <v>1032509</v>
          </cell>
          <cell r="C2435" t="str">
            <v>MIDSUN PARTNERS</v>
          </cell>
          <cell r="D2435" t="str">
            <v>RANDOR</v>
          </cell>
          <cell r="E2435" t="str">
            <v>PA</v>
          </cell>
          <cell r="H2435">
            <v>6760</v>
          </cell>
          <cell r="I2435" t="str">
            <v>19087-8760</v>
          </cell>
          <cell r="J2435" t="str">
            <v>(415) 973-9434</v>
          </cell>
          <cell r="K2435" t="str">
            <v>(610) 964-2000</v>
          </cell>
        </row>
        <row r="2436">
          <cell r="B2436">
            <v>1032527</v>
          </cell>
          <cell r="C2436" t="str">
            <v>NELSON CREEK POWER</v>
          </cell>
          <cell r="D2436" t="str">
            <v>REDDING</v>
          </cell>
          <cell r="E2436" t="str">
            <v>CA</v>
          </cell>
          <cell r="H2436">
            <v>496028</v>
          </cell>
          <cell r="I2436">
            <v>96049</v>
          </cell>
          <cell r="J2436" t="str">
            <v>(916) 378-8000</v>
          </cell>
          <cell r="K2436" t="str">
            <v>(530) 378-8000</v>
          </cell>
        </row>
        <row r="2437">
          <cell r="B2437">
            <v>1032529</v>
          </cell>
          <cell r="C2437" t="str">
            <v>NOR-CAL BATTERY CO</v>
          </cell>
          <cell r="D2437" t="str">
            <v>STOCKTON</v>
          </cell>
          <cell r="E2437" t="str">
            <v>CA</v>
          </cell>
          <cell r="F2437" t="str">
            <v>3432 CHEROKEE RD #D</v>
          </cell>
          <cell r="G2437">
            <v>95205</v>
          </cell>
          <cell r="J2437" t="str">
            <v>(209) 948-1411</v>
          </cell>
          <cell r="K2437" t="str">
            <v>(209) 948-1411</v>
          </cell>
          <cell r="L2437" t="str">
            <v>ROBERT SCHINKE</v>
          </cell>
          <cell r="M2437" t="str">
            <v>(209) 948-1411</v>
          </cell>
        </row>
        <row r="2438">
          <cell r="B2438">
            <v>1032532</v>
          </cell>
          <cell r="C2438" t="str">
            <v>NORTH VALLEY DISTRIBUTING</v>
          </cell>
          <cell r="D2438" t="str">
            <v>REDDING</v>
          </cell>
          <cell r="E2438" t="str">
            <v>CA</v>
          </cell>
          <cell r="H2438">
            <v>493789</v>
          </cell>
          <cell r="I2438" t="str">
            <v>96049-3789</v>
          </cell>
          <cell r="J2438" t="str">
            <v>(916) 222-1500</v>
          </cell>
          <cell r="K2438" t="str">
            <v>(530) 222-1500</v>
          </cell>
        </row>
        <row r="2439">
          <cell r="B2439">
            <v>1032533</v>
          </cell>
          <cell r="C2439" t="str">
            <v>NORTHERN ENERGY INC</v>
          </cell>
          <cell r="D2439" t="str">
            <v>MERCED</v>
          </cell>
          <cell r="E2439" t="str">
            <v>CA</v>
          </cell>
          <cell r="F2439" t="str">
            <v>1978 W BUSINESS PKY</v>
          </cell>
          <cell r="G2439">
            <v>95348</v>
          </cell>
          <cell r="J2439" t="str">
            <v>(209) 725-2125</v>
          </cell>
          <cell r="K2439" t="str">
            <v>(209) 725-2125</v>
          </cell>
        </row>
        <row r="2440">
          <cell r="B2440">
            <v>1032541</v>
          </cell>
          <cell r="C2440" t="str">
            <v>OPAMP TECHNICAL BOOKS INC</v>
          </cell>
          <cell r="D2440" t="str">
            <v>LOS ANGELES</v>
          </cell>
          <cell r="E2440" t="str">
            <v>CA</v>
          </cell>
          <cell r="F2440" t="str">
            <v>1033 N SYCAMORE AVE</v>
          </cell>
          <cell r="G2440">
            <v>90038</v>
          </cell>
          <cell r="J2440" t="str">
            <v>(800) 468-4322</v>
          </cell>
          <cell r="K2440" t="str">
            <v>(323) 464-4322</v>
          </cell>
          <cell r="L2440" t="str">
            <v>LYN LUZWICK</v>
          </cell>
          <cell r="M2440" t="str">
            <v>(800) 468-4322</v>
          </cell>
        </row>
        <row r="2441">
          <cell r="B2441">
            <v>1032543</v>
          </cell>
          <cell r="C2441" t="str">
            <v>OWL COMPANIES</v>
          </cell>
          <cell r="D2441" t="str">
            <v>IRVINE</v>
          </cell>
          <cell r="E2441" t="str">
            <v>CA</v>
          </cell>
          <cell r="F2441" t="str">
            <v>2465 CAMPUS DR</v>
          </cell>
          <cell r="G2441">
            <v>92715</v>
          </cell>
          <cell r="J2441" t="str">
            <v>(714) 660-4966</v>
          </cell>
          <cell r="K2441" t="str">
            <v>(949) 660-4966</v>
          </cell>
        </row>
        <row r="2442">
          <cell r="B2442">
            <v>1032564</v>
          </cell>
          <cell r="C2442" t="str">
            <v>THE PLANK CO</v>
          </cell>
          <cell r="D2442" t="str">
            <v>HAYWARD</v>
          </cell>
          <cell r="E2442" t="str">
            <v>CA</v>
          </cell>
          <cell r="F2442" t="str">
            <v>29220 PACIFIC</v>
          </cell>
          <cell r="G2442">
            <v>94544</v>
          </cell>
          <cell r="J2442" t="str">
            <v>(510) 538-5989</v>
          </cell>
          <cell r="K2442" t="str">
            <v>(510) 538-5989</v>
          </cell>
          <cell r="L2442" t="str">
            <v>BONNIE</v>
          </cell>
          <cell r="M2442" t="str">
            <v>(510) 538-5989</v>
          </cell>
        </row>
        <row r="2443">
          <cell r="B2443">
            <v>1032569</v>
          </cell>
          <cell r="C2443" t="str">
            <v>WASTE MANAGEMENT OF STOCKTON</v>
          </cell>
          <cell r="D2443" t="str">
            <v>W SACRAMENTO</v>
          </cell>
          <cell r="E2443" t="str">
            <v>CA</v>
          </cell>
          <cell r="H2443">
            <v>1700</v>
          </cell>
          <cell r="I2443">
            <v>95691</v>
          </cell>
          <cell r="J2443" t="str">
            <v>(916) 372-3300</v>
          </cell>
          <cell r="K2443" t="str">
            <v>(916) 372-3300</v>
          </cell>
        </row>
        <row r="2444">
          <cell r="B2444">
            <v>1032590</v>
          </cell>
          <cell r="C2444" t="str">
            <v>RAND MACHINE WORKS</v>
          </cell>
          <cell r="D2444" t="str">
            <v>FRESNO</v>
          </cell>
          <cell r="E2444" t="str">
            <v>CA</v>
          </cell>
          <cell r="F2444" t="str">
            <v>1955 S MARY</v>
          </cell>
          <cell r="G2444">
            <v>93721</v>
          </cell>
          <cell r="J2444" t="str">
            <v>(209) 233-1608</v>
          </cell>
          <cell r="K2444" t="str">
            <v>(559) 233-1608</v>
          </cell>
          <cell r="L2444" t="str">
            <v>LEON MALDING</v>
          </cell>
          <cell r="M2444" t="str">
            <v>(209) 233-1608</v>
          </cell>
        </row>
        <row r="2445">
          <cell r="B2445">
            <v>1032596</v>
          </cell>
          <cell r="C2445" t="str">
            <v>REDDING PETROLEUM INC</v>
          </cell>
          <cell r="D2445" t="str">
            <v>CONCORD</v>
          </cell>
          <cell r="E2445" t="str">
            <v>CA</v>
          </cell>
          <cell r="F2445" t="str">
            <v>2560 BATES AVE</v>
          </cell>
          <cell r="G2445">
            <v>94520</v>
          </cell>
          <cell r="H2445">
            <v>876</v>
          </cell>
          <cell r="I2445">
            <v>94522</v>
          </cell>
          <cell r="J2445" t="str">
            <v>925-682-7800</v>
          </cell>
          <cell r="K2445" t="str">
            <v>(925) 682-7800</v>
          </cell>
        </row>
        <row r="2446">
          <cell r="B2446">
            <v>1032599</v>
          </cell>
          <cell r="C2446" t="str">
            <v>REFRIGERATION SUPPLIES DISTRIBUTOR</v>
          </cell>
          <cell r="D2446" t="str">
            <v>MONTEREY PARK</v>
          </cell>
          <cell r="E2446" t="str">
            <v>CA</v>
          </cell>
          <cell r="F2446" t="str">
            <v>1201 MONTEREY PASS RD</v>
          </cell>
          <cell r="G2446">
            <v>91754</v>
          </cell>
          <cell r="H2446">
            <v>2015</v>
          </cell>
          <cell r="I2446">
            <v>91754</v>
          </cell>
          <cell r="J2446" t="str">
            <v>(323) 264-2800</v>
          </cell>
          <cell r="K2446" t="str">
            <v>(323) 264-2800</v>
          </cell>
          <cell r="L2446" t="str">
            <v>J. SPEYER</v>
          </cell>
          <cell r="M2446" t="str">
            <v>(213) 264-2800</v>
          </cell>
        </row>
        <row r="2447">
          <cell r="B2447">
            <v>1032601</v>
          </cell>
          <cell r="C2447" t="str">
            <v>AMEDEE GEO VENTURE</v>
          </cell>
          <cell r="D2447" t="str">
            <v>PORTLAND</v>
          </cell>
          <cell r="E2447" t="str">
            <v>OR</v>
          </cell>
          <cell r="H2447">
            <v>5629</v>
          </cell>
          <cell r="I2447" t="str">
            <v>97228-5629</v>
          </cell>
          <cell r="K2447" t="str">
            <v>(401) 276-1354</v>
          </cell>
        </row>
        <row r="2448">
          <cell r="B2448">
            <v>1032615</v>
          </cell>
          <cell r="C2448" t="str">
            <v>SAFETY-KLEEN CORP</v>
          </cell>
          <cell r="D2448" t="str">
            <v>ELGIN</v>
          </cell>
          <cell r="E2448" t="str">
            <v>IL</v>
          </cell>
          <cell r="F2448" t="str">
            <v>1000 N. RANDALL RD</v>
          </cell>
          <cell r="G2448" t="str">
            <v>60123-7857</v>
          </cell>
          <cell r="J2448" t="str">
            <v>(800) 669-5880</v>
          </cell>
          <cell r="K2448" t="str">
            <v>(847) 697-8460</v>
          </cell>
        </row>
        <row r="2449">
          <cell r="B2449">
            <v>1032634</v>
          </cell>
          <cell r="C2449" t="str">
            <v>SEVENSTRAND TACKLE CORP</v>
          </cell>
          <cell r="D2449" t="str">
            <v>LONG BEACH</v>
          </cell>
          <cell r="E2449" t="str">
            <v>CA</v>
          </cell>
          <cell r="F2449" t="str">
            <v>899 W COWLES ST</v>
          </cell>
          <cell r="G2449">
            <v>90813</v>
          </cell>
          <cell r="J2449" t="str">
            <v>(310) 437-1010</v>
          </cell>
          <cell r="K2449" t="str">
            <v>(562) 437-1010</v>
          </cell>
        </row>
        <row r="2450">
          <cell r="B2450">
            <v>1032639</v>
          </cell>
          <cell r="C2450" t="str">
            <v>SIERRA RESEARCH, INC.</v>
          </cell>
          <cell r="D2450" t="str">
            <v>SACRAMENTO</v>
          </cell>
          <cell r="E2450" t="str">
            <v>CA</v>
          </cell>
          <cell r="F2450" t="str">
            <v>1801 J ST</v>
          </cell>
          <cell r="G2450">
            <v>95814</v>
          </cell>
          <cell r="J2450" t="str">
            <v>(916) 444-6666</v>
          </cell>
          <cell r="K2450" t="str">
            <v>(916) 444-6666</v>
          </cell>
        </row>
        <row r="2451">
          <cell r="B2451">
            <v>1032643</v>
          </cell>
          <cell r="C2451" t="str">
            <v>SONOMA COUNTY WATER AGENCY</v>
          </cell>
          <cell r="D2451" t="str">
            <v>SANTA ROSA</v>
          </cell>
          <cell r="E2451" t="str">
            <v>CA</v>
          </cell>
          <cell r="H2451">
            <v>11628</v>
          </cell>
          <cell r="I2451">
            <v>95406</v>
          </cell>
          <cell r="J2451" t="str">
            <v>(707) 526-5370</v>
          </cell>
          <cell r="K2451" t="str">
            <v>(707) 526-5370</v>
          </cell>
        </row>
        <row r="2452">
          <cell r="B2452">
            <v>1032657</v>
          </cell>
          <cell r="C2452" t="str">
            <v>STOCKTON TRI INDUSTRIES</v>
          </cell>
          <cell r="D2452" t="str">
            <v>STOCKTON</v>
          </cell>
          <cell r="E2452" t="str">
            <v>CA</v>
          </cell>
          <cell r="H2452">
            <v>6097</v>
          </cell>
          <cell r="I2452">
            <v>95206</v>
          </cell>
          <cell r="J2452" t="str">
            <v>(209) 948-9701</v>
          </cell>
          <cell r="K2452" t="str">
            <v>(209) 948-9701</v>
          </cell>
        </row>
        <row r="2453">
          <cell r="B2453">
            <v>1032686</v>
          </cell>
          <cell r="C2453" t="str">
            <v>RIO BRAVO FRESNO</v>
          </cell>
          <cell r="D2453" t="str">
            <v>NEWPORT BEACH</v>
          </cell>
          <cell r="E2453" t="str">
            <v>CA</v>
          </cell>
          <cell r="F2453" t="str">
            <v>1201 DOVE STREET SUITE 470</v>
          </cell>
          <cell r="G2453" t="str">
            <v>92660-2812</v>
          </cell>
          <cell r="J2453" t="str">
            <v>(714) 852-0606</v>
          </cell>
          <cell r="K2453" t="str">
            <v>(949) 852-0606</v>
          </cell>
        </row>
        <row r="2454">
          <cell r="B2454">
            <v>1032687</v>
          </cell>
          <cell r="C2454" t="str">
            <v>NUEVO ENERGY COMPANY</v>
          </cell>
          <cell r="D2454" t="str">
            <v>BAKERSFIELD</v>
          </cell>
          <cell r="E2454" t="str">
            <v>CA</v>
          </cell>
          <cell r="F2454" t="str">
            <v>1800 - 30TH STREET #200</v>
          </cell>
          <cell r="G2454">
            <v>93301</v>
          </cell>
          <cell r="J2454" t="str">
            <v>(713) 650-1246</v>
          </cell>
          <cell r="K2454" t="str">
            <v>(713) 652-0706</v>
          </cell>
          <cell r="L2454" t="str">
            <v>PATRICIA BAKER</v>
          </cell>
          <cell r="M2454" t="str">
            <v>(713) 287-7758</v>
          </cell>
        </row>
        <row r="2455">
          <cell r="B2455">
            <v>1032695</v>
          </cell>
          <cell r="C2455" t="str">
            <v>VALLEY FABRICATION INC</v>
          </cell>
          <cell r="D2455" t="str">
            <v>SALINAS</v>
          </cell>
          <cell r="E2455" t="str">
            <v>CA</v>
          </cell>
          <cell r="H2455">
            <v>3618</v>
          </cell>
          <cell r="I2455">
            <v>93912</v>
          </cell>
          <cell r="J2455" t="str">
            <v>(408) 757-5151</v>
          </cell>
          <cell r="K2455" t="str">
            <v>(831) 757-5151</v>
          </cell>
          <cell r="L2455" t="str">
            <v>MIKE RAINE</v>
          </cell>
          <cell r="M2455" t="str">
            <v>(408) 757-5151</v>
          </cell>
        </row>
        <row r="2456">
          <cell r="B2456">
            <v>1032706</v>
          </cell>
          <cell r="C2456" t="str">
            <v>WELDSTAR CO</v>
          </cell>
          <cell r="D2456" t="str">
            <v>AURORA</v>
          </cell>
          <cell r="E2456" t="str">
            <v>IL</v>
          </cell>
          <cell r="H2456">
            <v>1150</v>
          </cell>
          <cell r="I2456">
            <v>60507</v>
          </cell>
          <cell r="J2456" t="str">
            <v>(630) 859-3100</v>
          </cell>
          <cell r="K2456" t="str">
            <v>(630) 859-3100</v>
          </cell>
        </row>
        <row r="2457">
          <cell r="B2457">
            <v>1032707</v>
          </cell>
          <cell r="C2457" t="str">
            <v>LANDFILL GENERATING PRTNRS I CA LTD</v>
          </cell>
          <cell r="D2457" t="str">
            <v>PLEASANTON</v>
          </cell>
          <cell r="E2457" t="str">
            <v>CA</v>
          </cell>
          <cell r="F2457" t="str">
            <v>1020 SERPENTINE LN #110</v>
          </cell>
          <cell r="G2457">
            <v>94566</v>
          </cell>
          <cell r="J2457" t="str">
            <v>(925) 461-4400</v>
          </cell>
          <cell r="K2457" t="str">
            <v>(925) 461-4400</v>
          </cell>
          <cell r="L2457" t="str">
            <v>STEVE MCKNIGHT</v>
          </cell>
          <cell r="M2457" t="str">
            <v>(510) 661-2308</v>
          </cell>
        </row>
        <row r="2458">
          <cell r="B2458">
            <v>1032709</v>
          </cell>
          <cell r="C2458" t="str">
            <v>WEST COAST RECYCLING CO</v>
          </cell>
          <cell r="D2458" t="str">
            <v>SAN FRANCISCO</v>
          </cell>
          <cell r="E2458" t="str">
            <v>CA</v>
          </cell>
          <cell r="H2458">
            <v>881476</v>
          </cell>
          <cell r="I2458" t="str">
            <v>94188-1476</v>
          </cell>
          <cell r="J2458" t="str">
            <v>(415) 621-6200</v>
          </cell>
          <cell r="K2458" t="str">
            <v>(415) 621-3840</v>
          </cell>
        </row>
        <row r="2459">
          <cell r="B2459">
            <v>1032744</v>
          </cell>
          <cell r="C2459" t="str">
            <v>AEROPURE WATER</v>
          </cell>
          <cell r="D2459" t="str">
            <v>STOCKTON</v>
          </cell>
          <cell r="E2459" t="str">
            <v>CA</v>
          </cell>
          <cell r="F2459" t="str">
            <v>4203 CORONADO AVE #2</v>
          </cell>
          <cell r="G2459">
            <v>95204</v>
          </cell>
          <cell r="J2459" t="str">
            <v>(800) 634-1118</v>
          </cell>
          <cell r="K2459" t="str">
            <v>(209) 464-8099</v>
          </cell>
        </row>
        <row r="2460">
          <cell r="B2460">
            <v>1032755</v>
          </cell>
          <cell r="C2460" t="str">
            <v>NORTH VALLEY DISTRIBUTING</v>
          </cell>
          <cell r="D2460" t="str">
            <v>REDDING</v>
          </cell>
          <cell r="E2460" t="str">
            <v>CA</v>
          </cell>
          <cell r="F2460" t="str">
            <v>945 MERCHANT ST</v>
          </cell>
          <cell r="G2460">
            <v>96002</v>
          </cell>
          <cell r="J2460" t="str">
            <v>(916) 222-1500</v>
          </cell>
          <cell r="K2460" t="str">
            <v>(530) 222-1500</v>
          </cell>
        </row>
        <row r="2461">
          <cell r="B2461">
            <v>1032761</v>
          </cell>
          <cell r="C2461" t="str">
            <v>B &amp; J SANITARY LANDFILL</v>
          </cell>
          <cell r="D2461" t="str">
            <v>VACAVILLE</v>
          </cell>
          <cell r="E2461" t="str">
            <v>CA</v>
          </cell>
          <cell r="F2461" t="str">
            <v>831 DAVIS STREET</v>
          </cell>
          <cell r="G2461">
            <v>95687</v>
          </cell>
          <cell r="J2461" t="str">
            <v>(707) 678-5692</v>
          </cell>
          <cell r="K2461" t="str">
            <v>(707) 451-3276</v>
          </cell>
        </row>
        <row r="2462">
          <cell r="B2462">
            <v>1032774</v>
          </cell>
          <cell r="C2462" t="str">
            <v>THOMAS &amp; BETTS CORPORATION</v>
          </cell>
          <cell r="D2462" t="str">
            <v>SAN RAMON</v>
          </cell>
          <cell r="E2462" t="str">
            <v>CA</v>
          </cell>
          <cell r="F2462" t="str">
            <v>111 DEERWOOD RD SUITE 200</v>
          </cell>
          <cell r="G2462">
            <v>94583</v>
          </cell>
          <cell r="J2462" t="str">
            <v>(925) 855-3285</v>
          </cell>
          <cell r="K2462" t="str">
            <v>(925) 547-1541</v>
          </cell>
        </row>
        <row r="2463">
          <cell r="B2463">
            <v>1032835</v>
          </cell>
          <cell r="C2463" t="str">
            <v>SHARP ELECTRONICS</v>
          </cell>
          <cell r="D2463" t="str">
            <v>MAHWAH</v>
          </cell>
          <cell r="E2463" t="str">
            <v>NJ</v>
          </cell>
          <cell r="F2463" t="str">
            <v>SHARP PLAZA</v>
          </cell>
          <cell r="H2463">
            <v>650</v>
          </cell>
          <cell r="I2463" t="str">
            <v>07430-2135</v>
          </cell>
          <cell r="J2463" t="str">
            <v>(415) 975-2900</v>
          </cell>
          <cell r="K2463" t="str">
            <v>(201) 529-8200</v>
          </cell>
        </row>
        <row r="2464">
          <cell r="B2464">
            <v>1032854</v>
          </cell>
          <cell r="C2464" t="str">
            <v>LANDMARK SIGNS</v>
          </cell>
          <cell r="D2464" t="str">
            <v>SAN JOSE</v>
          </cell>
          <cell r="E2464" t="str">
            <v>CA</v>
          </cell>
          <cell r="F2464" t="str">
            <v>1851 FOXWORTHY AVE</v>
          </cell>
          <cell r="G2464">
            <v>95124</v>
          </cell>
          <cell r="J2464" t="str">
            <v>(408) 377-9515</v>
          </cell>
          <cell r="K2464" t="str">
            <v>(408) 244-7196</v>
          </cell>
        </row>
        <row r="2465">
          <cell r="B2465">
            <v>1032878</v>
          </cell>
          <cell r="C2465" t="str">
            <v>NEWCAL INDUSTRIES</v>
          </cell>
          <cell r="D2465" t="str">
            <v>PLEASANT HILL</v>
          </cell>
          <cell r="E2465" t="str">
            <v>CA</v>
          </cell>
          <cell r="F2465" t="str">
            <v>3266 BUSKIRK AVENUE</v>
          </cell>
          <cell r="G2465">
            <v>94523</v>
          </cell>
          <cell r="J2465" t="str">
            <v>925-588-2344</v>
          </cell>
        </row>
        <row r="2466">
          <cell r="B2466">
            <v>1032935</v>
          </cell>
          <cell r="C2466" t="str">
            <v>CINTAS</v>
          </cell>
          <cell r="D2466" t="str">
            <v>SACRAMENTO</v>
          </cell>
          <cell r="E2466" t="str">
            <v>CA</v>
          </cell>
          <cell r="F2466" t="str">
            <v>1231 NATIONAL DR</v>
          </cell>
          <cell r="G2466">
            <v>95834</v>
          </cell>
          <cell r="J2466" t="str">
            <v>(916) 576-2850</v>
          </cell>
          <cell r="K2466" t="str">
            <v>(800) 999-9385</v>
          </cell>
          <cell r="L2466" t="str">
            <v>MARC J STARKO</v>
          </cell>
          <cell r="M2466" t="str">
            <v>(800) 423-1500</v>
          </cell>
        </row>
        <row r="2467">
          <cell r="B2467">
            <v>1032943</v>
          </cell>
          <cell r="C2467" t="str">
            <v>C A REDING COMPANY INC</v>
          </cell>
          <cell r="D2467" t="str">
            <v>FRESNO</v>
          </cell>
          <cell r="E2467" t="str">
            <v>CA</v>
          </cell>
          <cell r="F2467" t="str">
            <v>4239 N GOLDEN STATE BLVD #103</v>
          </cell>
          <cell r="G2467">
            <v>93722</v>
          </cell>
          <cell r="J2467" t="str">
            <v>(209) 275-4977</v>
          </cell>
          <cell r="K2467" t="str">
            <v>(559) 275-4977</v>
          </cell>
        </row>
        <row r="2468">
          <cell r="B2468">
            <v>1032945</v>
          </cell>
          <cell r="C2468" t="str">
            <v>AIRGAS</v>
          </cell>
          <cell r="D2468" t="str">
            <v>WEST SACRAMENTO</v>
          </cell>
          <cell r="E2468" t="str">
            <v>CA</v>
          </cell>
          <cell r="F2468" t="str">
            <v>3650 INDUSTRIAL BLVD</v>
          </cell>
          <cell r="G2468">
            <v>95691</v>
          </cell>
          <cell r="J2468" t="str">
            <v>(916) 732-2370</v>
          </cell>
          <cell r="K2468" t="str">
            <v>(510) 297-5900</v>
          </cell>
        </row>
        <row r="2469">
          <cell r="B2469">
            <v>1032969</v>
          </cell>
          <cell r="C2469" t="str">
            <v>ARC FRESNO</v>
          </cell>
          <cell r="D2469" t="str">
            <v>FRESNO</v>
          </cell>
          <cell r="E2469" t="str">
            <v>CA</v>
          </cell>
          <cell r="F2469" t="str">
            <v>5755 E FOUNTAIN WAY</v>
          </cell>
          <cell r="G2469" t="str">
            <v>93727-7893</v>
          </cell>
          <cell r="J2469" t="str">
            <v>(209) 291-0611</v>
          </cell>
          <cell r="K2469" t="str">
            <v>(559) 291-0611</v>
          </cell>
        </row>
        <row r="2470">
          <cell r="B2470">
            <v>1032971</v>
          </cell>
          <cell r="C2470" t="str">
            <v>CENTRAL OAKLAND COPYMAT</v>
          </cell>
          <cell r="D2470" t="str">
            <v>OAKLAND</v>
          </cell>
          <cell r="E2470" t="str">
            <v>CA</v>
          </cell>
          <cell r="F2470" t="str">
            <v>330-19TH STREET</v>
          </cell>
          <cell r="G2470">
            <v>94612</v>
          </cell>
          <cell r="J2470" t="str">
            <v>(510) 763-3121</v>
          </cell>
          <cell r="K2470" t="str">
            <v>(510) 763-3121</v>
          </cell>
        </row>
        <row r="2471">
          <cell r="B2471">
            <v>1032976</v>
          </cell>
          <cell r="C2471" t="str">
            <v>QUEST MEDIA AND SUPPLIES INC</v>
          </cell>
          <cell r="D2471" t="str">
            <v>SACRAMENTO</v>
          </cell>
          <cell r="E2471" t="str">
            <v>CA</v>
          </cell>
          <cell r="F2471" t="str">
            <v>5822 ROSEVILLE ROAD</v>
          </cell>
          <cell r="G2471">
            <v>95842</v>
          </cell>
          <cell r="H2471">
            <v>41039</v>
          </cell>
          <cell r="I2471" t="str">
            <v>95841-0039</v>
          </cell>
          <cell r="J2471" t="str">
            <v>(916) 338-7070</v>
          </cell>
          <cell r="K2471" t="str">
            <v>(916) 338-7070</v>
          </cell>
        </row>
        <row r="2472">
          <cell r="B2472">
            <v>1032990</v>
          </cell>
          <cell r="C2472" t="str">
            <v>ELEY ASSOCIATES</v>
          </cell>
          <cell r="D2472" t="str">
            <v>SAN FRANCISCO</v>
          </cell>
          <cell r="E2472" t="str">
            <v>CA</v>
          </cell>
          <cell r="F2472" t="str">
            <v>142 MINNA ST FLOOR 2</v>
          </cell>
          <cell r="G2472">
            <v>94105</v>
          </cell>
          <cell r="J2472" t="str">
            <v>(415) 957-1977</v>
          </cell>
          <cell r="K2472" t="str">
            <v>(415) 957-1977</v>
          </cell>
        </row>
        <row r="2473">
          <cell r="B2473">
            <v>1032992</v>
          </cell>
          <cell r="C2473" t="str">
            <v>TRI-PACIFIC SUPPLY INC (TPSI)</v>
          </cell>
          <cell r="D2473" t="str">
            <v>ROCKLIN</v>
          </cell>
          <cell r="E2473" t="str">
            <v>CA</v>
          </cell>
          <cell r="F2473" t="str">
            <v>4300 ANTHONY COURT SUITE H</v>
          </cell>
          <cell r="G2473">
            <v>95677</v>
          </cell>
          <cell r="J2473" t="str">
            <v>(916) 652-1652</v>
          </cell>
          <cell r="K2473" t="str">
            <v>(916) 652-1652</v>
          </cell>
        </row>
        <row r="2474">
          <cell r="B2474">
            <v>1033016</v>
          </cell>
          <cell r="C2474" t="str">
            <v>CITIGATE</v>
          </cell>
          <cell r="D2474" t="str">
            <v>NEW YORK</v>
          </cell>
          <cell r="E2474" t="str">
            <v>NY</v>
          </cell>
          <cell r="H2474">
            <v>29684</v>
          </cell>
          <cell r="I2474" t="str">
            <v>10087-9684</v>
          </cell>
          <cell r="J2474" t="str">
            <v>(212) 508-3400</v>
          </cell>
          <cell r="K2474" t="str">
            <v>(212) 508-3400</v>
          </cell>
        </row>
        <row r="2475">
          <cell r="B2475">
            <v>1033038</v>
          </cell>
          <cell r="C2475" t="str">
            <v>STEVE VICTOR BACKHOE SERVICE</v>
          </cell>
          <cell r="D2475" t="str">
            <v>MORRO BAY</v>
          </cell>
          <cell r="E2475" t="str">
            <v>CA</v>
          </cell>
          <cell r="F2475" t="str">
            <v>991 LITTLE MORRO CREEK RD</v>
          </cell>
          <cell r="G2475">
            <v>93442</v>
          </cell>
          <cell r="J2475" t="str">
            <v>(805) 772-5521</v>
          </cell>
          <cell r="K2475" t="str">
            <v>(805) 772-5521</v>
          </cell>
        </row>
        <row r="2476">
          <cell r="B2476">
            <v>1033039</v>
          </cell>
          <cell r="C2476" t="str">
            <v>BEVILACQUA &amp; SONS</v>
          </cell>
          <cell r="D2476" t="str">
            <v>S SAN FRANCISCO</v>
          </cell>
          <cell r="E2476" t="str">
            <v>CA</v>
          </cell>
          <cell r="F2476" t="str">
            <v>451 VICTORY AVE #5</v>
          </cell>
          <cell r="G2476">
            <v>94080</v>
          </cell>
          <cell r="J2476" t="str">
            <v>(650) 616-4900</v>
          </cell>
        </row>
        <row r="2477">
          <cell r="B2477">
            <v>1033078</v>
          </cell>
          <cell r="C2477" t="str">
            <v>CITY OF ALAMEDA BUREAU OF</v>
          </cell>
          <cell r="D2477" t="str">
            <v>ALAMEDA</v>
          </cell>
          <cell r="E2477" t="str">
            <v>CA</v>
          </cell>
          <cell r="F2477" t="str">
            <v>2000 GRAND ST</v>
          </cell>
          <cell r="G2477" t="str">
            <v>94501-0263</v>
          </cell>
          <cell r="H2477" t="str">
            <v>H</v>
          </cell>
          <cell r="I2477" t="str">
            <v>94501-0263</v>
          </cell>
          <cell r="J2477" t="str">
            <v>(510) 748-3901</v>
          </cell>
          <cell r="K2477" t="str">
            <v>(510) 748-3901</v>
          </cell>
        </row>
        <row r="2478">
          <cell r="B2478">
            <v>1033139</v>
          </cell>
          <cell r="C2478" t="str">
            <v>CAL-WEST INSTRUMENT CO</v>
          </cell>
          <cell r="D2478" t="str">
            <v>CONCORD</v>
          </cell>
          <cell r="E2478" t="str">
            <v>CA</v>
          </cell>
          <cell r="F2478" t="str">
            <v>4172 CHABAN DR</v>
          </cell>
          <cell r="G2478">
            <v>94521</v>
          </cell>
          <cell r="J2478" t="str">
            <v>(510) 671-0200</v>
          </cell>
          <cell r="K2478" t="str">
            <v>(925) 671-0200</v>
          </cell>
          <cell r="L2478" t="str">
            <v>DICK MAY</v>
          </cell>
          <cell r="M2478" t="str">
            <v>(510) 671-0200</v>
          </cell>
        </row>
        <row r="2479">
          <cell r="B2479">
            <v>1033147</v>
          </cell>
          <cell r="C2479" t="str">
            <v>LECG/NAVIGANT CONSULTING INC</v>
          </cell>
          <cell r="D2479" t="str">
            <v>WASHINGTON</v>
          </cell>
          <cell r="E2479" t="str">
            <v>DC</v>
          </cell>
          <cell r="F2479" t="str">
            <v>1600 M STREET N W SUITE 700</v>
          </cell>
          <cell r="G2479">
            <v>20036</v>
          </cell>
          <cell r="J2479" t="str">
            <v>(202) 466-4422</v>
          </cell>
        </row>
        <row r="2480">
          <cell r="B2480">
            <v>1033148</v>
          </cell>
          <cell r="C2480" t="str">
            <v>CITY OF SAN JOSE-TREASURY</v>
          </cell>
          <cell r="D2480" t="str">
            <v>SAN JOSE</v>
          </cell>
          <cell r="E2480" t="str">
            <v>CA</v>
          </cell>
          <cell r="F2480" t="str">
            <v>801 N FIRST STREET RM 217</v>
          </cell>
          <cell r="G2480">
            <v>95110</v>
          </cell>
          <cell r="J2480" t="str">
            <v>(408) 277-4184</v>
          </cell>
          <cell r="K2480" t="str">
            <v>(408) 277-4000</v>
          </cell>
        </row>
        <row r="2481">
          <cell r="B2481">
            <v>1033149</v>
          </cell>
          <cell r="C2481" t="str">
            <v>CALIFORNIA HUMAN DEVELOPMENT CORP</v>
          </cell>
          <cell r="D2481" t="str">
            <v>SANTA ROSA</v>
          </cell>
          <cell r="E2481" t="str">
            <v>CA</v>
          </cell>
          <cell r="F2481" t="str">
            <v>3315 AIRWAY DR</v>
          </cell>
          <cell r="G2481">
            <v>95403</v>
          </cell>
          <cell r="J2481" t="str">
            <v>(707) 523-1155</v>
          </cell>
          <cell r="K2481" t="str">
            <v>(707) 523-1155</v>
          </cell>
        </row>
        <row r="2482">
          <cell r="B2482">
            <v>1033199</v>
          </cell>
          <cell r="C2482" t="str">
            <v>LATHAM &amp; WATKINS</v>
          </cell>
          <cell r="D2482" t="str">
            <v>THE LAKES</v>
          </cell>
          <cell r="E2482" t="str">
            <v>NV</v>
          </cell>
          <cell r="F2482" t="str">
            <v>P.O. BOX 504256</v>
          </cell>
          <cell r="G2482" t="str">
            <v>88905-4256</v>
          </cell>
          <cell r="H2482">
            <v>504256</v>
          </cell>
          <cell r="J2482" t="str">
            <v>(213) 485-1234</v>
          </cell>
          <cell r="K2482" t="str">
            <v>(213) 485-1234</v>
          </cell>
        </row>
        <row r="2483">
          <cell r="B2483">
            <v>1033219</v>
          </cell>
          <cell r="C2483" t="str">
            <v>B &amp; T SERVICE STATION CONTRACTORS</v>
          </cell>
          <cell r="D2483" t="str">
            <v>ARROYO GRANDE</v>
          </cell>
          <cell r="E2483" t="str">
            <v>CA</v>
          </cell>
          <cell r="G2483">
            <v>93421</v>
          </cell>
          <cell r="H2483">
            <v>220</v>
          </cell>
          <cell r="J2483" t="str">
            <v>(805) 481-2552</v>
          </cell>
          <cell r="K2483" t="str">
            <v>(805) 481-2552</v>
          </cell>
        </row>
        <row r="2484">
          <cell r="B2484">
            <v>1033234</v>
          </cell>
          <cell r="C2484" t="str">
            <v>FGL ENVIRONMENTAL</v>
          </cell>
          <cell r="D2484" t="str">
            <v>SANTA PAULA</v>
          </cell>
          <cell r="E2484" t="str">
            <v>CA</v>
          </cell>
          <cell r="F2484" t="str">
            <v>853 CORPORATION ST</v>
          </cell>
          <cell r="H2484">
            <v>272</v>
          </cell>
          <cell r="I2484">
            <v>93061</v>
          </cell>
          <cell r="J2484" t="str">
            <v>(805) 659-0910</v>
          </cell>
          <cell r="K2484" t="str">
            <v>(805) 659-0910</v>
          </cell>
        </row>
        <row r="2485">
          <cell r="B2485">
            <v>1033308</v>
          </cell>
          <cell r="C2485" t="str">
            <v>ROSEVILLE AGGREGATES</v>
          </cell>
          <cell r="D2485" t="str">
            <v>ROSEVILLE</v>
          </cell>
          <cell r="E2485" t="str">
            <v>CA</v>
          </cell>
          <cell r="F2485" t="str">
            <v>9801 DEL RD</v>
          </cell>
          <cell r="G2485">
            <v>95747</v>
          </cell>
          <cell r="J2485" t="str">
            <v>(916) 773-3225</v>
          </cell>
        </row>
        <row r="2486">
          <cell r="B2486">
            <v>1033323</v>
          </cell>
          <cell r="C2486" t="str">
            <v>STANFORD COASTSIDE MEDICAL CLINIC</v>
          </cell>
          <cell r="D2486" t="str">
            <v>HALF MOON BAY</v>
          </cell>
          <cell r="E2486" t="str">
            <v>CA</v>
          </cell>
          <cell r="F2486" t="str">
            <v>225 S CABRILLO HWY #100A</v>
          </cell>
          <cell r="G2486">
            <v>94019</v>
          </cell>
          <cell r="J2486" t="str">
            <v>(415) 726-0211</v>
          </cell>
          <cell r="K2486" t="str">
            <v>(650) 726-0211</v>
          </cell>
        </row>
        <row r="2487">
          <cell r="B2487">
            <v>1033342</v>
          </cell>
          <cell r="C2487" t="str">
            <v>CLAYPOOL'S TRUE VALUE</v>
          </cell>
          <cell r="D2487" t="str">
            <v>MOHAVE VALLEY</v>
          </cell>
          <cell r="E2487" t="str">
            <v>AZ</v>
          </cell>
          <cell r="F2487" t="str">
            <v>8858 HWY 95</v>
          </cell>
          <cell r="G2487">
            <v>86440</v>
          </cell>
          <cell r="H2487">
            <v>5350</v>
          </cell>
          <cell r="I2487">
            <v>86440</v>
          </cell>
          <cell r="J2487" t="str">
            <v>(602) 768-3766</v>
          </cell>
          <cell r="K2487" t="str">
            <v>(520) 768-3766</v>
          </cell>
        </row>
        <row r="2488">
          <cell r="B2488">
            <v>1033389</v>
          </cell>
          <cell r="C2488" t="str">
            <v>TRAILER HAUL CONCRETE &amp; ROCK CO</v>
          </cell>
          <cell r="D2488" t="str">
            <v>MODESTO</v>
          </cell>
          <cell r="E2488" t="str">
            <v>CA</v>
          </cell>
          <cell r="F2488" t="str">
            <v>1306 BLUE GUM AVE</v>
          </cell>
          <cell r="G2488">
            <v>95351</v>
          </cell>
          <cell r="J2488" t="str">
            <v>(209) 529-4862</v>
          </cell>
          <cell r="K2488" t="str">
            <v>(209) 529-4862</v>
          </cell>
        </row>
        <row r="2489">
          <cell r="B2489">
            <v>1033422</v>
          </cell>
          <cell r="C2489" t="str">
            <v>LABELTRONIX</v>
          </cell>
          <cell r="D2489" t="str">
            <v>ORANGE</v>
          </cell>
          <cell r="E2489" t="str">
            <v>CA</v>
          </cell>
          <cell r="F2489" t="str">
            <v>1097 N BATAVIA</v>
          </cell>
          <cell r="G2489">
            <v>92867</v>
          </cell>
          <cell r="J2489" t="str">
            <v>(800) 429-4321</v>
          </cell>
          <cell r="K2489" t="str">
            <v>(714) 516-2300</v>
          </cell>
        </row>
        <row r="2490">
          <cell r="B2490">
            <v>1033470</v>
          </cell>
          <cell r="C2490" t="str">
            <v>INTERVOICE BRITE INC</v>
          </cell>
          <cell r="D2490" t="str">
            <v>DALLAS</v>
          </cell>
          <cell r="E2490" t="str">
            <v>TX</v>
          </cell>
          <cell r="F2490" t="str">
            <v>17811 WATERVIEW PARKWAY</v>
          </cell>
          <cell r="G2490">
            <v>75252</v>
          </cell>
          <cell r="H2490">
            <v>840608</v>
          </cell>
          <cell r="I2490">
            <v>75284</v>
          </cell>
          <cell r="J2490" t="str">
            <v>(972) 454-8000</v>
          </cell>
          <cell r="K2490" t="str">
            <v>(972) 454-8000</v>
          </cell>
        </row>
        <row r="2491">
          <cell r="B2491">
            <v>1033562</v>
          </cell>
          <cell r="C2491" t="str">
            <v>NICHOLS,MELBURG &amp; ROSSETTO,AIA</v>
          </cell>
          <cell r="D2491" t="str">
            <v>REDDING</v>
          </cell>
          <cell r="E2491" t="str">
            <v>CA</v>
          </cell>
          <cell r="F2491" t="str">
            <v>300 KNOLLCREST DR</v>
          </cell>
          <cell r="G2491">
            <v>96002</v>
          </cell>
          <cell r="J2491" t="str">
            <v>(916) 222-3300</v>
          </cell>
          <cell r="K2491" t="str">
            <v>(530) 222-3300</v>
          </cell>
        </row>
        <row r="2492">
          <cell r="B2492">
            <v>1033617</v>
          </cell>
          <cell r="C2492" t="str">
            <v>ICC ENERGY CORPORATION</v>
          </cell>
          <cell r="D2492" t="str">
            <v>DALLAS</v>
          </cell>
          <cell r="E2492" t="str">
            <v>TX</v>
          </cell>
          <cell r="F2492" t="str">
            <v>302 N MARKET #500</v>
          </cell>
          <cell r="G2492" t="str">
            <v>75202-1846</v>
          </cell>
          <cell r="J2492" t="str">
            <v>(214) 744-2204</v>
          </cell>
          <cell r="K2492" t="str">
            <v>(214) 744-2204</v>
          </cell>
        </row>
        <row r="2493">
          <cell r="B2493">
            <v>1033663</v>
          </cell>
          <cell r="C2493" t="str">
            <v>BLUE SHIELD OF CALIFORNIA</v>
          </cell>
          <cell r="D2493" t="str">
            <v>WOODLAND</v>
          </cell>
          <cell r="E2493" t="str">
            <v>CA</v>
          </cell>
          <cell r="H2493">
            <v>769025</v>
          </cell>
          <cell r="I2493">
            <v>95776</v>
          </cell>
          <cell r="J2493" t="str">
            <v>(916) 662-1103</v>
          </cell>
          <cell r="K2493" t="str">
            <v>(530) 662-1103</v>
          </cell>
        </row>
        <row r="2494">
          <cell r="B2494">
            <v>1033690</v>
          </cell>
          <cell r="C2494" t="str">
            <v>LAPP INSULATOR COMPANY</v>
          </cell>
          <cell r="D2494" t="str">
            <v>LE ROY</v>
          </cell>
          <cell r="E2494" t="str">
            <v>NY</v>
          </cell>
          <cell r="F2494" t="str">
            <v>130 GILBERT ST</v>
          </cell>
          <cell r="G2494" t="str">
            <v>14482-1393</v>
          </cell>
          <cell r="J2494" t="str">
            <v>(716) 768-6221</v>
          </cell>
          <cell r="K2494" t="str">
            <v>(716) 768-6221</v>
          </cell>
        </row>
        <row r="2495">
          <cell r="B2495">
            <v>1033703</v>
          </cell>
          <cell r="C2495" t="str">
            <v>NELES AUTOMATION</v>
          </cell>
          <cell r="D2495" t="str">
            <v>HOUSTON</v>
          </cell>
          <cell r="E2495" t="str">
            <v>TX</v>
          </cell>
          <cell r="F2495" t="str">
            <v>7000 HOLLISTER RD</v>
          </cell>
          <cell r="G2495" t="str">
            <v>77040-5537</v>
          </cell>
          <cell r="H2495">
            <v>40499</v>
          </cell>
          <cell r="I2495" t="str">
            <v>77240-0499</v>
          </cell>
          <cell r="J2495" t="str">
            <v>(713) 939-9399</v>
          </cell>
          <cell r="K2495" t="str">
            <v>(713) 939-9399</v>
          </cell>
        </row>
        <row r="2496">
          <cell r="B2496">
            <v>1033719</v>
          </cell>
          <cell r="C2496" t="str">
            <v>AVO INTERNATIONAL CORP</v>
          </cell>
          <cell r="D2496" t="str">
            <v>NORRISTOWN</v>
          </cell>
          <cell r="E2496" t="str">
            <v>PA</v>
          </cell>
          <cell r="F2496" t="str">
            <v>2621 VAN BUREN AVE</v>
          </cell>
          <cell r="G2496">
            <v>19403</v>
          </cell>
          <cell r="J2496" t="str">
            <v>(610) 676-8500</v>
          </cell>
          <cell r="K2496" t="str">
            <v>(610) 676-8500</v>
          </cell>
        </row>
        <row r="2497">
          <cell r="B2497">
            <v>1033806</v>
          </cell>
          <cell r="C2497" t="str">
            <v>AVENAL LUMBER &amp; HARWARE IND</v>
          </cell>
          <cell r="D2497" t="str">
            <v>AVENAL</v>
          </cell>
          <cell r="E2497" t="str">
            <v>CA</v>
          </cell>
          <cell r="F2497" t="str">
            <v>600 SKYLINE</v>
          </cell>
          <cell r="G2497" t="str">
            <v>93204-1743</v>
          </cell>
          <cell r="J2497" t="str">
            <v>(209) 386-5323</v>
          </cell>
          <cell r="K2497" t="str">
            <v>(559) 386-5323</v>
          </cell>
        </row>
        <row r="2498">
          <cell r="B2498">
            <v>1033814</v>
          </cell>
          <cell r="C2498" t="str">
            <v>IOS CAPITAL</v>
          </cell>
          <cell r="D2498" t="str">
            <v>DALLAS</v>
          </cell>
          <cell r="E2498" t="str">
            <v>TX</v>
          </cell>
          <cell r="H2498">
            <v>650073</v>
          </cell>
          <cell r="I2498" t="str">
            <v>75265-0073</v>
          </cell>
          <cell r="J2498" t="str">
            <v>(800) 738-1071</v>
          </cell>
          <cell r="K2498" t="str">
            <v>(000) 000-0000</v>
          </cell>
        </row>
        <row r="2499">
          <cell r="B2499">
            <v>1033829</v>
          </cell>
          <cell r="C2499" t="str">
            <v>BENNETT &amp; BENNETT</v>
          </cell>
          <cell r="D2499" t="str">
            <v>SELMA</v>
          </cell>
          <cell r="E2499" t="str">
            <v>CA</v>
          </cell>
          <cell r="H2499">
            <v>190</v>
          </cell>
          <cell r="I2499">
            <v>93662</v>
          </cell>
          <cell r="J2499" t="str">
            <v>(209) 896-0200</v>
          </cell>
          <cell r="K2499" t="str">
            <v>(559) 896-0200</v>
          </cell>
        </row>
        <row r="2500">
          <cell r="B2500">
            <v>1033848</v>
          </cell>
          <cell r="C2500" t="str">
            <v>INVESTORS BANK &amp; TRUST CO</v>
          </cell>
          <cell r="D2500" t="str">
            <v>BOSTON</v>
          </cell>
          <cell r="E2500" t="str">
            <v>MA</v>
          </cell>
          <cell r="F2500" t="str">
            <v>200 CLAREDON ST MAIL STOP INS02</v>
          </cell>
          <cell r="G2500">
            <v>2117</v>
          </cell>
          <cell r="J2500" t="str">
            <v>(213) 896-7000</v>
          </cell>
          <cell r="K2500" t="str">
            <v>(213) 896-7000</v>
          </cell>
        </row>
        <row r="2501">
          <cell r="B2501">
            <v>1033857</v>
          </cell>
          <cell r="C2501" t="str">
            <v>ALAN DAVENPORT DESIGN ASSOCIATES</v>
          </cell>
          <cell r="D2501" t="str">
            <v>SAN FRANCISCO</v>
          </cell>
          <cell r="E2501" t="str">
            <v>CA</v>
          </cell>
          <cell r="F2501" t="str">
            <v>220 MONTGOMERY ST SUITE 1035</v>
          </cell>
          <cell r="G2501">
            <v>94104</v>
          </cell>
          <cell r="J2501" t="str">
            <v>(415) 362-8333</v>
          </cell>
          <cell r="K2501" t="str">
            <v>(415) 362-8333</v>
          </cell>
        </row>
        <row r="2502">
          <cell r="B2502">
            <v>1033890</v>
          </cell>
          <cell r="C2502" t="str">
            <v>CALPINE KING CITY COGEN L L C</v>
          </cell>
          <cell r="D2502" t="str">
            <v>CHICAGO</v>
          </cell>
          <cell r="E2502" t="str">
            <v>IL</v>
          </cell>
          <cell r="F2502" t="str">
            <v>ONE FIRST NATIONAL PLAZA SUITE 0126</v>
          </cell>
          <cell r="G2502" t="str">
            <v>60670-0126</v>
          </cell>
          <cell r="J2502" t="str">
            <v>(925) 600-2053</v>
          </cell>
        </row>
        <row r="2503">
          <cell r="B2503">
            <v>1033932</v>
          </cell>
          <cell r="C2503" t="str">
            <v>MHA ENVIRONMENTAL CONSULTING INC</v>
          </cell>
          <cell r="D2503" t="str">
            <v>SAN MATEO</v>
          </cell>
          <cell r="E2503" t="str">
            <v>CA</v>
          </cell>
          <cell r="F2503" t="str">
            <v>4 WEST FOURTH AVENUE SUITE 303</v>
          </cell>
          <cell r="G2503">
            <v>94402</v>
          </cell>
          <cell r="J2503" t="str">
            <v>650-373-1200</v>
          </cell>
        </row>
        <row r="2504">
          <cell r="B2504">
            <v>1033965</v>
          </cell>
          <cell r="C2504" t="str">
            <v>HIGH COUNTRY FORESTRY INC</v>
          </cell>
          <cell r="D2504" t="str">
            <v>MT SHASTA</v>
          </cell>
          <cell r="E2504" t="str">
            <v>CA</v>
          </cell>
          <cell r="F2504" t="str">
            <v>438 SHASTA WAY</v>
          </cell>
          <cell r="G2504">
            <v>96067</v>
          </cell>
          <cell r="J2504" t="str">
            <v>(916) 926-6252</v>
          </cell>
          <cell r="K2504" t="str">
            <v>(530) 926-5438</v>
          </cell>
        </row>
        <row r="2505">
          <cell r="B2505">
            <v>1034065</v>
          </cell>
          <cell r="C2505" t="str">
            <v>HABERSTOCK CONSTRUCTION</v>
          </cell>
          <cell r="D2505" t="str">
            <v>FORTUNA</v>
          </cell>
          <cell r="E2505" t="str">
            <v>CA</v>
          </cell>
          <cell r="F2505" t="str">
            <v>3651 ROHNERVILLE RD</v>
          </cell>
          <cell r="G2505">
            <v>95540</v>
          </cell>
          <cell r="J2505" t="str">
            <v>(707) 725-4187</v>
          </cell>
          <cell r="K2505" t="str">
            <v>(707) 725-6138</v>
          </cell>
        </row>
        <row r="2506">
          <cell r="B2506">
            <v>1034107</v>
          </cell>
          <cell r="C2506" t="str">
            <v>CITY OF SUNNYVALE-DEPT OF PUBLIC</v>
          </cell>
          <cell r="D2506" t="str">
            <v>SUNNYVALE</v>
          </cell>
          <cell r="E2506" t="str">
            <v>CA</v>
          </cell>
          <cell r="F2506" t="str">
            <v>456 W OLIVE AVE</v>
          </cell>
          <cell r="G2506" t="str">
            <v>94088-3707</v>
          </cell>
          <cell r="J2506" t="str">
            <v>(408) 730-7500</v>
          </cell>
          <cell r="K2506" t="str">
            <v>(408) 730-7500</v>
          </cell>
        </row>
        <row r="2507">
          <cell r="B2507">
            <v>1034167</v>
          </cell>
          <cell r="C2507" t="str">
            <v>ON TARGET MARKETING</v>
          </cell>
          <cell r="D2507" t="str">
            <v>MERCED</v>
          </cell>
          <cell r="E2507" t="str">
            <v>CA</v>
          </cell>
          <cell r="F2507" t="str">
            <v>429 GROGAN AVE</v>
          </cell>
          <cell r="G2507">
            <v>95340</v>
          </cell>
          <cell r="J2507" t="str">
            <v>(209) 723-1165</v>
          </cell>
          <cell r="K2507" t="str">
            <v>(209) 723-1165</v>
          </cell>
        </row>
        <row r="2508">
          <cell r="B2508">
            <v>1034178</v>
          </cell>
          <cell r="C2508" t="str">
            <v>J AND N ENTERPRISES</v>
          </cell>
          <cell r="D2508" t="str">
            <v>VALPARAISO</v>
          </cell>
          <cell r="E2508" t="str">
            <v>IN</v>
          </cell>
          <cell r="F2508" t="str">
            <v>648 WEST 300 NORTH COUNTY RD</v>
          </cell>
          <cell r="G2508">
            <v>46383</v>
          </cell>
          <cell r="J2508" t="str">
            <v>(219) 759-1142</v>
          </cell>
          <cell r="K2508" t="str">
            <v>(219) 759-1142</v>
          </cell>
        </row>
        <row r="2509">
          <cell r="B2509">
            <v>1034183</v>
          </cell>
          <cell r="C2509" t="str">
            <v>PACIFIC BREAKER SYSTEMS INC</v>
          </cell>
          <cell r="D2509" t="str">
            <v>NAPA</v>
          </cell>
          <cell r="E2509" t="str">
            <v>CA</v>
          </cell>
          <cell r="F2509" t="str">
            <v>38 EXECUTIVE CT</v>
          </cell>
          <cell r="G2509">
            <v>94558</v>
          </cell>
          <cell r="J2509" t="str">
            <v>(707) 226-1144</v>
          </cell>
          <cell r="K2509" t="str">
            <v>(707) 226-1144</v>
          </cell>
        </row>
        <row r="2510">
          <cell r="B2510">
            <v>1034232</v>
          </cell>
          <cell r="C2510" t="str">
            <v>J R WILLEY COMPANY INC</v>
          </cell>
          <cell r="D2510" t="str">
            <v>FOSTER CITY</v>
          </cell>
          <cell r="E2510" t="str">
            <v>CA</v>
          </cell>
          <cell r="F2510" t="str">
            <v>858 CHRYSOPOLIS DR</v>
          </cell>
          <cell r="G2510">
            <v>94404</v>
          </cell>
          <cell r="J2510" t="str">
            <v>(650) 345-1300</v>
          </cell>
          <cell r="K2510" t="str">
            <v>(650) 345-1300</v>
          </cell>
          <cell r="L2510" t="str">
            <v>JACK R WILLEY</v>
          </cell>
          <cell r="M2510" t="str">
            <v>(415) 345-1300</v>
          </cell>
        </row>
        <row r="2511">
          <cell r="B2511">
            <v>1034237</v>
          </cell>
          <cell r="C2511" t="str">
            <v>HIBBARD MARINE</v>
          </cell>
          <cell r="D2511" t="str">
            <v>LAKE ANGELUS</v>
          </cell>
          <cell r="E2511" t="str">
            <v>MI</v>
          </cell>
          <cell r="F2511" t="str">
            <v>477 GRAY WOODS LN</v>
          </cell>
          <cell r="G2511">
            <v>48326</v>
          </cell>
          <cell r="J2511" t="str">
            <v>(810) 335-5710</v>
          </cell>
        </row>
        <row r="2512">
          <cell r="B2512">
            <v>1034261</v>
          </cell>
          <cell r="C2512" t="str">
            <v>UNITED RENTALS</v>
          </cell>
          <cell r="D2512" t="str">
            <v>HAYWARD</v>
          </cell>
          <cell r="E2512" t="str">
            <v>CA</v>
          </cell>
          <cell r="F2512" t="str">
            <v>4125 BREAKWATER AVE</v>
          </cell>
          <cell r="G2512">
            <v>94545</v>
          </cell>
          <cell r="J2512" t="str">
            <v>(510) 786-9506</v>
          </cell>
          <cell r="K2512" t="str">
            <v>(510) 786-9506</v>
          </cell>
        </row>
        <row r="2513">
          <cell r="B2513">
            <v>1034271</v>
          </cell>
          <cell r="C2513" t="str">
            <v>CALIFORNIA-AMERICAN WATER</v>
          </cell>
          <cell r="D2513" t="str">
            <v>MONTEREY</v>
          </cell>
          <cell r="E2513" t="str">
            <v>CA</v>
          </cell>
          <cell r="F2513" t="str">
            <v>50 RAGSDALE DR SUITE 100</v>
          </cell>
          <cell r="G2513" t="str">
            <v>93940-5758</v>
          </cell>
          <cell r="J2513" t="str">
            <v>(831) 373-3051</v>
          </cell>
          <cell r="K2513" t="str">
            <v>(831) 373-3051</v>
          </cell>
        </row>
        <row r="2514">
          <cell r="B2514">
            <v>1034316</v>
          </cell>
          <cell r="C2514" t="str">
            <v>A TEICHERT &amp; SON INC</v>
          </cell>
          <cell r="D2514" t="str">
            <v>SACRAMENTO</v>
          </cell>
          <cell r="E2514" t="str">
            <v>CA</v>
          </cell>
          <cell r="H2514">
            <v>13557</v>
          </cell>
          <cell r="I2514">
            <v>95853</v>
          </cell>
          <cell r="J2514" t="str">
            <v>(916) 484-3011</v>
          </cell>
          <cell r="K2514" t="str">
            <v>(916) 484-3011</v>
          </cell>
        </row>
        <row r="2515">
          <cell r="B2515">
            <v>1034363</v>
          </cell>
          <cell r="C2515" t="str">
            <v>OCE'BRUNING</v>
          </cell>
          <cell r="D2515" t="str">
            <v>SANTA CLARA</v>
          </cell>
          <cell r="E2515" t="str">
            <v>CA</v>
          </cell>
          <cell r="F2515" t="str">
            <v>2350 MISSION COLLEGE BLVD #100</v>
          </cell>
          <cell r="G2515">
            <v>95054</v>
          </cell>
          <cell r="J2515" t="str">
            <v>(800) 404-4623</v>
          </cell>
        </row>
        <row r="2516">
          <cell r="B2516">
            <v>1034367</v>
          </cell>
          <cell r="C2516" t="str">
            <v>COMSEARCH</v>
          </cell>
          <cell r="D2516" t="str">
            <v>RESTON</v>
          </cell>
          <cell r="E2516" t="str">
            <v>VA</v>
          </cell>
          <cell r="F2516" t="str">
            <v>2002 EDMUND HALLEY DR</v>
          </cell>
          <cell r="G2516">
            <v>22091</v>
          </cell>
          <cell r="J2516" t="str">
            <v>(703) 620-6300</v>
          </cell>
          <cell r="K2516" t="str">
            <v>(703) 620-6300</v>
          </cell>
          <cell r="L2516" t="str">
            <v>SANDRA CLARK</v>
          </cell>
          <cell r="M2516" t="str">
            <v>(703) 476-2694</v>
          </cell>
        </row>
        <row r="2517">
          <cell r="B2517">
            <v>1034407</v>
          </cell>
          <cell r="C2517" t="str">
            <v>T E DELOSS EQUIPMENT RENTALS</v>
          </cell>
          <cell r="D2517" t="str">
            <v>BARSTOW</v>
          </cell>
          <cell r="E2517" t="str">
            <v>CA</v>
          </cell>
          <cell r="H2517">
            <v>459</v>
          </cell>
          <cell r="I2517">
            <v>92312</v>
          </cell>
          <cell r="J2517" t="str">
            <v>(619) 256-1066</v>
          </cell>
          <cell r="K2517" t="str">
            <v>(760) 256-1066</v>
          </cell>
        </row>
        <row r="2518">
          <cell r="B2518">
            <v>1034412</v>
          </cell>
          <cell r="C2518" t="str">
            <v>ALL AMERICAN HYDRAULIC TOOLS</v>
          </cell>
          <cell r="D2518" t="str">
            <v>GLENDALE</v>
          </cell>
          <cell r="E2518" t="str">
            <v>CA</v>
          </cell>
          <cell r="F2518" t="str">
            <v>1441 GARDENA AVE #3</v>
          </cell>
          <cell r="G2518">
            <v>91204</v>
          </cell>
          <cell r="J2518" t="str">
            <v>(818) 241-1229</v>
          </cell>
          <cell r="K2518" t="str">
            <v>(818) 241-1229</v>
          </cell>
        </row>
        <row r="2519">
          <cell r="B2519">
            <v>1034413</v>
          </cell>
          <cell r="C2519" t="str">
            <v>EMI OIL FILTRATION SYSTEMS INC</v>
          </cell>
          <cell r="D2519" t="str">
            <v>SAN JOSE</v>
          </cell>
          <cell r="E2519" t="str">
            <v>CA</v>
          </cell>
          <cell r="F2519" t="str">
            <v>1585 N FOURTH ST SUITE G</v>
          </cell>
          <cell r="G2519" t="str">
            <v>95112-4605</v>
          </cell>
          <cell r="J2519" t="str">
            <v>(408) 452-0999</v>
          </cell>
          <cell r="K2519" t="str">
            <v>(408) 452-0999</v>
          </cell>
        </row>
        <row r="2520">
          <cell r="B2520">
            <v>1034415</v>
          </cell>
          <cell r="C2520" t="str">
            <v>WESTERN EXTERMINATOR CO</v>
          </cell>
          <cell r="D2520" t="str">
            <v>NOVATO</v>
          </cell>
          <cell r="E2520" t="str">
            <v>CA</v>
          </cell>
          <cell r="F2520" t="str">
            <v>30 PAMARON WAY SUITE A</v>
          </cell>
          <cell r="G2520">
            <v>94949</v>
          </cell>
          <cell r="J2520" t="str">
            <v>(415) 924-8343</v>
          </cell>
          <cell r="K2520" t="str">
            <v>(415) 924-8343</v>
          </cell>
        </row>
        <row r="2521">
          <cell r="B2521">
            <v>1034445</v>
          </cell>
          <cell r="C2521" t="str">
            <v>CARNEGHI-BAUTOVICH &amp; PARTNERS INC</v>
          </cell>
          <cell r="D2521" t="str">
            <v>SAN JOSE</v>
          </cell>
          <cell r="E2521" t="str">
            <v>CA</v>
          </cell>
          <cell r="F2521" t="str">
            <v>1602 THE ALAMEDA #205</v>
          </cell>
          <cell r="G2521">
            <v>95126</v>
          </cell>
          <cell r="J2521" t="str">
            <v>(408) 535-0900</v>
          </cell>
          <cell r="K2521" t="str">
            <v>(408) 535-0900</v>
          </cell>
        </row>
        <row r="2522">
          <cell r="B2522">
            <v>1034453</v>
          </cell>
          <cell r="C2522" t="str">
            <v>T D WILLIAMSON INC</v>
          </cell>
          <cell r="D2522" t="str">
            <v>DALLAS</v>
          </cell>
          <cell r="E2522" t="str">
            <v>TX</v>
          </cell>
          <cell r="H2522">
            <v>911496</v>
          </cell>
          <cell r="I2522" t="str">
            <v>75391-1496</v>
          </cell>
          <cell r="J2522" t="str">
            <v>(918) 446-1941</v>
          </cell>
          <cell r="K2522" t="str">
            <v>(918) 446-1941</v>
          </cell>
        </row>
        <row r="2523">
          <cell r="B2523">
            <v>1034485</v>
          </cell>
          <cell r="C2523" t="str">
            <v>MISSISSIPPI ENTERPRISE FOR</v>
          </cell>
          <cell r="D2523" t="str">
            <v>STENNIS SPACE CENTER</v>
          </cell>
          <cell r="E2523" t="str">
            <v>MS</v>
          </cell>
          <cell r="F2523" t="str">
            <v>BUILDING 1103 ROOM 140</v>
          </cell>
          <cell r="G2523">
            <v>39529</v>
          </cell>
          <cell r="J2523" t="str">
            <v>(601) 688-3144</v>
          </cell>
          <cell r="K2523" t="str">
            <v>(228) 688-3144</v>
          </cell>
        </row>
        <row r="2524">
          <cell r="B2524">
            <v>1034491</v>
          </cell>
          <cell r="C2524" t="str">
            <v>SUSAN TINGLEY PT</v>
          </cell>
          <cell r="D2524" t="str">
            <v>GRANITE BAY</v>
          </cell>
          <cell r="E2524" t="str">
            <v>CA</v>
          </cell>
          <cell r="H2524">
            <v>2277</v>
          </cell>
          <cell r="I2524" t="str">
            <v>95746-2277</v>
          </cell>
          <cell r="J2524" t="str">
            <v>(916) 784-0321</v>
          </cell>
        </row>
        <row r="2525">
          <cell r="B2525">
            <v>1034504</v>
          </cell>
          <cell r="C2525" t="str">
            <v>SANTA CRUZ MUNICIPAL UTILITIES</v>
          </cell>
          <cell r="D2525" t="str">
            <v>SANTA CRUZ</v>
          </cell>
          <cell r="E2525" t="str">
            <v>CA</v>
          </cell>
          <cell r="H2525">
            <v>682</v>
          </cell>
          <cell r="I2525">
            <v>95061</v>
          </cell>
          <cell r="J2525" t="str">
            <v>(408) 429-3666</v>
          </cell>
          <cell r="K2525" t="str">
            <v>(000) 000-0000</v>
          </cell>
        </row>
        <row r="2526">
          <cell r="B2526">
            <v>1034527</v>
          </cell>
          <cell r="C2526" t="str">
            <v>SOUTH SAN FRANCISCO SCAVENGER CO</v>
          </cell>
          <cell r="D2526" t="str">
            <v>SOUTH SAN FRANCISCO</v>
          </cell>
          <cell r="E2526" t="str">
            <v>CA</v>
          </cell>
          <cell r="F2526" t="str">
            <v>69 S LINDEN AVE</v>
          </cell>
          <cell r="G2526" t="str">
            <v>94083-0348</v>
          </cell>
          <cell r="H2526">
            <v>348</v>
          </cell>
          <cell r="I2526" t="str">
            <v>94083-0348</v>
          </cell>
          <cell r="J2526" t="str">
            <v>(415) 589-4020</v>
          </cell>
          <cell r="K2526" t="str">
            <v>(650) 589-4020</v>
          </cell>
        </row>
        <row r="2527">
          <cell r="B2527">
            <v>1034529</v>
          </cell>
          <cell r="C2527" t="str">
            <v>FRAMATOME TECHNOLOGIES</v>
          </cell>
          <cell r="D2527" t="str">
            <v>LYNCHBURG</v>
          </cell>
          <cell r="E2527" t="str">
            <v>VA</v>
          </cell>
          <cell r="F2527" t="str">
            <v>3315 OLD FOREST RD MAIL CODE PC66</v>
          </cell>
          <cell r="G2527">
            <v>24501</v>
          </cell>
          <cell r="J2527" t="str">
            <v>(804) 832-3374</v>
          </cell>
          <cell r="K2527" t="str">
            <v>(804) 832-3000</v>
          </cell>
          <cell r="L2527" t="str">
            <v>BARBARA BARFIELD</v>
          </cell>
          <cell r="M2527" t="str">
            <v>(804) 832-3973</v>
          </cell>
        </row>
        <row r="2528">
          <cell r="B2528">
            <v>1034585</v>
          </cell>
          <cell r="C2528" t="str">
            <v>DENNY LAND &amp; CATTLE COMPANY LLC</v>
          </cell>
          <cell r="D2528" t="str">
            <v>BURNEY</v>
          </cell>
          <cell r="E2528" t="str">
            <v>CA</v>
          </cell>
          <cell r="H2528">
            <v>219</v>
          </cell>
          <cell r="I2528">
            <v>96013</v>
          </cell>
        </row>
        <row r="2529">
          <cell r="B2529">
            <v>1034601</v>
          </cell>
          <cell r="C2529" t="str">
            <v>CONDUX INTERNATIONAL</v>
          </cell>
          <cell r="D2529" t="str">
            <v>SAN RAFAEL</v>
          </cell>
          <cell r="E2529" t="str">
            <v>CA</v>
          </cell>
          <cell r="F2529" t="str">
            <v>16 MARY ST #103</v>
          </cell>
          <cell r="G2529">
            <v>94101</v>
          </cell>
          <cell r="J2529" t="str">
            <v>(415) 457-0808</v>
          </cell>
        </row>
        <row r="2530">
          <cell r="B2530">
            <v>1034624</v>
          </cell>
          <cell r="C2530" t="str">
            <v>COALINGA MACHINE WORKS</v>
          </cell>
          <cell r="D2530" t="str">
            <v>COALINGA</v>
          </cell>
          <cell r="E2530" t="str">
            <v>CA</v>
          </cell>
          <cell r="F2530" t="str">
            <v>210 WEST GLENN ST</v>
          </cell>
          <cell r="G2530">
            <v>93210</v>
          </cell>
          <cell r="J2530" t="str">
            <v>(209) 935-1838</v>
          </cell>
          <cell r="K2530" t="str">
            <v>(559) 935-1838</v>
          </cell>
        </row>
        <row r="2531">
          <cell r="B2531">
            <v>1034628</v>
          </cell>
          <cell r="C2531" t="str">
            <v>BROOKS MANUFACTURING CO</v>
          </cell>
          <cell r="D2531" t="str">
            <v>BELLINGTAM</v>
          </cell>
          <cell r="E2531" t="str">
            <v>WA</v>
          </cell>
          <cell r="H2531">
            <v>7</v>
          </cell>
          <cell r="I2531">
            <v>98227</v>
          </cell>
          <cell r="J2531" t="str">
            <v>(360) 733-1700</v>
          </cell>
          <cell r="K2531" t="str">
            <v>(360) 733-1700</v>
          </cell>
        </row>
        <row r="2532">
          <cell r="B2532">
            <v>1034647</v>
          </cell>
          <cell r="C2532" t="str">
            <v>DIGI INTERNATIONAL</v>
          </cell>
          <cell r="D2532" t="str">
            <v>SUNNYVALE</v>
          </cell>
          <cell r="E2532" t="str">
            <v>MN</v>
          </cell>
          <cell r="F2532" t="str">
            <v>1299 ORLEANS DR</v>
          </cell>
          <cell r="G2532">
            <v>94089</v>
          </cell>
          <cell r="J2532" t="str">
            <v>800 4664526X2717</v>
          </cell>
          <cell r="K2532" t="str">
            <v>(408) 744-2775</v>
          </cell>
        </row>
        <row r="2533">
          <cell r="B2533">
            <v>1034665</v>
          </cell>
          <cell r="C2533" t="str">
            <v>WHITE'S MOVING &amp; STORAGE INC</v>
          </cell>
          <cell r="D2533" t="str">
            <v>FRESNO</v>
          </cell>
          <cell r="E2533" t="str">
            <v>CA</v>
          </cell>
          <cell r="F2533" t="str">
            <v>2367 S TAYLOR ST</v>
          </cell>
          <cell r="G2533">
            <v>93700</v>
          </cell>
          <cell r="J2533" t="str">
            <v>(209) 237-2950</v>
          </cell>
          <cell r="K2533" t="str">
            <v>(559) 237-2973</v>
          </cell>
        </row>
        <row r="2534">
          <cell r="B2534">
            <v>1034739</v>
          </cell>
          <cell r="C2534" t="str">
            <v>S &amp; C HANDHOLE COVERS</v>
          </cell>
          <cell r="D2534" t="str">
            <v>MODESTO</v>
          </cell>
          <cell r="E2534" t="str">
            <v>CA</v>
          </cell>
          <cell r="F2534" t="str">
            <v>3529 PINENUT CT</v>
          </cell>
          <cell r="G2534">
            <v>95355</v>
          </cell>
          <cell r="J2534" t="str">
            <v>(209) 551-3616</v>
          </cell>
          <cell r="K2534" t="str">
            <v>(209) 551-3616</v>
          </cell>
        </row>
        <row r="2535">
          <cell r="B2535">
            <v>1034762</v>
          </cell>
          <cell r="C2535" t="str">
            <v>AMERICAN MUSIC NETWORK INC</v>
          </cell>
          <cell r="D2535" t="str">
            <v>FRESNO</v>
          </cell>
          <cell r="E2535" t="str">
            <v>CA</v>
          </cell>
          <cell r="F2535" t="str">
            <v>1031 E BELMONT AVE</v>
          </cell>
          <cell r="G2535">
            <v>93701</v>
          </cell>
          <cell r="J2535" t="str">
            <v>(209) 486-1641</v>
          </cell>
          <cell r="K2535" t="str">
            <v>(559) 486-1641</v>
          </cell>
        </row>
        <row r="2536">
          <cell r="B2536">
            <v>1034774</v>
          </cell>
          <cell r="C2536" t="str">
            <v>SOLAR TURBINES INC</v>
          </cell>
          <cell r="D2536" t="str">
            <v>DESOTO</v>
          </cell>
          <cell r="E2536" t="str">
            <v>TX</v>
          </cell>
          <cell r="F2536" t="str">
            <v>215 CENTER PARK BLVD</v>
          </cell>
          <cell r="G2536">
            <v>75115</v>
          </cell>
          <cell r="J2536" t="str">
            <v>(972) 228-5500</v>
          </cell>
          <cell r="K2536" t="str">
            <v>(972) 228-5500</v>
          </cell>
        </row>
        <row r="2537">
          <cell r="B2537">
            <v>1034853</v>
          </cell>
          <cell r="C2537" t="str">
            <v>IBM CORPORATION</v>
          </cell>
          <cell r="D2537" t="str">
            <v>PHOENIX</v>
          </cell>
          <cell r="E2537" t="str">
            <v>AZ</v>
          </cell>
          <cell r="F2537" t="str">
            <v>2929 NORTH CENTRAL AVE</v>
          </cell>
          <cell r="G2537">
            <v>85012</v>
          </cell>
          <cell r="J2537" t="str">
            <v>(602) 248-7200</v>
          </cell>
          <cell r="K2537" t="str">
            <v>(602) 217-2000</v>
          </cell>
        </row>
        <row r="2538">
          <cell r="B2538">
            <v>1034881</v>
          </cell>
          <cell r="C2538" t="str">
            <v>LARGE'S METAL FABRICATION</v>
          </cell>
          <cell r="D2538" t="str">
            <v>WATSONVILLE</v>
          </cell>
          <cell r="E2538" t="str">
            <v>CA</v>
          </cell>
          <cell r="F2538" t="str">
            <v>227 KEARNEY ST EXT</v>
          </cell>
          <cell r="G2538">
            <v>95076</v>
          </cell>
          <cell r="H2538">
            <v>144</v>
          </cell>
          <cell r="I2538">
            <v>95077</v>
          </cell>
          <cell r="J2538" t="str">
            <v>(831) 724-4432</v>
          </cell>
          <cell r="K2538" t="str">
            <v>(831) 724-4432</v>
          </cell>
        </row>
        <row r="2539">
          <cell r="B2539">
            <v>1034882</v>
          </cell>
          <cell r="C2539" t="str">
            <v>MULTIPLE ZONES INTERNATIONAL INC</v>
          </cell>
          <cell r="D2539" t="str">
            <v>RENTON</v>
          </cell>
          <cell r="E2539" t="str">
            <v>WA</v>
          </cell>
          <cell r="F2539" t="str">
            <v>707 S GRADY WAY</v>
          </cell>
          <cell r="G2539">
            <v>98055</v>
          </cell>
          <cell r="J2539" t="str">
            <v>800/2580882X3223</v>
          </cell>
          <cell r="K2539" t="str">
            <v>(425) 401-5005</v>
          </cell>
        </row>
        <row r="2540">
          <cell r="B2540">
            <v>1034930</v>
          </cell>
          <cell r="C2540" t="str">
            <v>ANIXTER INC</v>
          </cell>
          <cell r="D2540" t="str">
            <v>PLEASANTON</v>
          </cell>
          <cell r="E2540" t="str">
            <v>CA</v>
          </cell>
          <cell r="F2540" t="str">
            <v>5720 STONERIDGE DR SUITE 2</v>
          </cell>
          <cell r="G2540">
            <v>94588</v>
          </cell>
          <cell r="J2540" t="str">
            <v>(800) 221-2643</v>
          </cell>
          <cell r="K2540" t="str">
            <v>(925) 469-8500</v>
          </cell>
        </row>
        <row r="2541">
          <cell r="B2541">
            <v>1034936</v>
          </cell>
          <cell r="C2541" t="str">
            <v>YUBA-SUTTER DEBRIS BOX SERVICE</v>
          </cell>
          <cell r="D2541" t="str">
            <v>MARYSVILLE</v>
          </cell>
          <cell r="E2541" t="str">
            <v>CA</v>
          </cell>
          <cell r="F2541" t="str">
            <v>3001 N LEVEE RD</v>
          </cell>
          <cell r="G2541">
            <v>95901</v>
          </cell>
          <cell r="H2541" t="str">
            <v>G</v>
          </cell>
          <cell r="I2541">
            <v>95901</v>
          </cell>
          <cell r="J2541" t="str">
            <v>(916) 743-6933</v>
          </cell>
          <cell r="K2541" t="str">
            <v>(530) 743-6933</v>
          </cell>
        </row>
        <row r="2542">
          <cell r="B2542">
            <v>1034956</v>
          </cell>
          <cell r="C2542" t="str">
            <v>GRAYBAR</v>
          </cell>
          <cell r="D2542" t="str">
            <v>BAKERSFIELD</v>
          </cell>
          <cell r="E2542" t="str">
            <v>CA</v>
          </cell>
          <cell r="F2542" t="str">
            <v>6100 SCHIRRA CT</v>
          </cell>
          <cell r="G2542">
            <v>93313</v>
          </cell>
          <cell r="J2542" t="str">
            <v>(805) 397-6100</v>
          </cell>
          <cell r="K2542" t="str">
            <v>(661) 397-6100</v>
          </cell>
        </row>
        <row r="2543">
          <cell r="B2543">
            <v>1035005</v>
          </cell>
          <cell r="C2543" t="str">
            <v>MEEKS THE BUILDER'S CHOICE</v>
          </cell>
          <cell r="D2543" t="str">
            <v>GRASS VALLEY</v>
          </cell>
          <cell r="E2543" t="str">
            <v>CA</v>
          </cell>
          <cell r="F2543" t="str">
            <v>12391 NEVADA CITY</v>
          </cell>
          <cell r="G2543">
            <v>95945</v>
          </cell>
          <cell r="J2543" t="str">
            <v>(916) 272-9822</v>
          </cell>
          <cell r="K2543" t="str">
            <v>(530) 272-9822</v>
          </cell>
        </row>
        <row r="2544">
          <cell r="B2544">
            <v>1035032</v>
          </cell>
          <cell r="C2544" t="str">
            <v>DDD W-S PARTNERSHIP</v>
          </cell>
          <cell r="D2544" t="str">
            <v>SAN JOSE</v>
          </cell>
          <cell r="E2544" t="str">
            <v>CA</v>
          </cell>
          <cell r="F2544" t="str">
            <v>99 ALMADEN BLVD SUITE 1075</v>
          </cell>
          <cell r="G2544">
            <v>95113</v>
          </cell>
          <cell r="J2544" t="str">
            <v>(408) 289-8310</v>
          </cell>
          <cell r="K2544" t="str">
            <v>(408) 998-2460</v>
          </cell>
          <cell r="L2544" t="str">
            <v>MARTHA BLACK</v>
          </cell>
          <cell r="M2544" t="str">
            <v>(408) 289-8310</v>
          </cell>
        </row>
        <row r="2545">
          <cell r="B2545">
            <v>1035058</v>
          </cell>
          <cell r="C2545" t="str">
            <v>WESTERN PHOTOGRAMMETRICS</v>
          </cell>
          <cell r="D2545" t="str">
            <v>BAKERSFIELD</v>
          </cell>
          <cell r="E2545" t="str">
            <v>CA</v>
          </cell>
          <cell r="F2545" t="str">
            <v>4130 ARDMORE AVE</v>
          </cell>
          <cell r="G2545">
            <v>93309</v>
          </cell>
          <cell r="J2545" t="str">
            <v>(805) 834-4814</v>
          </cell>
          <cell r="K2545" t="str">
            <v>(661) 834-4814</v>
          </cell>
        </row>
        <row r="2546">
          <cell r="B2546">
            <v>1035092</v>
          </cell>
          <cell r="C2546" t="str">
            <v>KEMTOOL</v>
          </cell>
          <cell r="D2546" t="str">
            <v>SAN MATEO</v>
          </cell>
          <cell r="E2546" t="str">
            <v>CA</v>
          </cell>
          <cell r="F2546" t="str">
            <v>3182 CAMPUS DRIVE #137</v>
          </cell>
          <cell r="G2546">
            <v>94403</v>
          </cell>
          <cell r="J2546" t="str">
            <v>(650) 574-3653</v>
          </cell>
        </row>
        <row r="2547">
          <cell r="B2547">
            <v>1035107</v>
          </cell>
          <cell r="C2547" t="str">
            <v>E D SAFETY SERVICES</v>
          </cell>
          <cell r="D2547" t="str">
            <v>LIVERMORE</v>
          </cell>
          <cell r="E2547" t="str">
            <v>CA</v>
          </cell>
          <cell r="F2547" t="str">
            <v>849 E STANLEY BLVD #300</v>
          </cell>
          <cell r="G2547">
            <v>94550</v>
          </cell>
          <cell r="J2547" t="str">
            <v>(510) 449-4603</v>
          </cell>
          <cell r="K2547" t="str">
            <v>(925) 803-9546</v>
          </cell>
        </row>
        <row r="2548">
          <cell r="B2548">
            <v>1035108</v>
          </cell>
          <cell r="C2548" t="str">
            <v>BLACK DIAMOND PACKAGING</v>
          </cell>
          <cell r="D2548" t="str">
            <v>CONCORD</v>
          </cell>
          <cell r="E2548" t="str">
            <v>CA</v>
          </cell>
          <cell r="F2548" t="str">
            <v>1630 CHALLENGE DR</v>
          </cell>
          <cell r="G2548">
            <v>94520</v>
          </cell>
          <cell r="J2548" t="str">
            <v>(510) 825-0871</v>
          </cell>
          <cell r="K2548" t="str">
            <v>(925) 825-0871</v>
          </cell>
          <cell r="L2548" t="str">
            <v>DAN THATCHER</v>
          </cell>
          <cell r="M2548" t="str">
            <v>(510) 825-0871</v>
          </cell>
        </row>
        <row r="2549">
          <cell r="B2549">
            <v>1035158</v>
          </cell>
          <cell r="C2549" t="str">
            <v>HYSTER SALES COMPANY</v>
          </cell>
          <cell r="D2549" t="str">
            <v>SACRAMENTO</v>
          </cell>
          <cell r="E2549" t="str">
            <v>CA</v>
          </cell>
          <cell r="F2549" t="str">
            <v>2410 GRAND AVE</v>
          </cell>
          <cell r="G2549">
            <v>95838</v>
          </cell>
          <cell r="J2549" t="str">
            <v>(916) 641-3434</v>
          </cell>
          <cell r="K2549" t="str">
            <v>(916) 641-3434</v>
          </cell>
        </row>
        <row r="2550">
          <cell r="B2550">
            <v>1035159</v>
          </cell>
          <cell r="C2550" t="str">
            <v>MCS CONSTRUCTION INC</v>
          </cell>
          <cell r="D2550" t="str">
            <v>CLOVIS</v>
          </cell>
          <cell r="E2550" t="str">
            <v>CA</v>
          </cell>
          <cell r="F2550" t="str">
            <v>2873 LARKIN</v>
          </cell>
          <cell r="G2550">
            <v>93612</v>
          </cell>
          <cell r="J2550" t="str">
            <v>(209) 294-9616</v>
          </cell>
          <cell r="K2550" t="str">
            <v>(559) 294-9616</v>
          </cell>
        </row>
        <row r="2551">
          <cell r="B2551">
            <v>1035168</v>
          </cell>
          <cell r="C2551" t="str">
            <v>CALAVERAS PUBLIC UTILITY DISTRCT #1</v>
          </cell>
          <cell r="D2551" t="str">
            <v>SAN ANDREAS</v>
          </cell>
          <cell r="E2551" t="str">
            <v>CA</v>
          </cell>
          <cell r="H2551">
            <v>666</v>
          </cell>
          <cell r="I2551">
            <v>95249</v>
          </cell>
          <cell r="J2551" t="str">
            <v>(209) 754-3281</v>
          </cell>
          <cell r="K2551" t="str">
            <v>(209) 754-3281</v>
          </cell>
        </row>
        <row r="2552">
          <cell r="B2552">
            <v>1035177</v>
          </cell>
          <cell r="C2552" t="str">
            <v>ASPECT COMMUNICATIONS CORPORATION</v>
          </cell>
          <cell r="D2552" t="str">
            <v>SAN JOSE</v>
          </cell>
          <cell r="E2552" t="str">
            <v>CA</v>
          </cell>
          <cell r="F2552" t="str">
            <v>1310 RIDDER PARK DRIVE</v>
          </cell>
          <cell r="G2552">
            <v>95131</v>
          </cell>
          <cell r="J2552" t="str">
            <v>(615) 221-6800</v>
          </cell>
        </row>
        <row r="2553">
          <cell r="B2553">
            <v>1035194</v>
          </cell>
          <cell r="C2553" t="str">
            <v>MICROSOFT DEVELOPER NETWORK</v>
          </cell>
          <cell r="D2553" t="str">
            <v>PLEASANTON</v>
          </cell>
          <cell r="E2553" t="str">
            <v>CA</v>
          </cell>
          <cell r="H2553">
            <v>5549</v>
          </cell>
          <cell r="I2553" t="str">
            <v>94566-1549</v>
          </cell>
          <cell r="J2553" t="str">
            <v>(800) 759-5474</v>
          </cell>
          <cell r="K2553" t="str">
            <v>(800) 759-5474</v>
          </cell>
        </row>
        <row r="2554">
          <cell r="B2554">
            <v>1035219</v>
          </cell>
          <cell r="C2554" t="str">
            <v>WESTINGHOUSE ELECTRIC CORPORATION</v>
          </cell>
          <cell r="D2554" t="str">
            <v>PASADENA</v>
          </cell>
          <cell r="E2554" t="str">
            <v>CA</v>
          </cell>
          <cell r="H2554" t="str">
            <v>31001-025</v>
          </cell>
          <cell r="I2554" t="str">
            <v>6 91110-02</v>
          </cell>
        </row>
        <row r="2555">
          <cell r="B2555">
            <v>1035232</v>
          </cell>
          <cell r="C2555" t="str">
            <v>JACK FROST ICE SERVICE</v>
          </cell>
          <cell r="D2555" t="str">
            <v>MODESTO</v>
          </cell>
          <cell r="E2555" t="str">
            <v>CA</v>
          </cell>
          <cell r="H2555">
            <v>843</v>
          </cell>
          <cell r="I2555">
            <v>95353</v>
          </cell>
          <cell r="J2555" t="str">
            <v>(209) 524-3128</v>
          </cell>
          <cell r="K2555" t="str">
            <v>(209) 524-3128</v>
          </cell>
        </row>
        <row r="2556">
          <cell r="B2556">
            <v>1035287</v>
          </cell>
          <cell r="C2556" t="str">
            <v>SERVICE CENTER UEI</v>
          </cell>
          <cell r="D2556" t="str">
            <v>BEAVERTON</v>
          </cell>
          <cell r="E2556" t="str">
            <v>OR</v>
          </cell>
          <cell r="F2556" t="str">
            <v>5500 SW ARCTIC DR</v>
          </cell>
          <cell r="G2556">
            <v>97005</v>
          </cell>
          <cell r="J2556" t="str">
            <v>(503) 644-8723</v>
          </cell>
          <cell r="K2556" t="str">
            <v>(503) 520-8608</v>
          </cell>
        </row>
        <row r="2557">
          <cell r="B2557">
            <v>1035353</v>
          </cell>
          <cell r="C2557" t="str">
            <v>FOREST NURSERY</v>
          </cell>
          <cell r="D2557" t="str">
            <v>LOS OSOS</v>
          </cell>
          <cell r="E2557" t="str">
            <v>CA</v>
          </cell>
          <cell r="F2557" t="str">
            <v>112-E CLARK VALLEY RD</v>
          </cell>
          <cell r="G2557">
            <v>93402</v>
          </cell>
          <cell r="J2557" t="str">
            <v>(805) 528-3730</v>
          </cell>
          <cell r="K2557" t="str">
            <v>(805) 528-3730</v>
          </cell>
        </row>
        <row r="2558">
          <cell r="B2558">
            <v>1035374</v>
          </cell>
          <cell r="C2558" t="str">
            <v>COUNTY OF NEVADA</v>
          </cell>
          <cell r="D2558" t="str">
            <v>NEVADA CITY</v>
          </cell>
          <cell r="E2558" t="str">
            <v>CA</v>
          </cell>
          <cell r="F2558" t="str">
            <v>950 MAIDU AVENUE</v>
          </cell>
          <cell r="G2558" t="str">
            <v>95959-8617</v>
          </cell>
          <cell r="J2558" t="str">
            <v>(916) 265-7040</v>
          </cell>
          <cell r="K2558" t="str">
            <v>(530) 265-7040</v>
          </cell>
        </row>
        <row r="2559">
          <cell r="B2559">
            <v>1035379</v>
          </cell>
          <cell r="C2559" t="str">
            <v>BAY CITY NEWS INC</v>
          </cell>
          <cell r="D2559" t="str">
            <v>SAN FRANCISCO</v>
          </cell>
          <cell r="E2559" t="str">
            <v>CA</v>
          </cell>
          <cell r="F2559" t="str">
            <v>1390 MARKET ST FOX PLAZA SUITE 324</v>
          </cell>
          <cell r="G2559">
            <v>94102</v>
          </cell>
          <cell r="J2559" t="str">
            <v>(415) 552-8900</v>
          </cell>
          <cell r="K2559" t="str">
            <v>(415) 552-8900</v>
          </cell>
        </row>
        <row r="2560">
          <cell r="B2560">
            <v>1035398</v>
          </cell>
          <cell r="C2560" t="str">
            <v>SUPERSYMMETRY USA INC</v>
          </cell>
          <cell r="D2560" t="str">
            <v>BERKELEY</v>
          </cell>
          <cell r="E2560" t="str">
            <v>CA</v>
          </cell>
          <cell r="F2560" t="str">
            <v>131 PARKSIDE DR</v>
          </cell>
          <cell r="G2560">
            <v>94705</v>
          </cell>
          <cell r="J2560" t="str">
            <v>(510) 841-1422</v>
          </cell>
        </row>
        <row r="2561">
          <cell r="B2561">
            <v>1035399</v>
          </cell>
          <cell r="C2561" t="str">
            <v>SAN BERNARDINO COUNTY</v>
          </cell>
          <cell r="D2561" t="str">
            <v>SAN BERNARDINO</v>
          </cell>
          <cell r="E2561" t="str">
            <v>CA</v>
          </cell>
          <cell r="F2561" t="str">
            <v>222 W HOSPITALITY LN 2ND FL</v>
          </cell>
          <cell r="G2561" t="str">
            <v>92415-0017</v>
          </cell>
          <cell r="J2561" t="str">
            <v>(909) 386-8754</v>
          </cell>
          <cell r="K2561" t="str">
            <v>(909) 387-7407</v>
          </cell>
        </row>
        <row r="2562">
          <cell r="B2562">
            <v>1035409</v>
          </cell>
          <cell r="C2562" t="str">
            <v>PC SERVICESOURCE</v>
          </cell>
          <cell r="D2562" t="str">
            <v>DALLAS</v>
          </cell>
          <cell r="E2562" t="str">
            <v>TX</v>
          </cell>
          <cell r="H2562">
            <v>676523</v>
          </cell>
          <cell r="I2562" t="str">
            <v>75267-6523</v>
          </cell>
          <cell r="J2562" t="str">
            <v>(972) 406-8583</v>
          </cell>
          <cell r="K2562" t="str">
            <v>(000) 000-0000</v>
          </cell>
        </row>
        <row r="2563">
          <cell r="B2563">
            <v>1035418</v>
          </cell>
          <cell r="C2563" t="str">
            <v>MIKSIS SERVICES INC</v>
          </cell>
          <cell r="D2563" t="str">
            <v>HEALDSBURG</v>
          </cell>
          <cell r="E2563" t="str">
            <v>CA</v>
          </cell>
          <cell r="H2563" t="str">
            <v>591-1</v>
          </cell>
          <cell r="I2563">
            <v>95448</v>
          </cell>
          <cell r="J2563" t="str">
            <v>(800) 287-8074</v>
          </cell>
          <cell r="K2563" t="str">
            <v>(707) 433-8053</v>
          </cell>
        </row>
        <row r="2564">
          <cell r="B2564">
            <v>1035426</v>
          </cell>
          <cell r="C2564" t="str">
            <v>INDUSTRIAL DISTRIBUTION GROUP</v>
          </cell>
          <cell r="D2564" t="str">
            <v>LA PALMA</v>
          </cell>
          <cell r="E2564" t="str">
            <v>CA</v>
          </cell>
          <cell r="F2564" t="str">
            <v>6842 WALKER ST</v>
          </cell>
          <cell r="G2564">
            <v>90623</v>
          </cell>
          <cell r="J2564" t="str">
            <v>(714) 994-5574</v>
          </cell>
          <cell r="K2564" t="str">
            <v>(714) 994-6960</v>
          </cell>
          <cell r="L2564" t="str">
            <v>GARY GIBERSON</v>
          </cell>
          <cell r="M2564" t="str">
            <v>(310) 949-7881</v>
          </cell>
        </row>
        <row r="2565">
          <cell r="B2565">
            <v>1035443</v>
          </cell>
          <cell r="C2565" t="str">
            <v>CITY GARBAGE OF EUREKA</v>
          </cell>
          <cell r="D2565" t="str">
            <v>EUREKA</v>
          </cell>
          <cell r="E2565" t="str">
            <v>CA</v>
          </cell>
          <cell r="F2565" t="str">
            <v>949 W HAWTHORNE</v>
          </cell>
          <cell r="G2565">
            <v>95501</v>
          </cell>
          <cell r="J2565" t="str">
            <v>(707) 442-5711</v>
          </cell>
          <cell r="K2565" t="str">
            <v>(707) 442-5711</v>
          </cell>
        </row>
        <row r="2566">
          <cell r="B2566">
            <v>1035463</v>
          </cell>
          <cell r="C2566" t="str">
            <v>TOSCO REFINING COMPANY</v>
          </cell>
          <cell r="D2566" t="str">
            <v>RODEO</v>
          </cell>
          <cell r="E2566" t="str">
            <v>CA</v>
          </cell>
          <cell r="F2566" t="str">
            <v>1380 SAN PABLO AVENUE</v>
          </cell>
          <cell r="G2566">
            <v>94572</v>
          </cell>
          <cell r="H2566">
            <v>91</v>
          </cell>
          <cell r="I2566">
            <v>94572</v>
          </cell>
          <cell r="J2566" t="str">
            <v>(800) 867-2669</v>
          </cell>
          <cell r="K2566" t="str">
            <v>(925) 228-1220</v>
          </cell>
          <cell r="L2566" t="str">
            <v>LILIE MACIEJEWSKI</v>
          </cell>
          <cell r="M2566" t="str">
            <v>510-245-4505</v>
          </cell>
        </row>
        <row r="2567">
          <cell r="B2567">
            <v>1035470</v>
          </cell>
          <cell r="C2567" t="str">
            <v>DENNIS KULBERG ENTERPIRSES</v>
          </cell>
          <cell r="D2567" t="str">
            <v>MANTECA</v>
          </cell>
          <cell r="E2567" t="str">
            <v>CA</v>
          </cell>
          <cell r="F2567" t="str">
            <v>825 MELLON AVE</v>
          </cell>
          <cell r="G2567">
            <v>95336</v>
          </cell>
          <cell r="H2567">
            <v>406</v>
          </cell>
          <cell r="I2567">
            <v>95336</v>
          </cell>
          <cell r="J2567" t="str">
            <v>(209) 239-2296</v>
          </cell>
          <cell r="K2567" t="str">
            <v>(209) 239-2296</v>
          </cell>
          <cell r="L2567" t="str">
            <v>DENNIS KULBERT</v>
          </cell>
          <cell r="M2567" t="str">
            <v>(209) 239-2296</v>
          </cell>
        </row>
        <row r="2568">
          <cell r="B2568">
            <v>1035512</v>
          </cell>
          <cell r="C2568" t="str">
            <v>JAMES A QUAGLINO INC</v>
          </cell>
          <cell r="D2568" t="str">
            <v>SAN LUIS OBISPO</v>
          </cell>
          <cell r="E2568" t="str">
            <v>CA</v>
          </cell>
          <cell r="F2568" t="str">
            <v>815 FIERO LN</v>
          </cell>
          <cell r="G2568">
            <v>93406</v>
          </cell>
          <cell r="J2568" t="str">
            <v>(805) 543-0560</v>
          </cell>
          <cell r="K2568" t="str">
            <v>(805) 543-0561</v>
          </cell>
          <cell r="L2568" t="str">
            <v>STEPHEN QUAGLINO</v>
          </cell>
          <cell r="M2568" t="str">
            <v>(805) 543-0560</v>
          </cell>
        </row>
        <row r="2569">
          <cell r="B2569">
            <v>1035534</v>
          </cell>
          <cell r="C2569" t="str">
            <v>KLEINFELDER INC</v>
          </cell>
          <cell r="D2569" t="str">
            <v>SACRAMENTO</v>
          </cell>
          <cell r="E2569" t="str">
            <v>CA</v>
          </cell>
          <cell r="F2569" t="str">
            <v>3077 FITE CIRCLE</v>
          </cell>
          <cell r="G2569">
            <v>95827</v>
          </cell>
          <cell r="J2569" t="str">
            <v>(916) 366-1701</v>
          </cell>
          <cell r="K2569" t="str">
            <v>(916) 366-1701</v>
          </cell>
        </row>
        <row r="2570">
          <cell r="B2570">
            <v>1035535</v>
          </cell>
          <cell r="C2570" t="str">
            <v>VA TECH ELIN USA CORPORATION</v>
          </cell>
          <cell r="D2570" t="str">
            <v>NEW YORK</v>
          </cell>
          <cell r="E2570" t="str">
            <v>NY</v>
          </cell>
          <cell r="F2570" t="str">
            <v>60 E 42ND ST STE 4519</v>
          </cell>
          <cell r="G2570">
            <v>10165</v>
          </cell>
          <cell r="J2570" t="str">
            <v>(212) 808-4470</v>
          </cell>
          <cell r="K2570" t="str">
            <v>(212) 808-4470</v>
          </cell>
          <cell r="L2570" t="str">
            <v>WALTER PAMINGER</v>
          </cell>
          <cell r="M2570" t="str">
            <v>(212) 808-4470</v>
          </cell>
        </row>
        <row r="2571">
          <cell r="B2571">
            <v>1035561</v>
          </cell>
          <cell r="C2571" t="str">
            <v>COPPER CARE WOOD PRESERVATIVES INC</v>
          </cell>
          <cell r="D2571" t="str">
            <v>COLUMBUS</v>
          </cell>
          <cell r="E2571" t="str">
            <v>NE</v>
          </cell>
          <cell r="H2571">
            <v>707</v>
          </cell>
          <cell r="I2571" t="str">
            <v>68602-0707</v>
          </cell>
          <cell r="J2571" t="str">
            <v>(800) 473-2563</v>
          </cell>
          <cell r="L2571" t="str">
            <v>BILL ABBOTT</v>
          </cell>
          <cell r="M2571" t="str">
            <v>(800) 473-2563</v>
          </cell>
        </row>
        <row r="2572">
          <cell r="B2572">
            <v>1035637</v>
          </cell>
          <cell r="C2572" t="str">
            <v>COUNTY OF COLUSA</v>
          </cell>
          <cell r="D2572" t="str">
            <v>COLUSA</v>
          </cell>
          <cell r="E2572" t="str">
            <v>CA</v>
          </cell>
          <cell r="F2572" t="str">
            <v>100 SUNRISE BLVD SUITE F</v>
          </cell>
          <cell r="G2572">
            <v>95932</v>
          </cell>
          <cell r="J2572" t="str">
            <v>(916) 458-0580</v>
          </cell>
          <cell r="K2572" t="str">
            <v>(530) 458-0580</v>
          </cell>
        </row>
        <row r="2573">
          <cell r="B2573">
            <v>1035677</v>
          </cell>
          <cell r="C2573" t="str">
            <v>MOTOROLA</v>
          </cell>
          <cell r="D2573" t="str">
            <v>SCHAUMBURG</v>
          </cell>
          <cell r="E2573" t="str">
            <v>IL</v>
          </cell>
          <cell r="F2573" t="str">
            <v>1308 NORTH PLUMGROVE</v>
          </cell>
          <cell r="G2573">
            <v>60175</v>
          </cell>
          <cell r="J2573" t="str">
            <v>(847) 576-7025</v>
          </cell>
          <cell r="K2573" t="str">
            <v>(847) 576-7025</v>
          </cell>
        </row>
        <row r="2574">
          <cell r="B2574">
            <v>1035678</v>
          </cell>
          <cell r="C2574" t="str">
            <v>U S POSTAL SERVICE</v>
          </cell>
          <cell r="D2574" t="str">
            <v>THE LAKES</v>
          </cell>
          <cell r="E2574" t="str">
            <v>NV</v>
          </cell>
          <cell r="H2574">
            <v>504766</v>
          </cell>
          <cell r="I2574" t="str">
            <v>88905-4766</v>
          </cell>
          <cell r="J2574" t="str">
            <v>(800) 243-7800</v>
          </cell>
        </row>
        <row r="2575">
          <cell r="B2575">
            <v>1035682</v>
          </cell>
          <cell r="C2575" t="str">
            <v>STORAGETEK FINANCIAL SERVICES CORP</v>
          </cell>
          <cell r="D2575" t="str">
            <v>PITTSBURGH</v>
          </cell>
          <cell r="E2575" t="str">
            <v>PA</v>
          </cell>
          <cell r="H2575">
            <v>371106</v>
          </cell>
          <cell r="I2575">
            <v>15251</v>
          </cell>
          <cell r="J2575" t="str">
            <v>(303) 402-6700</v>
          </cell>
          <cell r="K2575" t="str">
            <v>(000) 000-0000</v>
          </cell>
        </row>
        <row r="2576">
          <cell r="B2576">
            <v>1035702</v>
          </cell>
          <cell r="C2576" t="str">
            <v>DEPARTMENT OF TRANSPORTATION/</v>
          </cell>
          <cell r="D2576" t="str">
            <v>SACRAMENTO</v>
          </cell>
          <cell r="E2576" t="str">
            <v>CA</v>
          </cell>
          <cell r="H2576">
            <v>942874</v>
          </cell>
          <cell r="I2576" t="str">
            <v>94274-0001</v>
          </cell>
          <cell r="J2576" t="str">
            <v>(916) 322-4954</v>
          </cell>
          <cell r="K2576" t="str">
            <v>(000) 000-0000</v>
          </cell>
        </row>
        <row r="2577">
          <cell r="B2577">
            <v>1035728</v>
          </cell>
          <cell r="C2577" t="str">
            <v>AUTOMATED OFFICE SYSTEMS</v>
          </cell>
          <cell r="D2577" t="str">
            <v>FRESNO</v>
          </cell>
          <cell r="E2577" t="str">
            <v>CA</v>
          </cell>
          <cell r="F2577" t="str">
            <v>341 W FALLBROOK</v>
          </cell>
          <cell r="G2577">
            <v>93711</v>
          </cell>
          <cell r="J2577" t="str">
            <v>(209) 431-3288</v>
          </cell>
          <cell r="K2577" t="str">
            <v>(559) 431-3288</v>
          </cell>
        </row>
        <row r="2578">
          <cell r="B2578">
            <v>1035747</v>
          </cell>
          <cell r="C2578" t="str">
            <v>ELECTRO-WATT UTILITY SERVICES</v>
          </cell>
          <cell r="D2578" t="str">
            <v>DANVILLE</v>
          </cell>
          <cell r="E2578" t="str">
            <v>CA</v>
          </cell>
          <cell r="F2578" t="str">
            <v>51 BRIGHTWOOD CIRCLE</v>
          </cell>
          <cell r="G2578">
            <v>94506</v>
          </cell>
          <cell r="J2578" t="str">
            <v>(510) 820-9744</v>
          </cell>
          <cell r="K2578" t="str">
            <v>(925) 820-9744</v>
          </cell>
        </row>
        <row r="2579">
          <cell r="B2579">
            <v>1035787</v>
          </cell>
          <cell r="C2579" t="str">
            <v>GREG COX ELECTRICAL ENTERPRISES</v>
          </cell>
          <cell r="D2579" t="str">
            <v>ELK GROVE</v>
          </cell>
          <cell r="E2579" t="str">
            <v>CA</v>
          </cell>
          <cell r="F2579" t="str">
            <v>8916 SHELDON CREEK DR</v>
          </cell>
          <cell r="G2579">
            <v>95624</v>
          </cell>
          <cell r="J2579" t="str">
            <v>(916) 686-1838</v>
          </cell>
          <cell r="K2579" t="str">
            <v>(916) 650-5696</v>
          </cell>
        </row>
        <row r="2580">
          <cell r="B2580">
            <v>1035816</v>
          </cell>
          <cell r="C2580" t="str">
            <v>INTERSTATE PAVING &amp; GRADING</v>
          </cell>
          <cell r="D2580" t="str">
            <v>SOUTH SAN FRANCISCO</v>
          </cell>
          <cell r="E2580" t="str">
            <v>CA</v>
          </cell>
          <cell r="F2580" t="str">
            <v>128 SOUTH MAPLE AVE</v>
          </cell>
          <cell r="G2580">
            <v>94080</v>
          </cell>
          <cell r="J2580" t="str">
            <v>(415) 952-7333</v>
          </cell>
          <cell r="K2580" t="str">
            <v>(650) 952-7333</v>
          </cell>
        </row>
        <row r="2581">
          <cell r="B2581">
            <v>1035817</v>
          </cell>
          <cell r="C2581" t="str">
            <v>MILLER/THOMPSON CONSTRUCTORS INC</v>
          </cell>
          <cell r="D2581" t="str">
            <v>SAN FRANCISCO</v>
          </cell>
          <cell r="E2581" t="str">
            <v>CA</v>
          </cell>
          <cell r="F2581" t="str">
            <v>PIER 50-A TERRY FRANCOIS BLVD</v>
          </cell>
          <cell r="G2581">
            <v>94107</v>
          </cell>
          <cell r="J2581" t="str">
            <v>(415) 977-1435</v>
          </cell>
          <cell r="K2581" t="str">
            <v>(415) 421-5315</v>
          </cell>
          <cell r="L2581" t="str">
            <v>NANCY</v>
          </cell>
          <cell r="M2581" t="str">
            <v>(415) 977-1435</v>
          </cell>
        </row>
        <row r="2582">
          <cell r="B2582">
            <v>1035826</v>
          </cell>
          <cell r="C2582" t="str">
            <v>PATTERSON PASS WIND FARMS LLC</v>
          </cell>
          <cell r="D2582" t="str">
            <v>SAN FRANCISCO</v>
          </cell>
          <cell r="E2582" t="str">
            <v>CA</v>
          </cell>
          <cell r="F2582" t="str">
            <v>FOUR EMBARCADERO CENTER #4000</v>
          </cell>
          <cell r="G2582" t="str">
            <v>94111-4106</v>
          </cell>
        </row>
        <row r="2583">
          <cell r="B2583">
            <v>1035986</v>
          </cell>
          <cell r="C2583" t="str">
            <v>LANIER WORLDWIDE INC</v>
          </cell>
          <cell r="D2583" t="str">
            <v>ARLINGTON</v>
          </cell>
          <cell r="E2583" t="str">
            <v>TX</v>
          </cell>
          <cell r="F2583" t="str">
            <v>2401 E RANDOL MILL RD SUITE 454</v>
          </cell>
          <cell r="G2583">
            <v>76011</v>
          </cell>
          <cell r="J2583" t="str">
            <v>800-685-7772X54</v>
          </cell>
          <cell r="K2583" t="str">
            <v>(817) 652-1111</v>
          </cell>
          <cell r="L2583" t="str">
            <v>BRENDA MILLER-LEE</v>
          </cell>
          <cell r="M2583" t="str">
            <v>800-685-7772X54</v>
          </cell>
        </row>
        <row r="2584">
          <cell r="B2584">
            <v>1036045</v>
          </cell>
          <cell r="C2584" t="str">
            <v>KLEEN INDUSTRIAL SERVICES INC</v>
          </cell>
          <cell r="D2584" t="str">
            <v>SAN RAMON</v>
          </cell>
          <cell r="E2584" t="str">
            <v>CA</v>
          </cell>
          <cell r="F2584" t="str">
            <v>2600 OLD CROW CANYON RD SUITE 202</v>
          </cell>
          <cell r="G2584" t="str">
            <v>94583-1616</v>
          </cell>
          <cell r="J2584" t="str">
            <v>(925) 831-9802</v>
          </cell>
          <cell r="K2584" t="str">
            <v>(925) 831-9800</v>
          </cell>
        </row>
        <row r="2585">
          <cell r="B2585">
            <v>1036047</v>
          </cell>
          <cell r="C2585" t="str">
            <v>SARATOGA INSTITUTE INC</v>
          </cell>
          <cell r="D2585" t="str">
            <v>SANTA CLARA</v>
          </cell>
          <cell r="E2585" t="str">
            <v>CA</v>
          </cell>
          <cell r="F2585" t="str">
            <v>3600 PRUNERIDGE AVE SUITE 380</v>
          </cell>
          <cell r="G2585">
            <v>95051</v>
          </cell>
          <cell r="J2585" t="str">
            <v>(408) 556-1150</v>
          </cell>
          <cell r="K2585" t="str">
            <v>(408) 556-1150</v>
          </cell>
        </row>
        <row r="2586">
          <cell r="B2586">
            <v>1036131</v>
          </cell>
          <cell r="C2586" t="str">
            <v>PITNEY BOWES INC</v>
          </cell>
          <cell r="D2586" t="str">
            <v>LOUISVILLE</v>
          </cell>
          <cell r="E2586" t="str">
            <v>KY</v>
          </cell>
          <cell r="H2586">
            <v>85390</v>
          </cell>
          <cell r="I2586" t="str">
            <v>40285-5390</v>
          </cell>
          <cell r="J2586" t="str">
            <v>(800) 331-7641</v>
          </cell>
          <cell r="K2586" t="str">
            <v>(000) 000-0000</v>
          </cell>
        </row>
        <row r="2587">
          <cell r="B2587">
            <v>1036146</v>
          </cell>
          <cell r="C2587" t="str">
            <v>ACRT INC</v>
          </cell>
          <cell r="D2587" t="str">
            <v>CLEVELAND</v>
          </cell>
          <cell r="E2587" t="str">
            <v>OH</v>
          </cell>
          <cell r="H2587">
            <v>72158</v>
          </cell>
          <cell r="I2587" t="str">
            <v>44192-0158</v>
          </cell>
          <cell r="J2587" t="str">
            <v>(330) 945-7500</v>
          </cell>
          <cell r="K2587" t="str">
            <v>(330) 945-7500</v>
          </cell>
        </row>
        <row r="2588">
          <cell r="B2588">
            <v>1036152</v>
          </cell>
          <cell r="C2588" t="str">
            <v>REGENCY LIGHTING</v>
          </cell>
          <cell r="D2588" t="str">
            <v>VAN NUYS</v>
          </cell>
          <cell r="E2588" t="str">
            <v>CA</v>
          </cell>
          <cell r="F2588" t="str">
            <v>16665 ARMINTA ST</v>
          </cell>
          <cell r="G2588">
            <v>91406</v>
          </cell>
          <cell r="J2588" t="str">
            <v>(818) 901-0255</v>
          </cell>
          <cell r="K2588" t="str">
            <v>(818) 901-0255</v>
          </cell>
        </row>
        <row r="2589">
          <cell r="B2589">
            <v>1036207</v>
          </cell>
          <cell r="C2589" t="str">
            <v>KELLY SERVICES INC</v>
          </cell>
          <cell r="D2589" t="str">
            <v>PASADENA</v>
          </cell>
          <cell r="E2589" t="str">
            <v>CA</v>
          </cell>
          <cell r="H2589" t="str">
            <v>31001-042</v>
          </cell>
          <cell r="I2589" t="str">
            <v>2 91110-04</v>
          </cell>
          <cell r="K2589" t="str">
            <v>(626) 795-5911</v>
          </cell>
        </row>
        <row r="2590">
          <cell r="B2590">
            <v>1036211</v>
          </cell>
          <cell r="C2590" t="str">
            <v>CREATIVE IMAGES</v>
          </cell>
          <cell r="D2590" t="str">
            <v>SEBASTOPOL</v>
          </cell>
          <cell r="E2590" t="str">
            <v>CA</v>
          </cell>
          <cell r="F2590" t="str">
            <v>6786-A SEBASTOPOL AVE</v>
          </cell>
          <cell r="G2590">
            <v>95472</v>
          </cell>
          <cell r="J2590" t="str">
            <v>(707) 823-8827</v>
          </cell>
          <cell r="K2590" t="str">
            <v>(707) 823-8827</v>
          </cell>
          <cell r="L2590" t="str">
            <v>RON BALZER</v>
          </cell>
          <cell r="M2590" t="str">
            <v>(707) 823-8827</v>
          </cell>
        </row>
        <row r="2591">
          <cell r="B2591">
            <v>1036260</v>
          </cell>
          <cell r="C2591" t="str">
            <v>SUBURBAN PROPANE</v>
          </cell>
          <cell r="D2591" t="str">
            <v>AUBERRY</v>
          </cell>
          <cell r="E2591" t="str">
            <v>CA</v>
          </cell>
          <cell r="F2591" t="str">
            <v>31822 AUBERRY RD</v>
          </cell>
          <cell r="G2591" t="str">
            <v>93602-0130</v>
          </cell>
          <cell r="H2591">
            <v>130</v>
          </cell>
          <cell r="I2591" t="str">
            <v>93602-0130</v>
          </cell>
          <cell r="J2591" t="str">
            <v>(209) 855-2565</v>
          </cell>
          <cell r="K2591" t="str">
            <v>(559) 855-2565</v>
          </cell>
        </row>
        <row r="2592">
          <cell r="B2592">
            <v>1036294</v>
          </cell>
          <cell r="C2592" t="str">
            <v>AL'S CONCRETE</v>
          </cell>
          <cell r="D2592" t="str">
            <v>FRESNO</v>
          </cell>
          <cell r="E2592" t="str">
            <v>CA</v>
          </cell>
          <cell r="F2592" t="str">
            <v>11000 N LANES ROAD</v>
          </cell>
          <cell r="G2592">
            <v>93720</v>
          </cell>
          <cell r="J2592" t="str">
            <v>434-3300</v>
          </cell>
          <cell r="K2592" t="str">
            <v>(559) 434-3300</v>
          </cell>
        </row>
        <row r="2593">
          <cell r="B2593">
            <v>1036301</v>
          </cell>
          <cell r="C2593" t="str">
            <v>BREWS CONTROLS INC</v>
          </cell>
          <cell r="D2593" t="str">
            <v>REDWOOD CITY</v>
          </cell>
          <cell r="E2593" t="str">
            <v>CA</v>
          </cell>
          <cell r="F2593" t="str">
            <v>604 FIFTH AVE UNIT "C"</v>
          </cell>
          <cell r="G2593" t="str">
            <v>94063-3819</v>
          </cell>
          <cell r="J2593" t="str">
            <v>(800) 409-6656</v>
          </cell>
          <cell r="K2593" t="str">
            <v>(415) 299-1144</v>
          </cell>
        </row>
        <row r="2594">
          <cell r="B2594">
            <v>1036313</v>
          </cell>
          <cell r="C2594" t="str">
            <v>BULWARK/RED KAP INDUSTRIES INC</v>
          </cell>
          <cell r="D2594" t="str">
            <v>NASHVILLE</v>
          </cell>
          <cell r="E2594" t="str">
            <v>TN</v>
          </cell>
          <cell r="F2594" t="str">
            <v>545 MARRIOTT DR</v>
          </cell>
          <cell r="G2594">
            <v>37214</v>
          </cell>
          <cell r="J2594" t="str">
            <v>(615) 391-1200</v>
          </cell>
          <cell r="K2594" t="str">
            <v>(615) 391-1200</v>
          </cell>
          <cell r="L2594" t="str">
            <v>RICK FISHER</v>
          </cell>
          <cell r="M2594" t="str">
            <v>(714) 863-7072</v>
          </cell>
        </row>
        <row r="2595">
          <cell r="B2595">
            <v>1036326</v>
          </cell>
          <cell r="C2595" t="str">
            <v>SUDS CAR WASH &amp; DETAIL CENTER</v>
          </cell>
          <cell r="D2595" t="str">
            <v>HOLLISTER</v>
          </cell>
          <cell r="E2595" t="str">
            <v>CA</v>
          </cell>
          <cell r="F2595" t="str">
            <v>40 SANTA ANA RD</v>
          </cell>
          <cell r="G2595">
            <v>95023</v>
          </cell>
          <cell r="J2595" t="str">
            <v>(408) 637-5678</v>
          </cell>
          <cell r="K2595" t="str">
            <v>(831) 637-5678</v>
          </cell>
        </row>
        <row r="2596">
          <cell r="B2596">
            <v>1036341</v>
          </cell>
          <cell r="C2596" t="str">
            <v>COMMERCIAL PETROLEUM EQUIPMENT</v>
          </cell>
          <cell r="D2596" t="str">
            <v>SUN VALLEY</v>
          </cell>
          <cell r="E2596" t="str">
            <v>CA</v>
          </cell>
          <cell r="F2596" t="str">
            <v>7914 AJAY DR</v>
          </cell>
          <cell r="G2596">
            <v>91352</v>
          </cell>
          <cell r="J2596" t="str">
            <v>(818) 767-2520</v>
          </cell>
          <cell r="K2596" t="str">
            <v>(818) 767-2520</v>
          </cell>
        </row>
        <row r="2597">
          <cell r="B2597">
            <v>1036363</v>
          </cell>
          <cell r="C2597" t="str">
            <v>ICI PAINTS</v>
          </cell>
          <cell r="D2597" t="str">
            <v>FAIRFIELD</v>
          </cell>
          <cell r="E2597" t="str">
            <v>CA</v>
          </cell>
          <cell r="F2597" t="str">
            <v>1830 WEST TEXAS STREET</v>
          </cell>
          <cell r="G2597">
            <v>94533</v>
          </cell>
          <cell r="J2597" t="str">
            <v>(707) 422-8682</v>
          </cell>
          <cell r="K2597" t="str">
            <v>(707) 422-8682</v>
          </cell>
          <cell r="L2597" t="str">
            <v>STEVE SEXTON</v>
          </cell>
          <cell r="M2597" t="str">
            <v>(209) 569-8628</v>
          </cell>
        </row>
        <row r="2598">
          <cell r="B2598">
            <v>1036368</v>
          </cell>
          <cell r="C2598" t="str">
            <v>SALEM KROGER MFG</v>
          </cell>
          <cell r="D2598" t="str">
            <v>RED BLUFF</v>
          </cell>
          <cell r="E2598" t="str">
            <v>CA</v>
          </cell>
          <cell r="F2598" t="str">
            <v>1325 SCHWAB STREET</v>
          </cell>
          <cell r="G2598">
            <v>96080</v>
          </cell>
          <cell r="J2598" t="str">
            <v>(916) 527-7312</v>
          </cell>
          <cell r="K2598" t="str">
            <v>(530) 527-7312</v>
          </cell>
        </row>
        <row r="2599">
          <cell r="B2599">
            <v>1036420</v>
          </cell>
          <cell r="C2599" t="str">
            <v>XEROX CORPORATION</v>
          </cell>
          <cell r="D2599" t="str">
            <v>PASADENA</v>
          </cell>
          <cell r="E2599" t="str">
            <v>CA</v>
          </cell>
          <cell r="H2599">
            <v>7405</v>
          </cell>
          <cell r="I2599" t="str">
            <v>91109-7405</v>
          </cell>
          <cell r="J2599" t="str">
            <v>(800) 822-2200</v>
          </cell>
          <cell r="K2599" t="str">
            <v>(000) 000-0000</v>
          </cell>
        </row>
        <row r="2600">
          <cell r="B2600">
            <v>1036431</v>
          </cell>
          <cell r="C2600" t="str">
            <v>AMERICAN FIELD MACHINING &amp; MAINT</v>
          </cell>
          <cell r="D2600" t="str">
            <v>BENICIA</v>
          </cell>
          <cell r="E2600" t="str">
            <v>CA</v>
          </cell>
          <cell r="F2600" t="str">
            <v>3001 BAYSHORE ROAD UNIT #9</v>
          </cell>
          <cell r="G2600">
            <v>94510</v>
          </cell>
          <cell r="J2600" t="str">
            <v>(707) 745-5702</v>
          </cell>
          <cell r="K2600" t="str">
            <v>(707) 745-5702</v>
          </cell>
        </row>
        <row r="2601">
          <cell r="B2601">
            <v>1036461</v>
          </cell>
          <cell r="C2601" t="str">
            <v>ABM JANITORIAL SERVICES</v>
          </cell>
          <cell r="D2601" t="str">
            <v>SAN FRANCISCO</v>
          </cell>
          <cell r="E2601" t="str">
            <v>CA</v>
          </cell>
          <cell r="H2601">
            <v>61000</v>
          </cell>
          <cell r="I2601">
            <v>94161</v>
          </cell>
          <cell r="J2601" t="str">
            <v>(707) 544-1474</v>
          </cell>
          <cell r="K2601" t="str">
            <v>(415) 733-4000</v>
          </cell>
        </row>
        <row r="2602">
          <cell r="B2602">
            <v>1036504</v>
          </cell>
          <cell r="C2602" t="str">
            <v>COALINGA CABLE TELEVISION</v>
          </cell>
          <cell r="D2602" t="str">
            <v>COALINGA</v>
          </cell>
          <cell r="E2602" t="str">
            <v>CA</v>
          </cell>
          <cell r="F2602" t="str">
            <v>100 FIRST STREET</v>
          </cell>
          <cell r="G2602">
            <v>93210</v>
          </cell>
          <cell r="J2602" t="str">
            <v>(209) 935-1674</v>
          </cell>
          <cell r="K2602" t="str">
            <v>(559) 935-1674</v>
          </cell>
        </row>
        <row r="2603">
          <cell r="B2603">
            <v>1036527</v>
          </cell>
          <cell r="C2603" t="str">
            <v>CONTRA COSTA ECONOMIC PARTNERSHIP</v>
          </cell>
          <cell r="D2603" t="str">
            <v>CONCORD</v>
          </cell>
          <cell r="E2603" t="str">
            <v>CA</v>
          </cell>
          <cell r="F2603" t="str">
            <v>1001 GALAXY WAY #102</v>
          </cell>
          <cell r="G2603">
            <v>94520</v>
          </cell>
          <cell r="J2603" t="str">
            <v>(510) 681-3266</v>
          </cell>
          <cell r="K2603" t="str">
            <v>(925) 681-3266</v>
          </cell>
        </row>
        <row r="2604">
          <cell r="B2604">
            <v>1036540</v>
          </cell>
          <cell r="C2604" t="str">
            <v>WILLIAM L ABITZ</v>
          </cell>
          <cell r="D2604" t="str">
            <v>PITTSBURG</v>
          </cell>
          <cell r="E2604" t="str">
            <v>CA</v>
          </cell>
          <cell r="F2604" t="str">
            <v>31 LAKE STREET</v>
          </cell>
          <cell r="G2604">
            <v>94565</v>
          </cell>
          <cell r="J2604" t="str">
            <v>(510) 432-3995</v>
          </cell>
        </row>
        <row r="2605">
          <cell r="B2605">
            <v>1036565</v>
          </cell>
          <cell r="C2605" t="str">
            <v>TROESH READY MIX INC</v>
          </cell>
          <cell r="D2605" t="str">
            <v>SANTA MARIA</v>
          </cell>
          <cell r="E2605" t="str">
            <v>CA</v>
          </cell>
          <cell r="H2605">
            <v>860</v>
          </cell>
          <cell r="I2605">
            <v>93456</v>
          </cell>
          <cell r="J2605" t="str">
            <v>(805) 928-3764</v>
          </cell>
          <cell r="K2605" t="str">
            <v>(805) 928-3764</v>
          </cell>
        </row>
        <row r="2606">
          <cell r="B2606">
            <v>1036573</v>
          </cell>
          <cell r="C2606" t="str">
            <v>GRAINGER</v>
          </cell>
          <cell r="D2606" t="str">
            <v>ROHNERT PARK</v>
          </cell>
          <cell r="E2606" t="str">
            <v>CA</v>
          </cell>
          <cell r="F2606" t="str">
            <v>5760 COMMERCE BLVD</v>
          </cell>
          <cell r="G2606">
            <v>94928</v>
          </cell>
          <cell r="J2606" t="str">
            <v>(707) 584-9211</v>
          </cell>
          <cell r="K2606" t="str">
            <v>(707) 584-9211</v>
          </cell>
          <cell r="L2606" t="str">
            <v>LANNA WARREN</v>
          </cell>
          <cell r="M2606" t="str">
            <v>(707) 584-9211</v>
          </cell>
        </row>
        <row r="2607">
          <cell r="B2607">
            <v>1036667</v>
          </cell>
          <cell r="C2607" t="str">
            <v>H &amp; N ENTERPRISES</v>
          </cell>
          <cell r="D2607" t="str">
            <v>PLEASANTON</v>
          </cell>
          <cell r="E2607" t="str">
            <v>CA</v>
          </cell>
          <cell r="F2607" t="str">
            <v>6407 TASSAJARA RD</v>
          </cell>
          <cell r="G2607">
            <v>94566</v>
          </cell>
          <cell r="J2607" t="str">
            <v>(510) 828-9163</v>
          </cell>
          <cell r="K2607" t="str">
            <v>(925) 828-9163</v>
          </cell>
        </row>
        <row r="2608">
          <cell r="B2608">
            <v>1036691</v>
          </cell>
          <cell r="C2608" t="str">
            <v>A-JAY EXCAVATING INC</v>
          </cell>
          <cell r="D2608" t="str">
            <v>ATASCADERO</v>
          </cell>
          <cell r="E2608" t="str">
            <v>CA</v>
          </cell>
          <cell r="F2608" t="str">
            <v>4990 TRAFFIC WAY</v>
          </cell>
          <cell r="G2608">
            <v>93423</v>
          </cell>
          <cell r="H2608">
            <v>554</v>
          </cell>
          <cell r="I2608">
            <v>93423</v>
          </cell>
          <cell r="J2608" t="str">
            <v>(805) 466-0300</v>
          </cell>
          <cell r="K2608" t="str">
            <v>(805) 466-0300</v>
          </cell>
        </row>
        <row r="2609">
          <cell r="B2609">
            <v>1036702</v>
          </cell>
          <cell r="C2609" t="str">
            <v>LARSCOM INCORPRATED</v>
          </cell>
          <cell r="D2609" t="str">
            <v>MILPITAS</v>
          </cell>
          <cell r="E2609" t="str">
            <v>CA</v>
          </cell>
          <cell r="F2609" t="str">
            <v>1845 MC CANDLESS DR</v>
          </cell>
          <cell r="G2609">
            <v>95035</v>
          </cell>
          <cell r="J2609" t="str">
            <v>(408) 941-4233</v>
          </cell>
          <cell r="K2609" t="str">
            <v>(408) 941-4000</v>
          </cell>
        </row>
        <row r="2610">
          <cell r="B2610">
            <v>1036730</v>
          </cell>
          <cell r="C2610" t="str">
            <v>EARL'S PEST CONTROL</v>
          </cell>
          <cell r="D2610" t="str">
            <v>HAYWARD</v>
          </cell>
          <cell r="E2610" t="str">
            <v>CA</v>
          </cell>
          <cell r="F2610" t="str">
            <v>219 JACKSON STREET #A</v>
          </cell>
          <cell r="G2610">
            <v>94544</v>
          </cell>
          <cell r="J2610" t="str">
            <v>(510) 795-1117</v>
          </cell>
          <cell r="K2610" t="str">
            <v>(510) 886-4418</v>
          </cell>
        </row>
        <row r="2611">
          <cell r="B2611">
            <v>1036736</v>
          </cell>
          <cell r="C2611" t="str">
            <v>SO HUM COMM HOSP DIST</v>
          </cell>
          <cell r="D2611" t="str">
            <v>GARBERVILLE</v>
          </cell>
          <cell r="E2611" t="str">
            <v>CA</v>
          </cell>
          <cell r="F2611" t="str">
            <v>733 CEDAR ST</v>
          </cell>
          <cell r="G2611">
            <v>95542</v>
          </cell>
          <cell r="J2611" t="str">
            <v>(707) 923-3921</v>
          </cell>
          <cell r="K2611" t="str">
            <v>(707) 923-1387</v>
          </cell>
        </row>
        <row r="2612">
          <cell r="B2612">
            <v>1036742</v>
          </cell>
          <cell r="C2612" t="str">
            <v>TRADITION FINANCIAL SERVICES INC</v>
          </cell>
          <cell r="D2612" t="str">
            <v>NEW YORK</v>
          </cell>
          <cell r="E2612" t="str">
            <v>NY</v>
          </cell>
          <cell r="F2612" t="str">
            <v>17 STATE ST 41ST FLOOR</v>
          </cell>
          <cell r="G2612">
            <v>10004</v>
          </cell>
          <cell r="J2612" t="str">
            <v>(212) 208-7600</v>
          </cell>
          <cell r="K2612" t="str">
            <v>(201) 714-3000</v>
          </cell>
        </row>
        <row r="2613">
          <cell r="B2613">
            <v>1036779</v>
          </cell>
          <cell r="C2613" t="str">
            <v>DUMBARTON QUARRY ASSOCIATES</v>
          </cell>
          <cell r="D2613" t="str">
            <v>FREMONT</v>
          </cell>
          <cell r="E2613" t="str">
            <v>CA</v>
          </cell>
          <cell r="H2613">
            <v>487</v>
          </cell>
          <cell r="I2613">
            <v>94637</v>
          </cell>
          <cell r="J2613" t="str">
            <v>(510) 793-8861</v>
          </cell>
          <cell r="K2613" t="str">
            <v>(510) 793-8861</v>
          </cell>
        </row>
        <row r="2614">
          <cell r="B2614">
            <v>1036783</v>
          </cell>
          <cell r="C2614" t="str">
            <v>PRAXAIR</v>
          </cell>
          <cell r="D2614" t="str">
            <v>BAKERSFIELD</v>
          </cell>
          <cell r="E2614" t="str">
            <v>CA</v>
          </cell>
          <cell r="F2614" t="str">
            <v>3505 PIERCE RD</v>
          </cell>
          <cell r="G2614">
            <v>93308</v>
          </cell>
          <cell r="J2614" t="str">
            <v>(805) 327-5336</v>
          </cell>
          <cell r="K2614" t="str">
            <v>(661) 327-5336</v>
          </cell>
        </row>
        <row r="2615">
          <cell r="B2615">
            <v>1036790</v>
          </cell>
          <cell r="C2615" t="str">
            <v>OLYMPUS AMERICA INC</v>
          </cell>
          <cell r="D2615" t="str">
            <v>SAN FRANCISCO</v>
          </cell>
          <cell r="E2615" t="str">
            <v>CA</v>
          </cell>
          <cell r="H2615">
            <v>7118</v>
          </cell>
          <cell r="I2615">
            <v>94120</v>
          </cell>
          <cell r="J2615" t="str">
            <v>(310) 492-5700</v>
          </cell>
          <cell r="K2615" t="str">
            <v>(000) 000-0000</v>
          </cell>
        </row>
        <row r="2616">
          <cell r="B2616">
            <v>1036867</v>
          </cell>
          <cell r="C2616" t="str">
            <v>R M S INC</v>
          </cell>
          <cell r="D2616" t="str">
            <v>FRESNO</v>
          </cell>
          <cell r="E2616" t="str">
            <v>CA</v>
          </cell>
          <cell r="F2616" t="str">
            <v>3140 N ARGYLE #103</v>
          </cell>
          <cell r="G2616" t="str">
            <v>93727-1331</v>
          </cell>
          <cell r="J2616" t="str">
            <v>(209) 292-2700</v>
          </cell>
          <cell r="K2616" t="str">
            <v>(559) 292-2700</v>
          </cell>
          <cell r="L2616" t="str">
            <v>KEITH</v>
          </cell>
          <cell r="M2616" t="str">
            <v>(209) 292-2700</v>
          </cell>
        </row>
        <row r="2617">
          <cell r="B2617">
            <v>1036868</v>
          </cell>
          <cell r="C2617" t="str">
            <v>PACIFICA MAINTENANCE</v>
          </cell>
          <cell r="D2617" t="str">
            <v>BURLINGAME</v>
          </cell>
          <cell r="E2617" t="str">
            <v>CA</v>
          </cell>
          <cell r="F2617" t="str">
            <v>875 COWAN RD #C</v>
          </cell>
          <cell r="G2617">
            <v>94010</v>
          </cell>
          <cell r="J2617" t="str">
            <v>(650) 697-6767</v>
          </cell>
          <cell r="K2617" t="str">
            <v>(650) 697-6767</v>
          </cell>
        </row>
        <row r="2618">
          <cell r="B2618">
            <v>1036885</v>
          </cell>
          <cell r="C2618" t="str">
            <v>M&amp;M SANITARY COMPANY</v>
          </cell>
          <cell r="D2618" t="str">
            <v>NAPA</v>
          </cell>
          <cell r="E2618" t="str">
            <v>CA</v>
          </cell>
          <cell r="H2618">
            <v>2057</v>
          </cell>
          <cell r="I2618" t="str">
            <v>94558-2057</v>
          </cell>
          <cell r="J2618" t="str">
            <v>(800) 675-0025</v>
          </cell>
          <cell r="K2618" t="str">
            <v>(707) 224-4548</v>
          </cell>
        </row>
        <row r="2619">
          <cell r="B2619">
            <v>1036947</v>
          </cell>
          <cell r="C2619" t="str">
            <v>THE MILLHORN CO</v>
          </cell>
          <cell r="D2619" t="str">
            <v>MAYWOOD</v>
          </cell>
          <cell r="E2619" t="str">
            <v>CA</v>
          </cell>
          <cell r="F2619" t="str">
            <v>6142 WALKER AVE</v>
          </cell>
          <cell r="G2619">
            <v>90270</v>
          </cell>
          <cell r="H2619">
            <v>460</v>
          </cell>
          <cell r="I2619">
            <v>90270</v>
          </cell>
          <cell r="J2619" t="str">
            <v>(213) 771-8301</v>
          </cell>
          <cell r="K2619" t="str">
            <v>(714) 546-9901</v>
          </cell>
          <cell r="L2619" t="str">
            <v>RUBEN MARRUJO</v>
          </cell>
          <cell r="M2619" t="str">
            <v>(213) 771-8301</v>
          </cell>
        </row>
        <row r="2620">
          <cell r="B2620">
            <v>1036950</v>
          </cell>
          <cell r="C2620" t="str">
            <v>POWERSCREEN OF NORTHERN CALIFORNIA</v>
          </cell>
          <cell r="D2620" t="str">
            <v>AMERICAN CANYON</v>
          </cell>
          <cell r="E2620" t="str">
            <v>CA</v>
          </cell>
          <cell r="F2620" t="str">
            <v>10 CASE CT</v>
          </cell>
          <cell r="G2620" t="str">
            <v>94589-9696</v>
          </cell>
          <cell r="J2620" t="str">
            <v>(707) 253-1874</v>
          </cell>
          <cell r="K2620" t="str">
            <v>(707) 253-1874</v>
          </cell>
        </row>
        <row r="2621">
          <cell r="B2621">
            <v>1036961</v>
          </cell>
          <cell r="C2621" t="str">
            <v>RECTORSEAL CORP</v>
          </cell>
          <cell r="D2621" t="str">
            <v>HOUSTON</v>
          </cell>
          <cell r="E2621" t="str">
            <v>TX</v>
          </cell>
          <cell r="F2621" t="str">
            <v>2601 SPENWICK DR</v>
          </cell>
          <cell r="G2621">
            <v>77055</v>
          </cell>
          <cell r="J2621" t="str">
            <v>(800) 231-3345</v>
          </cell>
          <cell r="K2621" t="str">
            <v>(713) 263-8001</v>
          </cell>
          <cell r="L2621" t="str">
            <v>MICHELE</v>
          </cell>
          <cell r="M2621" t="str">
            <v>(800) 231-3345</v>
          </cell>
        </row>
        <row r="2622">
          <cell r="B2622">
            <v>1037032</v>
          </cell>
          <cell r="C2622" t="str">
            <v>EASY FUEL INC</v>
          </cell>
          <cell r="D2622" t="str">
            <v>SAN JOSE</v>
          </cell>
          <cell r="E2622" t="str">
            <v>CA</v>
          </cell>
          <cell r="F2622" t="str">
            <v>1346 E TAYLOR ST</v>
          </cell>
          <cell r="G2622">
            <v>95133</v>
          </cell>
          <cell r="J2622" t="str">
            <v>(408) 280-5235</v>
          </cell>
          <cell r="K2622" t="str">
            <v>(408) 280-5235</v>
          </cell>
          <cell r="L2622" t="str">
            <v>PAUL WEHNER</v>
          </cell>
          <cell r="M2622" t="str">
            <v>(408) 280-5235</v>
          </cell>
        </row>
        <row r="2623">
          <cell r="B2623">
            <v>1037061</v>
          </cell>
          <cell r="C2623" t="str">
            <v>RO'S SNACK SHOP</v>
          </cell>
          <cell r="D2623" t="str">
            <v>CONCORD</v>
          </cell>
          <cell r="E2623" t="str">
            <v>CA</v>
          </cell>
          <cell r="F2623" t="str">
            <v>1030 DETROIT AVE</v>
          </cell>
          <cell r="G2623">
            <v>94518</v>
          </cell>
          <cell r="J2623" t="str">
            <v>(510) 674-6373</v>
          </cell>
        </row>
        <row r="2624">
          <cell r="B2624">
            <v>1037078</v>
          </cell>
          <cell r="C2624" t="str">
            <v>C L SUPPLY COMPANY</v>
          </cell>
          <cell r="D2624" t="str">
            <v>PLEASANTON</v>
          </cell>
          <cell r="E2624" t="str">
            <v>CA</v>
          </cell>
          <cell r="F2624" t="str">
            <v>3942 VALLEY AVE #E</v>
          </cell>
          <cell r="G2624">
            <v>94566</v>
          </cell>
          <cell r="J2624" t="str">
            <v>(925) 461-0664</v>
          </cell>
          <cell r="K2624" t="str">
            <v>(925) 461-0664</v>
          </cell>
          <cell r="L2624" t="str">
            <v>GARY MCGUIRE</v>
          </cell>
          <cell r="M2624" t="str">
            <v>(510) 447-3141</v>
          </cell>
        </row>
        <row r="2625">
          <cell r="B2625">
            <v>1037119</v>
          </cell>
          <cell r="C2625" t="str">
            <v>LEO TIDWELL EXCAVATING CORP</v>
          </cell>
          <cell r="D2625" t="str">
            <v>PASO ROBLES</v>
          </cell>
          <cell r="E2625" t="str">
            <v>CA</v>
          </cell>
          <cell r="F2625" t="str">
            <v>275 MARQUITA AVE</v>
          </cell>
          <cell r="G2625">
            <v>93446</v>
          </cell>
          <cell r="J2625" t="str">
            <v>(805) 238-4612</v>
          </cell>
        </row>
        <row r="2626">
          <cell r="B2626">
            <v>1037123</v>
          </cell>
          <cell r="C2626" t="str">
            <v>CRC-EVANS PIPELINE INT'L INC</v>
          </cell>
          <cell r="D2626" t="str">
            <v>TULSA</v>
          </cell>
          <cell r="E2626" t="str">
            <v>OK</v>
          </cell>
          <cell r="H2626">
            <v>50368</v>
          </cell>
          <cell r="I2626">
            <v>74150</v>
          </cell>
          <cell r="J2626" t="str">
            <v>(918) 438-2100</v>
          </cell>
          <cell r="K2626" t="str">
            <v>(918) 438-2100</v>
          </cell>
        </row>
        <row r="2627">
          <cell r="B2627">
            <v>1037137</v>
          </cell>
          <cell r="C2627" t="str">
            <v>S P KINNEY ENGINEERS INC</v>
          </cell>
          <cell r="D2627" t="str">
            <v>CARNEGIE</v>
          </cell>
          <cell r="E2627" t="str">
            <v>PA</v>
          </cell>
          <cell r="F2627" t="str">
            <v>143 FIRST AVE</v>
          </cell>
          <cell r="G2627">
            <v>15106</v>
          </cell>
          <cell r="H2627">
            <v>445</v>
          </cell>
          <cell r="I2627" t="str">
            <v>15106-0445</v>
          </cell>
          <cell r="J2627" t="str">
            <v>(412) 276-4600</v>
          </cell>
          <cell r="K2627" t="str">
            <v>(412) 276-4600</v>
          </cell>
        </row>
        <row r="2628">
          <cell r="B2628">
            <v>1037204</v>
          </cell>
          <cell r="C2628" t="str">
            <v>NEC AMERICA INC</v>
          </cell>
          <cell r="D2628" t="str">
            <v>HILLSBORO</v>
          </cell>
          <cell r="E2628" t="str">
            <v>OR</v>
          </cell>
          <cell r="F2628" t="str">
            <v>3100 NE SHUTE RD PLANT B</v>
          </cell>
          <cell r="G2628">
            <v>97124</v>
          </cell>
          <cell r="J2628" t="str">
            <v>(800) 207-6365</v>
          </cell>
          <cell r="K2628" t="str">
            <v>(503) 648-5000</v>
          </cell>
        </row>
        <row r="2629">
          <cell r="B2629">
            <v>1037329</v>
          </cell>
          <cell r="C2629" t="str">
            <v>H2O TO GO</v>
          </cell>
          <cell r="D2629" t="str">
            <v>DAVIS</v>
          </cell>
          <cell r="E2629" t="str">
            <v>CA</v>
          </cell>
          <cell r="F2629" t="str">
            <v>1411 W COVELL #103</v>
          </cell>
          <cell r="G2629">
            <v>95616</v>
          </cell>
          <cell r="J2629" t="str">
            <v>(916) 753-1440</v>
          </cell>
          <cell r="K2629" t="str">
            <v>(530) 758-2425</v>
          </cell>
          <cell r="L2629" t="str">
            <v>CHUCK OR NANCY FOSTER</v>
          </cell>
          <cell r="M2629" t="str">
            <v>(916) 758-2425</v>
          </cell>
        </row>
        <row r="2630">
          <cell r="B2630">
            <v>1037368</v>
          </cell>
          <cell r="C2630" t="str">
            <v>BIASJV</v>
          </cell>
          <cell r="D2630" t="str">
            <v>FRESNO</v>
          </cell>
          <cell r="E2630" t="str">
            <v>CA</v>
          </cell>
          <cell r="F2630" t="str">
            <v>5080 E CLINTON #102</v>
          </cell>
          <cell r="G2630">
            <v>93727</v>
          </cell>
          <cell r="J2630" t="str">
            <v>(209) 255-1133</v>
          </cell>
        </row>
        <row r="2631">
          <cell r="B2631">
            <v>1037406</v>
          </cell>
          <cell r="C2631" t="str">
            <v>CAPITAL BUILDING MAINTENANCE</v>
          </cell>
          <cell r="D2631" t="str">
            <v>SO. SAN FRANCISCO</v>
          </cell>
          <cell r="E2631" t="str">
            <v>CA</v>
          </cell>
          <cell r="F2631" t="str">
            <v>183 BEACON STREET</v>
          </cell>
          <cell r="G2631">
            <v>94080</v>
          </cell>
          <cell r="J2631" t="str">
            <v>(415) 588-9808</v>
          </cell>
          <cell r="K2631" t="str">
            <v>(650) 588-9808</v>
          </cell>
        </row>
        <row r="2632">
          <cell r="B2632">
            <v>1037470</v>
          </cell>
          <cell r="C2632" t="str">
            <v>BAUER COMPRESSORS INC</v>
          </cell>
          <cell r="D2632" t="str">
            <v>HAYWARD</v>
          </cell>
          <cell r="E2632" t="str">
            <v>CA</v>
          </cell>
          <cell r="F2632" t="str">
            <v>2438 TRIPALDI WAY</v>
          </cell>
          <cell r="G2632">
            <v>94545</v>
          </cell>
          <cell r="J2632" t="str">
            <v>(510) 887-1927</v>
          </cell>
          <cell r="K2632" t="str">
            <v>(510) 887-1927</v>
          </cell>
          <cell r="L2632" t="str">
            <v>TIM MCQUIRE</v>
          </cell>
          <cell r="M2632" t="str">
            <v>(5100 887-1927</v>
          </cell>
        </row>
        <row r="2633">
          <cell r="B2633">
            <v>1037477</v>
          </cell>
          <cell r="C2633" t="str">
            <v>THE STICKY FOLKS</v>
          </cell>
          <cell r="D2633" t="str">
            <v>SAN RAFAEL</v>
          </cell>
          <cell r="E2633" t="str">
            <v>CA</v>
          </cell>
          <cell r="F2633" t="str">
            <v>115-B BELLAM ROAD</v>
          </cell>
          <cell r="G2633">
            <v>94901</v>
          </cell>
          <cell r="J2633" t="str">
            <v>(800) 582-7348</v>
          </cell>
          <cell r="K2633" t="str">
            <v>(415) 459-1712</v>
          </cell>
        </row>
        <row r="2634">
          <cell r="B2634">
            <v>1037480</v>
          </cell>
          <cell r="C2634" t="str">
            <v>RICHARD L WEINBERG</v>
          </cell>
          <cell r="D2634" t="str">
            <v>NEWCASTLE</v>
          </cell>
          <cell r="E2634" t="str">
            <v>CA</v>
          </cell>
          <cell r="F2634" t="str">
            <v>10540 BOOM RUN RD</v>
          </cell>
          <cell r="G2634">
            <v>95658</v>
          </cell>
        </row>
        <row r="2635">
          <cell r="B2635">
            <v>1037492</v>
          </cell>
          <cell r="C2635" t="str">
            <v>SOUTHERN CALIFORNIA GAS</v>
          </cell>
          <cell r="D2635" t="str">
            <v>LOS ANGELES</v>
          </cell>
          <cell r="E2635" t="str">
            <v>CA</v>
          </cell>
          <cell r="F2635" t="str">
            <v>MAIL CODE ML 724 A</v>
          </cell>
          <cell r="H2635">
            <v>3249</v>
          </cell>
          <cell r="I2635" t="str">
            <v>90051-1249</v>
          </cell>
          <cell r="J2635" t="str">
            <v>(310) 806-4484</v>
          </cell>
          <cell r="K2635" t="str">
            <v>(000) 000-0000</v>
          </cell>
        </row>
        <row r="2636">
          <cell r="B2636">
            <v>1037510</v>
          </cell>
          <cell r="C2636" t="str">
            <v>VIRGINIA POWER</v>
          </cell>
          <cell r="D2636" t="str">
            <v>GLEN ALLEN</v>
          </cell>
          <cell r="E2636" t="str">
            <v>VA</v>
          </cell>
          <cell r="F2636" t="str">
            <v>5000 DOMINION BLVD.</v>
          </cell>
          <cell r="G2636">
            <v>23060</v>
          </cell>
          <cell r="J2636" t="str">
            <v>(804) 273-2557</v>
          </cell>
          <cell r="K2636" t="str">
            <v>(804) 771-3684</v>
          </cell>
          <cell r="L2636" t="str">
            <v>VICKI FRAGALE</v>
          </cell>
          <cell r="M2636" t="str">
            <v>(804) 273-2557</v>
          </cell>
        </row>
        <row r="2637">
          <cell r="B2637">
            <v>1037511</v>
          </cell>
          <cell r="C2637" t="str">
            <v>ENVIRONMENTAL CARE INC</v>
          </cell>
          <cell r="D2637" t="str">
            <v>LIVERMORE</v>
          </cell>
          <cell r="E2637" t="str">
            <v>CA</v>
          </cell>
          <cell r="F2637" t="str">
            <v>2283 RESEARCH DR</v>
          </cell>
          <cell r="G2637">
            <v>94550</v>
          </cell>
          <cell r="J2637" t="str">
            <v>(510) 373-9500</v>
          </cell>
          <cell r="K2637" t="str">
            <v>(415) 373-9500</v>
          </cell>
        </row>
        <row r="2638">
          <cell r="B2638">
            <v>1037592</v>
          </cell>
          <cell r="C2638" t="str">
            <v>HAWORTH</v>
          </cell>
          <cell r="D2638" t="str">
            <v>SANTA ROSA</v>
          </cell>
          <cell r="E2638" t="str">
            <v>CA</v>
          </cell>
          <cell r="F2638" t="str">
            <v>1325 N DUTTON AVE</v>
          </cell>
          <cell r="G2638">
            <v>95401</v>
          </cell>
          <cell r="J2638" t="str">
            <v>(707) 544-4770</v>
          </cell>
          <cell r="K2638" t="str">
            <v>(707) 579-9035</v>
          </cell>
        </row>
        <row r="2639">
          <cell r="B2639">
            <v>1037602</v>
          </cell>
          <cell r="C2639" t="str">
            <v>ROTO-ROOTER</v>
          </cell>
          <cell r="D2639" t="str">
            <v>SANTA ROSA</v>
          </cell>
          <cell r="E2639" t="str">
            <v>CA</v>
          </cell>
          <cell r="F2639" t="str">
            <v>1236 BRIGGS AVE</v>
          </cell>
          <cell r="G2639">
            <v>95401</v>
          </cell>
          <cell r="J2639" t="str">
            <v>(707) 578-5885</v>
          </cell>
          <cell r="K2639" t="str">
            <v>(707) 578-5885</v>
          </cell>
        </row>
        <row r="2640">
          <cell r="B2640">
            <v>1037640</v>
          </cell>
          <cell r="C2640" t="str">
            <v>DURHAMS OFFICE MACHINES INC</v>
          </cell>
          <cell r="D2640" t="str">
            <v>SANTA CRUZ</v>
          </cell>
          <cell r="E2640" t="str">
            <v>CA</v>
          </cell>
          <cell r="F2640" t="str">
            <v>2-1521 EAST CLIFF DR</v>
          </cell>
          <cell r="G2640">
            <v>95062</v>
          </cell>
          <cell r="J2640" t="str">
            <v>831-462-4989</v>
          </cell>
          <cell r="K2640" t="str">
            <v>(831) 462-4989</v>
          </cell>
        </row>
        <row r="2641">
          <cell r="B2641">
            <v>1037687</v>
          </cell>
          <cell r="C2641" t="str">
            <v>FEATHER RIVER MATERIALS INC</v>
          </cell>
          <cell r="D2641" t="str">
            <v>QUINCY</v>
          </cell>
          <cell r="E2641" t="str">
            <v>CA</v>
          </cell>
          <cell r="H2641">
            <v>958</v>
          </cell>
          <cell r="I2641">
            <v>95971</v>
          </cell>
          <cell r="J2641" t="str">
            <v>(916) 283-2736</v>
          </cell>
          <cell r="K2641" t="str">
            <v>(530) 283-2736</v>
          </cell>
        </row>
        <row r="2642">
          <cell r="B2642">
            <v>1037696</v>
          </cell>
          <cell r="C2642" t="str">
            <v>JACK GRIGGS INC</v>
          </cell>
          <cell r="D2642" t="str">
            <v>EXETER</v>
          </cell>
          <cell r="E2642" t="str">
            <v>CA</v>
          </cell>
          <cell r="H2642">
            <v>547</v>
          </cell>
          <cell r="I2642">
            <v>93221</v>
          </cell>
          <cell r="J2642" t="str">
            <v>(209) 592-3154</v>
          </cell>
          <cell r="K2642" t="str">
            <v>(559) 592-3154</v>
          </cell>
        </row>
        <row r="2643">
          <cell r="B2643">
            <v>1037851</v>
          </cell>
          <cell r="C2643" t="str">
            <v>PETERSON TRACTOR</v>
          </cell>
          <cell r="D2643" t="str">
            <v>EUREKA</v>
          </cell>
          <cell r="E2643" t="str">
            <v>CA</v>
          </cell>
          <cell r="F2643" t="str">
            <v>3990 BROADWAY</v>
          </cell>
          <cell r="G2643">
            <v>95502</v>
          </cell>
          <cell r="H2643">
            <v>2016</v>
          </cell>
          <cell r="I2643">
            <v>95502</v>
          </cell>
          <cell r="J2643" t="str">
            <v>(707) 443-1653</v>
          </cell>
          <cell r="K2643" t="str">
            <v>(707) 443-1653</v>
          </cell>
          <cell r="L2643" t="str">
            <v>PAUL GUYOT</v>
          </cell>
          <cell r="M2643" t="str">
            <v>(707) 443-1653</v>
          </cell>
        </row>
        <row r="2644">
          <cell r="B2644">
            <v>1037889</v>
          </cell>
          <cell r="C2644" t="str">
            <v>FURMANITE AMERICA INC</v>
          </cell>
          <cell r="D2644" t="str">
            <v>HOUSTON</v>
          </cell>
          <cell r="E2644" t="str">
            <v>CA</v>
          </cell>
          <cell r="H2644">
            <v>201511</v>
          </cell>
          <cell r="I2644" t="str">
            <v>77216-1511</v>
          </cell>
          <cell r="J2644" t="str">
            <v>(713) 280-6600</v>
          </cell>
        </row>
        <row r="2645">
          <cell r="B2645">
            <v>1037907</v>
          </cell>
          <cell r="C2645" t="str">
            <v>WASTE MANAGEMENT OF ALAMEDA COUNTY</v>
          </cell>
          <cell r="D2645" t="str">
            <v>CHICAGO</v>
          </cell>
          <cell r="E2645" t="str">
            <v>IL</v>
          </cell>
          <cell r="H2645">
            <v>66963</v>
          </cell>
          <cell r="I2645" t="str">
            <v>60666-0963</v>
          </cell>
          <cell r="J2645" t="str">
            <v>(312) 225-7765</v>
          </cell>
          <cell r="K2645" t="str">
            <v>(312) 225-7765</v>
          </cell>
        </row>
        <row r="2646">
          <cell r="B2646">
            <v>1037939</v>
          </cell>
          <cell r="C2646" t="str">
            <v>JOHN DREBINGER PRESENTATIONS</v>
          </cell>
          <cell r="D2646" t="str">
            <v>GALT</v>
          </cell>
          <cell r="E2646" t="str">
            <v>CA</v>
          </cell>
          <cell r="F2646" t="str">
            <v>13541 CHRISTENSEN RD</v>
          </cell>
          <cell r="G2646">
            <v>95632</v>
          </cell>
          <cell r="J2646" t="str">
            <v>(209) 745-9419</v>
          </cell>
          <cell r="K2646" t="str">
            <v>(209) 745-9419</v>
          </cell>
        </row>
        <row r="2647">
          <cell r="B2647">
            <v>1038018</v>
          </cell>
          <cell r="C2647" t="str">
            <v>ICI PAINTS STORES</v>
          </cell>
          <cell r="D2647" t="str">
            <v>SANTA MARIA</v>
          </cell>
          <cell r="E2647" t="str">
            <v>CA</v>
          </cell>
          <cell r="F2647" t="str">
            <v>721 S MILLER STREET</v>
          </cell>
          <cell r="G2647">
            <v>93454</v>
          </cell>
          <cell r="J2647" t="str">
            <v>(805) 928-2337</v>
          </cell>
          <cell r="K2647" t="str">
            <v>(805) 928-2337</v>
          </cell>
          <cell r="L2647" t="str">
            <v>MIKE CARTER</v>
          </cell>
          <cell r="M2647" t="str">
            <v>(805) 332-7270</v>
          </cell>
        </row>
        <row r="2648">
          <cell r="B2648">
            <v>1038019</v>
          </cell>
          <cell r="C2648" t="str">
            <v>HAWORTH</v>
          </cell>
          <cell r="D2648" t="str">
            <v>LOS GATOS</v>
          </cell>
          <cell r="E2648" t="str">
            <v>CA</v>
          </cell>
          <cell r="F2648" t="str">
            <v>485 ALBERTO WAY SUITE 100</v>
          </cell>
          <cell r="G2648">
            <v>95032</v>
          </cell>
          <cell r="J2648" t="str">
            <v>(408) 354-3225</v>
          </cell>
        </row>
        <row r="2649">
          <cell r="B2649">
            <v>1038049</v>
          </cell>
          <cell r="C2649" t="str">
            <v>ROOF LEAK SERVICES</v>
          </cell>
          <cell r="D2649" t="str">
            <v>SAN JOSE</v>
          </cell>
          <cell r="E2649" t="str">
            <v>CA</v>
          </cell>
          <cell r="F2649" t="str">
            <v>886 CHESTNUT ST</v>
          </cell>
          <cell r="G2649">
            <v>95110</v>
          </cell>
          <cell r="J2649" t="str">
            <v>(408) 654-9800</v>
          </cell>
          <cell r="K2649" t="str">
            <v>(408) 654-9800</v>
          </cell>
        </row>
        <row r="2650">
          <cell r="B2650">
            <v>1038058</v>
          </cell>
          <cell r="C2650" t="str">
            <v>TRI-DIM FILTER CORP</v>
          </cell>
          <cell r="D2650" t="str">
            <v>MADERA</v>
          </cell>
          <cell r="E2650" t="str">
            <v>CA</v>
          </cell>
          <cell r="F2650" t="str">
            <v>40455 BRICKYARD DR #105</v>
          </cell>
          <cell r="G2650">
            <v>93638</v>
          </cell>
          <cell r="J2650" t="str">
            <v>(559) 435-2376</v>
          </cell>
          <cell r="K2650" t="str">
            <v>(559) 435-2376</v>
          </cell>
          <cell r="L2650" t="str">
            <v>LINDA MCDONALD</v>
          </cell>
          <cell r="M2650" t="str">
            <v>(510) 490-3556</v>
          </cell>
        </row>
        <row r="2651">
          <cell r="B2651">
            <v>1038101</v>
          </cell>
          <cell r="C2651" t="str">
            <v>COMPOSITE MATERIAL INC</v>
          </cell>
          <cell r="D2651" t="str">
            <v>WEST SACRAMENTO</v>
          </cell>
          <cell r="E2651" t="str">
            <v>CA</v>
          </cell>
          <cell r="F2651" t="str">
            <v>3621 SEAPORT BLVD</v>
          </cell>
          <cell r="G2651" t="str">
            <v>95691-3437</v>
          </cell>
          <cell r="J2651" t="str">
            <v>(916) 371-2000</v>
          </cell>
          <cell r="K2651" t="str">
            <v>(916) 371-2000</v>
          </cell>
          <cell r="L2651" t="str">
            <v>(916) 371-2000</v>
          </cell>
        </row>
        <row r="2652">
          <cell r="B2652">
            <v>1038103</v>
          </cell>
          <cell r="C2652" t="str">
            <v>GUDGEL-YANCEY ROOFING</v>
          </cell>
          <cell r="D2652" t="str">
            <v>SACRAMENTO</v>
          </cell>
          <cell r="E2652" t="str">
            <v>CA</v>
          </cell>
          <cell r="F2652" t="str">
            <v>5321 84TH STREET</v>
          </cell>
          <cell r="G2652">
            <v>95826</v>
          </cell>
          <cell r="J2652" t="str">
            <v>(916) 387-6900</v>
          </cell>
          <cell r="K2652" t="str">
            <v>(916) 387-6900</v>
          </cell>
        </row>
        <row r="2653">
          <cell r="B2653">
            <v>1038184</v>
          </cell>
          <cell r="C2653" t="str">
            <v>ALAMO LANE SELF STORAGE</v>
          </cell>
          <cell r="D2653" t="str">
            <v>VACAVILLE</v>
          </cell>
          <cell r="E2653" t="str">
            <v>CA</v>
          </cell>
          <cell r="F2653" t="str">
            <v>780 ALAMO LANE</v>
          </cell>
          <cell r="G2653">
            <v>95687</v>
          </cell>
          <cell r="J2653" t="str">
            <v>(707) 448-7204</v>
          </cell>
          <cell r="K2653" t="str">
            <v>(707) 448-7204</v>
          </cell>
        </row>
        <row r="2654">
          <cell r="B2654">
            <v>1038227</v>
          </cell>
          <cell r="C2654" t="str">
            <v>SPECTRUM COMMUNITY SERVICES INC</v>
          </cell>
          <cell r="D2654" t="str">
            <v>HAYWARD</v>
          </cell>
          <cell r="E2654" t="str">
            <v>CA</v>
          </cell>
          <cell r="F2654" t="str">
            <v>1435 GROVE WAY</v>
          </cell>
          <cell r="G2654">
            <v>94546</v>
          </cell>
          <cell r="J2654" t="str">
            <v>(510) 881-0300</v>
          </cell>
        </row>
        <row r="2655">
          <cell r="B2655">
            <v>1038251</v>
          </cell>
          <cell r="C2655" t="str">
            <v>DICK BROWN'S TECHNICAL SERVICE</v>
          </cell>
          <cell r="D2655" t="str">
            <v>RIO VISTA</v>
          </cell>
          <cell r="E2655" t="str">
            <v>CA</v>
          </cell>
          <cell r="F2655" t="str">
            <v>50 NORTH SECOND STREET</v>
          </cell>
          <cell r="G2655">
            <v>94571</v>
          </cell>
          <cell r="J2655" t="str">
            <v>(707) 374-2133</v>
          </cell>
          <cell r="K2655" t="str">
            <v>(707) 374-2133</v>
          </cell>
          <cell r="L2655" t="str">
            <v>DICK BROWN</v>
          </cell>
          <cell r="M2655" t="str">
            <v>(707) 374-2133</v>
          </cell>
        </row>
        <row r="2656">
          <cell r="B2656">
            <v>1038254</v>
          </cell>
          <cell r="C2656" t="str">
            <v>GRAYBAR ELEC CO INC</v>
          </cell>
          <cell r="D2656" t="str">
            <v>SANTA MARIA</v>
          </cell>
          <cell r="E2656" t="str">
            <v>CA</v>
          </cell>
          <cell r="F2656" t="str">
            <v>3130 SKYWAY DR STE 201</v>
          </cell>
          <cell r="G2656">
            <v>93455</v>
          </cell>
          <cell r="J2656" t="str">
            <v>(800) 383-9818</v>
          </cell>
          <cell r="K2656" t="str">
            <v>(805) 922-6640</v>
          </cell>
          <cell r="L2656" t="str">
            <v>JAVIER GARCIA</v>
          </cell>
          <cell r="M2656" t="str">
            <v>(800) 383-9818</v>
          </cell>
        </row>
        <row r="2657">
          <cell r="B2657">
            <v>1038264</v>
          </cell>
          <cell r="C2657" t="str">
            <v>AN AFFAIR TO REMEMBER</v>
          </cell>
          <cell r="D2657" t="str">
            <v>SAN RAFAEL</v>
          </cell>
          <cell r="E2657" t="str">
            <v>CA</v>
          </cell>
          <cell r="F2657" t="str">
            <v>196 MARKET ST</v>
          </cell>
          <cell r="G2657">
            <v>94901</v>
          </cell>
          <cell r="J2657" t="str">
            <v>(415) 459-6505</v>
          </cell>
          <cell r="K2657" t="str">
            <v>(415) 459-6505</v>
          </cell>
        </row>
        <row r="2658">
          <cell r="B2658">
            <v>1038330</v>
          </cell>
          <cell r="C2658" t="str">
            <v>JACK N AIR</v>
          </cell>
          <cell r="D2658" t="str">
            <v>HEALDSBURG</v>
          </cell>
          <cell r="E2658" t="str">
            <v>CA</v>
          </cell>
          <cell r="F2658" t="str">
            <v>435 WEST DRY CREEK RD</v>
          </cell>
          <cell r="G2658">
            <v>95448</v>
          </cell>
          <cell r="J2658" t="str">
            <v>(707) 433-1637</v>
          </cell>
          <cell r="K2658" t="str">
            <v>(707) 433-1637</v>
          </cell>
        </row>
        <row r="2659">
          <cell r="B2659">
            <v>1038349</v>
          </cell>
          <cell r="C2659" t="str">
            <v>3M ELECTRONIC PRODUCTS</v>
          </cell>
          <cell r="D2659" t="str">
            <v>AUSTIN</v>
          </cell>
          <cell r="E2659" t="str">
            <v>TX</v>
          </cell>
          <cell r="F2659" t="str">
            <v>6801 RIVER PLACE</v>
          </cell>
          <cell r="G2659">
            <v>78726</v>
          </cell>
          <cell r="J2659" t="str">
            <v>(800) 328-0411</v>
          </cell>
          <cell r="K2659" t="str">
            <v>(512) 984-1800</v>
          </cell>
        </row>
        <row r="2660">
          <cell r="B2660">
            <v>1038381</v>
          </cell>
          <cell r="C2660" t="str">
            <v>CALPINE GILROY COGENERATION L P</v>
          </cell>
          <cell r="D2660" t="str">
            <v>SAN JOSE</v>
          </cell>
          <cell r="E2660" t="str">
            <v>CA</v>
          </cell>
          <cell r="F2660" t="str">
            <v>50 W SAN FERNANDO ST</v>
          </cell>
          <cell r="G2660">
            <v>95113</v>
          </cell>
          <cell r="J2660" t="str">
            <v>(415) 956-0707</v>
          </cell>
          <cell r="K2660" t="str">
            <v>(408) 995-5115</v>
          </cell>
          <cell r="L2660" t="str">
            <v>ZAHIR AHMADI</v>
          </cell>
        </row>
        <row r="2661">
          <cell r="B2661">
            <v>1038498</v>
          </cell>
          <cell r="C2661" t="str">
            <v>WILLIAM MAR DESIGN</v>
          </cell>
          <cell r="D2661" t="str">
            <v>SAN FRANCISCO</v>
          </cell>
          <cell r="E2661" t="str">
            <v>CA</v>
          </cell>
          <cell r="F2661" t="str">
            <v>220 MONTGOMERY ST SUITE 942</v>
          </cell>
          <cell r="G2661">
            <v>94104</v>
          </cell>
          <cell r="J2661" t="str">
            <v>(415) 989-3935</v>
          </cell>
          <cell r="K2661" t="str">
            <v>(415) 989-3935</v>
          </cell>
        </row>
        <row r="2662">
          <cell r="B2662">
            <v>1038527</v>
          </cell>
          <cell r="C2662" t="str">
            <v>MIKE'S HEATING AND AIR</v>
          </cell>
          <cell r="D2662" t="str">
            <v>ANDERSON</v>
          </cell>
          <cell r="E2662" t="str">
            <v>CA</v>
          </cell>
          <cell r="F2662" t="str">
            <v>6172 MEISTER WAY #2</v>
          </cell>
          <cell r="G2662">
            <v>96007</v>
          </cell>
          <cell r="J2662" t="str">
            <v>(916) 365-2060</v>
          </cell>
          <cell r="K2662" t="str">
            <v>(530) 365-2060</v>
          </cell>
        </row>
        <row r="2663">
          <cell r="B2663">
            <v>1038558</v>
          </cell>
          <cell r="C2663" t="str">
            <v>LOS MEDANOS COLLEGE</v>
          </cell>
          <cell r="D2663" t="str">
            <v>PITTSBURG</v>
          </cell>
          <cell r="E2663" t="str">
            <v>CA</v>
          </cell>
          <cell r="F2663" t="str">
            <v>2700 EAST LELAND ROAD</v>
          </cell>
          <cell r="G2663">
            <v>94565</v>
          </cell>
          <cell r="J2663" t="str">
            <v>(510) 439-2181</v>
          </cell>
          <cell r="K2663" t="str">
            <v>(925) 439-2181</v>
          </cell>
        </row>
        <row r="2664">
          <cell r="B2664">
            <v>1038580</v>
          </cell>
          <cell r="C2664" t="str">
            <v>HOWARD INDUSTRIES INC</v>
          </cell>
          <cell r="D2664" t="str">
            <v>LAUREL</v>
          </cell>
          <cell r="E2664" t="str">
            <v>MS</v>
          </cell>
          <cell r="H2664">
            <v>1588</v>
          </cell>
          <cell r="I2664" t="str">
            <v>39441-1588</v>
          </cell>
          <cell r="J2664" t="str">
            <v>(601) 425-3151</v>
          </cell>
          <cell r="K2664" t="str">
            <v>(601) 425-3151</v>
          </cell>
        </row>
        <row r="2665">
          <cell r="B2665">
            <v>1038635</v>
          </cell>
          <cell r="C2665" t="str">
            <v>CHEVRON PRODUCTS COMPANY</v>
          </cell>
          <cell r="D2665" t="str">
            <v>ATLANTA</v>
          </cell>
          <cell r="E2665" t="str">
            <v>GA</v>
          </cell>
          <cell r="H2665">
            <v>102020</v>
          </cell>
          <cell r="I2665">
            <v>30368</v>
          </cell>
          <cell r="J2665" t="str">
            <v>(770) 612-9006</v>
          </cell>
          <cell r="K2665" t="str">
            <v>(770) 457-5251</v>
          </cell>
        </row>
        <row r="2666">
          <cell r="B2666">
            <v>1038654</v>
          </cell>
          <cell r="C2666" t="str">
            <v>HONEYWELL INC</v>
          </cell>
          <cell r="D2666" t="str">
            <v>CAROL STREAM</v>
          </cell>
          <cell r="E2666" t="str">
            <v>IL</v>
          </cell>
          <cell r="H2666">
            <v>5114</v>
          </cell>
          <cell r="I2666" t="str">
            <v>60197-5114</v>
          </cell>
          <cell r="K2666" t="str">
            <v>(000) 000-0000</v>
          </cell>
        </row>
        <row r="2667">
          <cell r="B2667">
            <v>1038673</v>
          </cell>
          <cell r="C2667" t="str">
            <v>COLEMAN FOLEY</v>
          </cell>
          <cell r="D2667" t="str">
            <v>PLEASANTON</v>
          </cell>
          <cell r="E2667" t="str">
            <v>CA</v>
          </cell>
          <cell r="F2667" t="str">
            <v>1196 VINEYARD AVE</v>
          </cell>
          <cell r="G2667">
            <v>94566</v>
          </cell>
          <cell r="J2667" t="str">
            <v>(510) 846-5886</v>
          </cell>
          <cell r="K2667" t="str">
            <v>(925) 846-5886</v>
          </cell>
        </row>
        <row r="2668">
          <cell r="B2668">
            <v>1038855</v>
          </cell>
          <cell r="C2668" t="str">
            <v>HONEYWELL INC</v>
          </cell>
          <cell r="D2668" t="str">
            <v>CHICAGO</v>
          </cell>
          <cell r="E2668" t="str">
            <v>IL</v>
          </cell>
          <cell r="H2668">
            <v>92115</v>
          </cell>
          <cell r="I2668" t="str">
            <v>60675-2115</v>
          </cell>
          <cell r="J2668" t="str">
            <v>(602) 436-8000</v>
          </cell>
          <cell r="K2668" t="str">
            <v>(000) 000-0000</v>
          </cell>
        </row>
        <row r="2669">
          <cell r="B2669">
            <v>1038856</v>
          </cell>
          <cell r="C2669" t="str">
            <v>FLUOR DANIEL GTI INC</v>
          </cell>
          <cell r="D2669" t="str">
            <v>MARTINEZ</v>
          </cell>
          <cell r="E2669" t="str">
            <v>CA</v>
          </cell>
          <cell r="F2669" t="str">
            <v>757 ARNOLD DR SUITE D</v>
          </cell>
          <cell r="G2669">
            <v>94553</v>
          </cell>
          <cell r="J2669" t="str">
            <v>(510) 370-3990</v>
          </cell>
          <cell r="K2669" t="str">
            <v>(925) 372-4700</v>
          </cell>
        </row>
        <row r="2670">
          <cell r="B2670">
            <v>1038868</v>
          </cell>
          <cell r="C2670" t="str">
            <v>OCE PRINTING SYSTEMS USA INC</v>
          </cell>
          <cell r="D2670" t="str">
            <v>MT LAUREL</v>
          </cell>
          <cell r="E2670" t="str">
            <v>NJ</v>
          </cell>
          <cell r="F2670" t="str">
            <v>116 GAITNER DR</v>
          </cell>
          <cell r="G2670">
            <v>8054</v>
          </cell>
          <cell r="J2670" t="str">
            <v>(561) 997-3100</v>
          </cell>
          <cell r="K2670" t="str">
            <v>(856) 439-5523</v>
          </cell>
        </row>
        <row r="2671">
          <cell r="B2671">
            <v>1038870</v>
          </cell>
          <cell r="C2671" t="str">
            <v>USA WASTE SERVICES CO</v>
          </cell>
          <cell r="D2671" t="str">
            <v>FOWLER</v>
          </cell>
          <cell r="E2671" t="str">
            <v>CA</v>
          </cell>
          <cell r="H2671">
            <v>69</v>
          </cell>
          <cell r="I2671" t="str">
            <v>93625-0069</v>
          </cell>
          <cell r="J2671" t="str">
            <v>(209) 732-8811</v>
          </cell>
          <cell r="K2671" t="str">
            <v>(559) 834-3913</v>
          </cell>
        </row>
        <row r="2672">
          <cell r="B2672">
            <v>1038901</v>
          </cell>
          <cell r="C2672" t="str">
            <v>BUILDERS CONCRETE</v>
          </cell>
          <cell r="D2672" t="str">
            <v>FRESNO</v>
          </cell>
          <cell r="E2672" t="str">
            <v>CA</v>
          </cell>
          <cell r="F2672" t="str">
            <v>3664 W ASHLAN AVE</v>
          </cell>
          <cell r="G2672">
            <v>93722</v>
          </cell>
          <cell r="H2672">
            <v>9129</v>
          </cell>
          <cell r="I2672">
            <v>93790</v>
          </cell>
          <cell r="J2672" t="str">
            <v>(209) 225-3664</v>
          </cell>
          <cell r="K2672" t="str">
            <v>(559) 225-3667</v>
          </cell>
        </row>
        <row r="2673">
          <cell r="B2673">
            <v>1038921</v>
          </cell>
          <cell r="C2673" t="str">
            <v>SIEMENS POWER TRANSMISSION &amp;</v>
          </cell>
          <cell r="D2673" t="str">
            <v>VACAVILLE</v>
          </cell>
          <cell r="E2673" t="str">
            <v>CA</v>
          </cell>
          <cell r="F2673" t="str">
            <v>853 A COTTING COURT</v>
          </cell>
          <cell r="G2673">
            <v>95688</v>
          </cell>
          <cell r="J2673" t="str">
            <v>(707) 455-0241</v>
          </cell>
          <cell r="K2673" t="str">
            <v>(707) 455-0241</v>
          </cell>
        </row>
        <row r="2674">
          <cell r="B2674">
            <v>1038924</v>
          </cell>
          <cell r="C2674" t="str">
            <v>TIF INSTRUMENTS INC</v>
          </cell>
          <cell r="D2674" t="str">
            <v>MIAMI</v>
          </cell>
          <cell r="E2674" t="str">
            <v>FL</v>
          </cell>
          <cell r="F2674" t="str">
            <v>3360 N W 110TH STREET</v>
          </cell>
          <cell r="G2674">
            <v>33167</v>
          </cell>
          <cell r="J2674" t="str">
            <v>(305) 757-8811</v>
          </cell>
          <cell r="K2674" t="str">
            <v>(305) 757-8811</v>
          </cell>
        </row>
        <row r="2675">
          <cell r="B2675">
            <v>1039026</v>
          </cell>
          <cell r="C2675" t="str">
            <v>ALMETEK</v>
          </cell>
          <cell r="D2675" t="str">
            <v>ORINDA</v>
          </cell>
          <cell r="E2675" t="str">
            <v>CA</v>
          </cell>
          <cell r="F2675" t="str">
            <v>108 CAMINO PABLO</v>
          </cell>
          <cell r="G2675">
            <v>94563</v>
          </cell>
          <cell r="H2675">
            <v>619</v>
          </cell>
          <cell r="I2675">
            <v>94563</v>
          </cell>
          <cell r="J2675" t="str">
            <v>(925) 253-4710</v>
          </cell>
          <cell r="K2675" t="str">
            <v>(925) 253-4710</v>
          </cell>
          <cell r="L2675" t="str">
            <v>GEORGE GAMMELL</v>
          </cell>
          <cell r="M2675" t="str">
            <v>(510) 253-4710</v>
          </cell>
        </row>
        <row r="2676">
          <cell r="B2676">
            <v>1039034</v>
          </cell>
          <cell r="C2676" t="str">
            <v>CALIFORNIA STREET MAINTENANCE INC</v>
          </cell>
          <cell r="D2676" t="str">
            <v>GARDENA</v>
          </cell>
          <cell r="E2676" t="str">
            <v>CA</v>
          </cell>
          <cell r="F2676" t="str">
            <v>1918 WEST 169TH ST</v>
          </cell>
          <cell r="G2676" t="str">
            <v>90247-5254</v>
          </cell>
          <cell r="J2676" t="str">
            <v>(800) 325-7316</v>
          </cell>
          <cell r="K2676" t="str">
            <v>(310) 538-5888</v>
          </cell>
        </row>
        <row r="2677">
          <cell r="B2677">
            <v>1039124</v>
          </cell>
          <cell r="C2677" t="str">
            <v>BAKER TANKS</v>
          </cell>
          <cell r="D2677" t="str">
            <v>SEAL BEACH</v>
          </cell>
          <cell r="E2677" t="str">
            <v>CA</v>
          </cell>
          <cell r="F2677" t="str">
            <v>3020 OLD RANCH PKWY</v>
          </cell>
          <cell r="G2677">
            <v>90740</v>
          </cell>
          <cell r="J2677" t="str">
            <v>(562)4306262X338</v>
          </cell>
          <cell r="K2677" t="str">
            <v>(562) 430-6262</v>
          </cell>
        </row>
        <row r="2678">
          <cell r="B2678">
            <v>1039125</v>
          </cell>
          <cell r="C2678" t="str">
            <v>MICRO BIZ SECURITY COMPANY</v>
          </cell>
          <cell r="D2678" t="str">
            <v>SAN FRANCISCO</v>
          </cell>
          <cell r="E2678" t="str">
            <v>CA</v>
          </cell>
          <cell r="F2678" t="str">
            <v>44 SECOND STREET</v>
          </cell>
          <cell r="G2678" t="str">
            <v>94105-3440</v>
          </cell>
          <cell r="J2678" t="str">
            <v>(415) 777-1151</v>
          </cell>
          <cell r="K2678" t="str">
            <v>(415) 777-1151</v>
          </cell>
          <cell r="L2678" t="str">
            <v>TODD CHRITTON</v>
          </cell>
          <cell r="M2678" t="str">
            <v>(415) 777-1151</v>
          </cell>
        </row>
        <row r="2679">
          <cell r="B2679">
            <v>1039184</v>
          </cell>
          <cell r="C2679" t="str">
            <v>AJW CONSTRUCTION</v>
          </cell>
          <cell r="D2679" t="str">
            <v>OAKLAND</v>
          </cell>
          <cell r="E2679" t="str">
            <v>CA</v>
          </cell>
          <cell r="F2679" t="str">
            <v>966 - 81ST AVENUE</v>
          </cell>
          <cell r="G2679" t="str">
            <v>94621-2512</v>
          </cell>
          <cell r="J2679" t="str">
            <v>(510) 568-2300</v>
          </cell>
          <cell r="K2679" t="str">
            <v>(510) 535-6650</v>
          </cell>
        </row>
        <row r="2680">
          <cell r="B2680">
            <v>1039225</v>
          </cell>
          <cell r="C2680" t="str">
            <v>CRI OF SAN FRANCISCO</v>
          </cell>
          <cell r="D2680" t="str">
            <v>SAN FRANCISCO</v>
          </cell>
          <cell r="E2680" t="str">
            <v>CA</v>
          </cell>
          <cell r="F2680" t="str">
            <v>ONE BUSH STREET 13TH FLR</v>
          </cell>
          <cell r="G2680">
            <v>94104</v>
          </cell>
          <cell r="J2680" t="str">
            <v>(415) 989-0773</v>
          </cell>
          <cell r="K2680" t="str">
            <v>(415) 333-9330</v>
          </cell>
        </row>
        <row r="2681">
          <cell r="B2681">
            <v>1039297</v>
          </cell>
          <cell r="C2681" t="str">
            <v>CROWN EQUIPMENT CORP</v>
          </cell>
          <cell r="D2681" t="str">
            <v>CINCINNATI</v>
          </cell>
          <cell r="E2681" t="str">
            <v>OH</v>
          </cell>
          <cell r="H2681">
            <v>641173</v>
          </cell>
          <cell r="I2681" t="str">
            <v>45264-1173</v>
          </cell>
          <cell r="J2681" t="str">
            <v>(419) 629-2311</v>
          </cell>
          <cell r="K2681" t="str">
            <v>(000) 000-0000</v>
          </cell>
        </row>
        <row r="2682">
          <cell r="B2682">
            <v>1039414</v>
          </cell>
          <cell r="C2682" t="str">
            <v>COMPUTER SECURITY INSTITUTE</v>
          </cell>
          <cell r="D2682" t="str">
            <v>SAN FRANCISCO</v>
          </cell>
          <cell r="E2682" t="str">
            <v>CA</v>
          </cell>
          <cell r="F2682" t="str">
            <v>600 HARRISON ST</v>
          </cell>
          <cell r="G2682">
            <v>94107</v>
          </cell>
          <cell r="J2682" t="str">
            <v>(415) 356-3371</v>
          </cell>
          <cell r="K2682" t="str">
            <v>(415) 905-2626</v>
          </cell>
        </row>
        <row r="2683">
          <cell r="B2683">
            <v>1039431</v>
          </cell>
          <cell r="C2683" t="str">
            <v>RIPON COGENERATION INC</v>
          </cell>
          <cell r="D2683" t="str">
            <v>HOUSTON</v>
          </cell>
          <cell r="E2683" t="str">
            <v>TX</v>
          </cell>
          <cell r="F2683" t="str">
            <v>1177 WEST LOOP SO. #900</v>
          </cell>
          <cell r="G2683">
            <v>77027</v>
          </cell>
          <cell r="J2683" t="str">
            <v>(713) 552-2000</v>
          </cell>
          <cell r="K2683" t="str">
            <v>(713) 552-2000</v>
          </cell>
        </row>
        <row r="2684">
          <cell r="B2684">
            <v>1039501</v>
          </cell>
          <cell r="C2684" t="str">
            <v>UNLIMITED ACTUATOR REPAIR</v>
          </cell>
          <cell r="D2684" t="str">
            <v>FREMONT</v>
          </cell>
          <cell r="E2684" t="str">
            <v>CA</v>
          </cell>
          <cell r="F2684" t="str">
            <v>745 COVINA WAY</v>
          </cell>
          <cell r="G2684" t="str">
            <v>94539-7405</v>
          </cell>
          <cell r="J2684" t="str">
            <v>(510) 656-6190</v>
          </cell>
          <cell r="K2684" t="str">
            <v>(510) 651-5194</v>
          </cell>
          <cell r="L2684" t="str">
            <v>KEN BUTLER</v>
          </cell>
          <cell r="M2684" t="str">
            <v>(510) 651-5194</v>
          </cell>
        </row>
        <row r="2685">
          <cell r="B2685">
            <v>1039522</v>
          </cell>
          <cell r="C2685" t="str">
            <v>ARTHUR ANDERSEN LLP</v>
          </cell>
          <cell r="D2685" t="str">
            <v>PASADENA</v>
          </cell>
          <cell r="E2685" t="str">
            <v>CA</v>
          </cell>
          <cell r="H2685">
            <v>100592</v>
          </cell>
          <cell r="I2685" t="str">
            <v>91189-0445</v>
          </cell>
          <cell r="J2685" t="str">
            <v>(213) 614-6500</v>
          </cell>
          <cell r="K2685" t="str">
            <v>(000) 000-0000</v>
          </cell>
        </row>
        <row r="2686">
          <cell r="B2686">
            <v>1039532</v>
          </cell>
          <cell r="C2686" t="str">
            <v>YORK INTERNATIONAL CORPORATION</v>
          </cell>
          <cell r="D2686" t="str">
            <v>PLEASANTON</v>
          </cell>
          <cell r="E2686" t="str">
            <v>CA</v>
          </cell>
          <cell r="F2686" t="str">
            <v>7060 KOLL CENTER PARKWAY #312</v>
          </cell>
          <cell r="G2686">
            <v>94566</v>
          </cell>
          <cell r="J2686" t="str">
            <v>(510) 426-1166</v>
          </cell>
          <cell r="K2686" t="str">
            <v>(925) 426-1144</v>
          </cell>
        </row>
        <row r="2687">
          <cell r="B2687">
            <v>1039544</v>
          </cell>
          <cell r="C2687" t="str">
            <v>SUTTER OCCUPATIONAL HEALTH SERVICES</v>
          </cell>
          <cell r="D2687" t="str">
            <v>AUBURN</v>
          </cell>
          <cell r="E2687" t="str">
            <v>CA</v>
          </cell>
          <cell r="F2687" t="str">
            <v>3288 BELL RD SUITE 200</v>
          </cell>
          <cell r="G2687">
            <v>95603</v>
          </cell>
          <cell r="J2687" t="str">
            <v>(916) 887-0628</v>
          </cell>
          <cell r="K2687" t="str">
            <v>(000) 000-0000</v>
          </cell>
        </row>
        <row r="2688">
          <cell r="B2688">
            <v>1039640</v>
          </cell>
          <cell r="C2688" t="str">
            <v>STANWOOD A MURPHY JR</v>
          </cell>
          <cell r="D2688" t="str">
            <v>FORTUNA</v>
          </cell>
          <cell r="E2688" t="str">
            <v>CA</v>
          </cell>
          <cell r="H2688">
            <v>149</v>
          </cell>
          <cell r="I2688" t="str">
            <v>95540-149</v>
          </cell>
        </row>
        <row r="2689">
          <cell r="B2689">
            <v>1039777</v>
          </cell>
          <cell r="C2689" t="str">
            <v>BELLSOUTH WIRELESS DATA</v>
          </cell>
          <cell r="D2689" t="str">
            <v>PHILADELPHIA</v>
          </cell>
          <cell r="E2689" t="str">
            <v>PA</v>
          </cell>
          <cell r="H2689">
            <v>820006</v>
          </cell>
          <cell r="I2689" t="str">
            <v>19182-0006</v>
          </cell>
          <cell r="J2689" t="str">
            <v>(908) 602-5456</v>
          </cell>
          <cell r="K2689" t="str">
            <v>(000) 000-0000</v>
          </cell>
        </row>
        <row r="2690">
          <cell r="B2690">
            <v>1039854</v>
          </cell>
          <cell r="C2690" t="str">
            <v>ICF KAISER ENGINEERS</v>
          </cell>
          <cell r="D2690" t="str">
            <v>OAKLAND</v>
          </cell>
          <cell r="E2690" t="str">
            <v>CA</v>
          </cell>
          <cell r="F2690" t="str">
            <v>2101 WEBSTER ST SUITE 1000</v>
          </cell>
          <cell r="G2690" t="str">
            <v>94612-3060</v>
          </cell>
          <cell r="J2690" t="str">
            <v>(510) 419-6000</v>
          </cell>
          <cell r="K2690" t="str">
            <v>(510) 419-6000</v>
          </cell>
        </row>
        <row r="2691">
          <cell r="B2691">
            <v>1039892</v>
          </cell>
          <cell r="C2691" t="str">
            <v>SALINAS AWNING COMPANY</v>
          </cell>
          <cell r="D2691" t="str">
            <v>SALINAS</v>
          </cell>
          <cell r="E2691" t="str">
            <v>CA</v>
          </cell>
          <cell r="F2691" t="str">
            <v>540 H BRUNKEN AVE</v>
          </cell>
          <cell r="G2691">
            <v>93901</v>
          </cell>
          <cell r="J2691" t="str">
            <v>(408) 422-4944</v>
          </cell>
          <cell r="K2691" t="str">
            <v>(408) 422-4944</v>
          </cell>
        </row>
        <row r="2692">
          <cell r="B2692">
            <v>1039921</v>
          </cell>
          <cell r="C2692" t="str">
            <v>MONROE TRANSMISSION</v>
          </cell>
          <cell r="D2692" t="str">
            <v>NEWCASTLE</v>
          </cell>
          <cell r="E2692" t="str">
            <v>CA</v>
          </cell>
          <cell r="F2692" t="str">
            <v>9093 OLD STATE HWY</v>
          </cell>
          <cell r="G2692" t="str">
            <v>95658-1307</v>
          </cell>
          <cell r="J2692" t="str">
            <v>(916) 663-4116</v>
          </cell>
          <cell r="K2692" t="str">
            <v>(916) 663-4116</v>
          </cell>
        </row>
        <row r="2693">
          <cell r="B2693">
            <v>1039927</v>
          </cell>
          <cell r="C2693" t="str">
            <v>SUN MICROSYSTEMS</v>
          </cell>
          <cell r="D2693" t="str">
            <v>PALO ALTO</v>
          </cell>
          <cell r="E2693" t="str">
            <v>CA</v>
          </cell>
          <cell r="F2693" t="str">
            <v>901 SAN ANTONIO RD</v>
          </cell>
          <cell r="G2693">
            <v>94303</v>
          </cell>
          <cell r="J2693" t="str">
            <v>(650) 960-4207</v>
          </cell>
          <cell r="K2693" t="str">
            <v>(650) 960-1300</v>
          </cell>
          <cell r="L2693" t="str">
            <v>WENDI SCHIELD/ACCT REP</v>
          </cell>
          <cell r="M2693" t="str">
            <v>(415) 960-4207</v>
          </cell>
        </row>
        <row r="2694">
          <cell r="B2694">
            <v>1039981</v>
          </cell>
          <cell r="C2694" t="str">
            <v>THOMPSONS PORTASEPTIC SERVICE</v>
          </cell>
          <cell r="D2694" t="str">
            <v>MENDOCINO</v>
          </cell>
          <cell r="E2694" t="str">
            <v>CA</v>
          </cell>
          <cell r="H2694">
            <v>1640</v>
          </cell>
          <cell r="I2694">
            <v>95460</v>
          </cell>
          <cell r="J2694" t="str">
            <v>(707) 964-1172</v>
          </cell>
          <cell r="K2694" t="str">
            <v>(707) 964-1172</v>
          </cell>
        </row>
        <row r="2695">
          <cell r="B2695">
            <v>1039988</v>
          </cell>
          <cell r="C2695" t="str">
            <v>UNITOG RENTAL SERVICES</v>
          </cell>
          <cell r="D2695" t="str">
            <v>UNION CITY</v>
          </cell>
          <cell r="E2695" t="str">
            <v>CA</v>
          </cell>
          <cell r="F2695" t="str">
            <v>33483 WESTERN AVE</v>
          </cell>
          <cell r="G2695">
            <v>94587</v>
          </cell>
          <cell r="H2695">
            <v>2677</v>
          </cell>
          <cell r="I2695">
            <v>94587</v>
          </cell>
          <cell r="J2695" t="str">
            <v>(510) 489-4771</v>
          </cell>
          <cell r="K2695" t="str">
            <v>(510) 489-4771</v>
          </cell>
        </row>
        <row r="2696">
          <cell r="B2696">
            <v>1040006</v>
          </cell>
          <cell r="C2696" t="str">
            <v>DIGITAL TRANSMISSION SYSTEMS</v>
          </cell>
          <cell r="D2696" t="str">
            <v>NORCROSS</v>
          </cell>
          <cell r="E2696" t="str">
            <v>GA</v>
          </cell>
          <cell r="F2696" t="str">
            <v>3000 NORTHWOODS PARKWAY #330</v>
          </cell>
          <cell r="G2696">
            <v>30071</v>
          </cell>
          <cell r="J2696" t="str">
            <v>(770) 798-1300</v>
          </cell>
          <cell r="K2696" t="str">
            <v>(770) 798-1300</v>
          </cell>
        </row>
        <row r="2697">
          <cell r="B2697">
            <v>1040009</v>
          </cell>
          <cell r="C2697" t="str">
            <v>SIERRA VIEW DIVE OPERATIONS INC</v>
          </cell>
          <cell r="D2697" t="str">
            <v>OROVILLE</v>
          </cell>
          <cell r="E2697" t="str">
            <v>CA</v>
          </cell>
          <cell r="F2697" t="str">
            <v>27 LAMALFA LN</v>
          </cell>
          <cell r="G2697">
            <v>95965</v>
          </cell>
          <cell r="J2697" t="str">
            <v>(916) 898-0588</v>
          </cell>
          <cell r="K2697" t="str">
            <v>(000) 000-0000</v>
          </cell>
          <cell r="L2697" t="str">
            <v>DOUGLAS MAXFIELD</v>
          </cell>
          <cell r="M2697" t="str">
            <v>(916) 898-0588</v>
          </cell>
        </row>
        <row r="2698">
          <cell r="B2698">
            <v>1040015</v>
          </cell>
          <cell r="C2698" t="str">
            <v>THE REGENTS OF THE UNIV OF CALIF</v>
          </cell>
          <cell r="D2698" t="str">
            <v>BERKELEY</v>
          </cell>
          <cell r="E2698" t="str">
            <v>CA</v>
          </cell>
          <cell r="F2698" t="str">
            <v>390 WURSTER HALL #1839</v>
          </cell>
          <cell r="G2698" t="str">
            <v>94720-1839</v>
          </cell>
          <cell r="J2698" t="str">
            <v>510-643-9940</v>
          </cell>
        </row>
        <row r="2699">
          <cell r="B2699">
            <v>1040067</v>
          </cell>
          <cell r="C2699" t="str">
            <v>ACME PORTABLE TOILET RENTAL</v>
          </cell>
          <cell r="D2699" t="str">
            <v>CHICO</v>
          </cell>
          <cell r="E2699" t="str">
            <v>CA</v>
          </cell>
          <cell r="F2699" t="str">
            <v>1338 MARIAN AVE</v>
          </cell>
          <cell r="G2699">
            <v>95928</v>
          </cell>
          <cell r="J2699" t="str">
            <v>(530) 343-9661</v>
          </cell>
          <cell r="K2699" t="str">
            <v>(530) 343-9661</v>
          </cell>
        </row>
        <row r="2700">
          <cell r="B2700">
            <v>1040068</v>
          </cell>
          <cell r="C2700" t="str">
            <v>ROBERTS BUSINESS MACHINES</v>
          </cell>
          <cell r="D2700" t="str">
            <v>SAN JOSE</v>
          </cell>
          <cell r="E2700" t="str">
            <v>CA</v>
          </cell>
          <cell r="F2700" t="str">
            <v>345 S 4TH ST</v>
          </cell>
          <cell r="G2700">
            <v>95112</v>
          </cell>
          <cell r="J2700" t="str">
            <v>(408) 294-1215</v>
          </cell>
          <cell r="K2700" t="str">
            <v>(408) 294-1215</v>
          </cell>
        </row>
        <row r="2701">
          <cell r="B2701">
            <v>1040103</v>
          </cell>
          <cell r="C2701" t="str">
            <v>KERNEN CONSTRUCTION</v>
          </cell>
          <cell r="D2701" t="str">
            <v>ARCATA</v>
          </cell>
          <cell r="E2701" t="str">
            <v>CA</v>
          </cell>
          <cell r="F2701" t="str">
            <v>505 LISCOM HILL RD</v>
          </cell>
          <cell r="G2701">
            <v>95519</v>
          </cell>
          <cell r="J2701" t="str">
            <v>(707) 826-8686</v>
          </cell>
        </row>
        <row r="2702">
          <cell r="B2702">
            <v>1040125</v>
          </cell>
          <cell r="C2702" t="str">
            <v>CENTRAL VALLEY CULLIGAN</v>
          </cell>
          <cell r="D2702" t="str">
            <v>FRESNO</v>
          </cell>
          <cell r="E2702" t="str">
            <v>CA</v>
          </cell>
          <cell r="F2702" t="str">
            <v>1433 WEST PINE AVE</v>
          </cell>
          <cell r="G2702">
            <v>93728</v>
          </cell>
          <cell r="J2702" t="str">
            <v>(209) 233-3055</v>
          </cell>
          <cell r="K2702" t="str">
            <v>(559) 233-3055</v>
          </cell>
        </row>
        <row r="2703">
          <cell r="B2703">
            <v>1040126</v>
          </cell>
          <cell r="C2703" t="str">
            <v>THE MOBILE OFFICE OUTFITTER</v>
          </cell>
          <cell r="D2703" t="str">
            <v>PLEASANTON</v>
          </cell>
          <cell r="E2703" t="str">
            <v>CA</v>
          </cell>
          <cell r="F2703" t="str">
            <v>1048 SERPENTINE LN SUITE 306</v>
          </cell>
          <cell r="G2703">
            <v>94566</v>
          </cell>
          <cell r="J2703" t="str">
            <v>(925) 485-5630</v>
          </cell>
          <cell r="K2703" t="str">
            <v>(925) 485-5630</v>
          </cell>
          <cell r="L2703" t="str">
            <v>GEORGE PHIRIPPIDIS</v>
          </cell>
          <cell r="M2703" t="str">
            <v>(510) 790-7357</v>
          </cell>
        </row>
        <row r="2704">
          <cell r="B2704">
            <v>1040214</v>
          </cell>
          <cell r="C2704" t="str">
            <v>SNOW MOUNTAIN HYDRO LLC</v>
          </cell>
          <cell r="D2704" t="str">
            <v>BOISE</v>
          </cell>
          <cell r="E2704" t="str">
            <v>ID</v>
          </cell>
          <cell r="F2704" t="str">
            <v>3380 AMERICANA TERRACE #300</v>
          </cell>
          <cell r="G2704">
            <v>83706</v>
          </cell>
          <cell r="H2704">
            <v>7867</v>
          </cell>
          <cell r="I2704">
            <v>83706</v>
          </cell>
        </row>
        <row r="2705">
          <cell r="B2705">
            <v>1040287</v>
          </cell>
          <cell r="C2705" t="str">
            <v>LEO WILSON COMPANY INC</v>
          </cell>
          <cell r="D2705" t="str">
            <v>FRESNO</v>
          </cell>
          <cell r="E2705" t="str">
            <v>CA</v>
          </cell>
          <cell r="F2705" t="str">
            <v>1233 W SHAW #105</v>
          </cell>
          <cell r="G2705">
            <v>93711</v>
          </cell>
          <cell r="J2705" t="str">
            <v>(209) 225-1660</v>
          </cell>
          <cell r="K2705" t="str">
            <v>(559) 224-7550</v>
          </cell>
        </row>
        <row r="2706">
          <cell r="B2706">
            <v>1040294</v>
          </cell>
          <cell r="C2706" t="str">
            <v>HARD DRIVEN SPORTSWEAR</v>
          </cell>
          <cell r="D2706" t="str">
            <v>CLOVIS</v>
          </cell>
          <cell r="E2706" t="str">
            <v>CA</v>
          </cell>
          <cell r="F2706" t="str">
            <v>1486 TOLLHOUSE RD #107</v>
          </cell>
          <cell r="G2706">
            <v>93611</v>
          </cell>
          <cell r="J2706" t="str">
            <v>(209) 323-6801</v>
          </cell>
          <cell r="K2706" t="str">
            <v>(559) 323-6801</v>
          </cell>
        </row>
        <row r="2707">
          <cell r="B2707">
            <v>1040302</v>
          </cell>
          <cell r="C2707" t="str">
            <v>DUNCAN JOHNSTON</v>
          </cell>
          <cell r="D2707" t="str">
            <v>MARTINEZ</v>
          </cell>
          <cell r="E2707" t="str">
            <v>CA</v>
          </cell>
          <cell r="F2707" t="str">
            <v>895 HOWE RD #K</v>
          </cell>
          <cell r="G2707">
            <v>94553</v>
          </cell>
          <cell r="H2707">
            <v>2218</v>
          </cell>
          <cell r="J2707" t="str">
            <v>(510) 372-7663</v>
          </cell>
          <cell r="K2707" t="str">
            <v>(925) 372-7663</v>
          </cell>
          <cell r="L2707" t="str">
            <v>DUNCAN JOHNSTON</v>
          </cell>
          <cell r="M2707" t="str">
            <v>(510) 372-7663</v>
          </cell>
        </row>
        <row r="2708">
          <cell r="B2708">
            <v>1040355</v>
          </cell>
          <cell r="C2708" t="str">
            <v>CONCENTRA HEALTH SERVICES</v>
          </cell>
          <cell r="D2708" t="str">
            <v>SAN LEANDRO</v>
          </cell>
          <cell r="E2708" t="str">
            <v>CA</v>
          </cell>
          <cell r="F2708" t="str">
            <v>2587 MERCED ST</v>
          </cell>
          <cell r="G2708">
            <v>94577</v>
          </cell>
          <cell r="J2708" t="str">
            <v>(510) 351-0992</v>
          </cell>
          <cell r="K2708" t="str">
            <v>(510) 351-0992</v>
          </cell>
        </row>
        <row r="2709">
          <cell r="B2709">
            <v>1040362</v>
          </cell>
          <cell r="C2709" t="str">
            <v>COMPUTER MEDIA TECHNOLOGY</v>
          </cell>
          <cell r="D2709" t="str">
            <v>SUNNYVALE</v>
          </cell>
          <cell r="E2709" t="str">
            <v>CA</v>
          </cell>
          <cell r="F2709" t="str">
            <v>257 HUMBOLDT COURT</v>
          </cell>
          <cell r="G2709">
            <v>94089</v>
          </cell>
          <cell r="J2709" t="str">
            <v>(408) 734-3339</v>
          </cell>
          <cell r="K2709" t="str">
            <v>(408) 734-3339</v>
          </cell>
        </row>
        <row r="2710">
          <cell r="B2710">
            <v>1040429</v>
          </cell>
          <cell r="C2710" t="str">
            <v>CROCKET PLASTICS</v>
          </cell>
          <cell r="D2710" t="str">
            <v>FRESNO</v>
          </cell>
          <cell r="E2710" t="str">
            <v>CA</v>
          </cell>
          <cell r="F2710" t="str">
            <v>1575 E STREET</v>
          </cell>
          <cell r="G2710">
            <v>93706</v>
          </cell>
          <cell r="J2710" t="str">
            <v>(209) 237-4414</v>
          </cell>
          <cell r="K2710" t="str">
            <v>(559) 237-4414</v>
          </cell>
          <cell r="L2710" t="str">
            <v>ROBIN/WES</v>
          </cell>
          <cell r="M2710" t="str">
            <v>(209) 237-4414</v>
          </cell>
        </row>
        <row r="2711">
          <cell r="B2711">
            <v>1040432</v>
          </cell>
          <cell r="C2711" t="str">
            <v>INDUSTRIAL MEDICAL SUPPLY INC</v>
          </cell>
          <cell r="D2711" t="str">
            <v>SAN JOSE</v>
          </cell>
          <cell r="E2711" t="str">
            <v>CA</v>
          </cell>
          <cell r="H2711">
            <v>7467</v>
          </cell>
          <cell r="I2711">
            <v>95150</v>
          </cell>
          <cell r="J2711" t="str">
            <v>(408) 978-5579</v>
          </cell>
          <cell r="K2711" t="str">
            <v>(408) 978-5579</v>
          </cell>
        </row>
        <row r="2712">
          <cell r="B2712">
            <v>1040488</v>
          </cell>
          <cell r="C2712" t="str">
            <v>LANDCARE USA</v>
          </cell>
          <cell r="D2712" t="str">
            <v>SANTA ROSA</v>
          </cell>
          <cell r="E2712" t="str">
            <v>CA</v>
          </cell>
          <cell r="F2712" t="str">
            <v>2917 PETALUMA HILL RD</v>
          </cell>
          <cell r="G2712">
            <v>95404</v>
          </cell>
          <cell r="J2712" t="str">
            <v>(707) 527-3013</v>
          </cell>
          <cell r="K2712" t="str">
            <v>(901) 681-1800</v>
          </cell>
        </row>
        <row r="2713">
          <cell r="B2713">
            <v>1040494</v>
          </cell>
          <cell r="C2713" t="str">
            <v>HOME DEPOT</v>
          </cell>
          <cell r="D2713" t="str">
            <v>ROSEVILLE</v>
          </cell>
          <cell r="E2713" t="str">
            <v>CA</v>
          </cell>
          <cell r="F2713" t="str">
            <v>324 N SUNRISE</v>
          </cell>
          <cell r="G2713">
            <v>95661</v>
          </cell>
          <cell r="J2713" t="str">
            <v>(916) 782-9600</v>
          </cell>
          <cell r="K2713" t="str">
            <v>(916) 782-9600</v>
          </cell>
        </row>
        <row r="2714">
          <cell r="B2714">
            <v>1040566</v>
          </cell>
          <cell r="C2714" t="str">
            <v>JIM DANDY TRANSMISSIONS</v>
          </cell>
          <cell r="D2714" t="str">
            <v>PINOLE</v>
          </cell>
          <cell r="E2714" t="str">
            <v>CA</v>
          </cell>
          <cell r="F2714" t="str">
            <v>636 SAN PABLO AVENUE</v>
          </cell>
          <cell r="G2714">
            <v>94564</v>
          </cell>
          <cell r="J2714" t="str">
            <v>510-724-3101</v>
          </cell>
        </row>
        <row r="2715">
          <cell r="B2715">
            <v>1040691</v>
          </cell>
          <cell r="C2715" t="str">
            <v>ROTO ROOTER PLUMBING</v>
          </cell>
          <cell r="D2715" t="str">
            <v>PLEASANTON</v>
          </cell>
          <cell r="E2715" t="str">
            <v>CA</v>
          </cell>
          <cell r="F2715" t="str">
            <v>6601 OWENS DRIVE STE 230</v>
          </cell>
          <cell r="G2715">
            <v>94588</v>
          </cell>
          <cell r="J2715" t="str">
            <v>(510) 483-2324</v>
          </cell>
        </row>
        <row r="2716">
          <cell r="B2716">
            <v>1040717</v>
          </cell>
          <cell r="C2716" t="str">
            <v>PAR ELECTRICAL CONTRACTORS INC</v>
          </cell>
          <cell r="D2716" t="str">
            <v>VACAVILLE</v>
          </cell>
          <cell r="E2716" t="str">
            <v>CA</v>
          </cell>
          <cell r="F2716" t="str">
            <v>1416 MIDWAY ROAD</v>
          </cell>
          <cell r="G2716" t="str">
            <v>95688-9437</v>
          </cell>
          <cell r="J2716" t="str">
            <v>(707) 693-1237</v>
          </cell>
          <cell r="K2716" t="str">
            <v>(707) 693-1237</v>
          </cell>
          <cell r="L2716" t="str">
            <v>JOHN BROWN</v>
          </cell>
          <cell r="M2716" t="str">
            <v>(619) 588-9367</v>
          </cell>
        </row>
        <row r="2717">
          <cell r="B2717">
            <v>1040728</v>
          </cell>
          <cell r="C2717" t="str">
            <v>INTERNATIONAL LINE BUILDERS INC</v>
          </cell>
          <cell r="D2717" t="str">
            <v>PORTLAND</v>
          </cell>
          <cell r="E2717" t="str">
            <v>OR</v>
          </cell>
          <cell r="H2717">
            <v>23729</v>
          </cell>
          <cell r="I2717">
            <v>97281</v>
          </cell>
          <cell r="J2717" t="str">
            <v>(503) 692-0193</v>
          </cell>
          <cell r="K2717" t="str">
            <v>(503) 692-0193</v>
          </cell>
          <cell r="L2717" t="str">
            <v>MARLEY D MARTIN</v>
          </cell>
          <cell r="M2717" t="str">
            <v>(503) 692-0193</v>
          </cell>
        </row>
        <row r="2718">
          <cell r="B2718">
            <v>1040742</v>
          </cell>
          <cell r="C2718" t="str">
            <v>SIERRA AIRGAS</v>
          </cell>
          <cell r="D2718" t="str">
            <v>YUBA CITY</v>
          </cell>
          <cell r="E2718" t="str">
            <v>CA</v>
          </cell>
          <cell r="F2718" t="str">
            <v>1397 COLUSA HWY</v>
          </cell>
          <cell r="G2718">
            <v>95993</v>
          </cell>
          <cell r="J2718" t="str">
            <v>(916) 674-9353</v>
          </cell>
          <cell r="K2718" t="str">
            <v>(530) 674-9353</v>
          </cell>
          <cell r="L2718" t="str">
            <v>RON SWARTZ</v>
          </cell>
          <cell r="M2718" t="str">
            <v>(916) 674-9353</v>
          </cell>
        </row>
        <row r="2719">
          <cell r="B2719">
            <v>1040759</v>
          </cell>
          <cell r="C2719" t="str">
            <v>AMERICAN ASPHALT</v>
          </cell>
          <cell r="D2719" t="str">
            <v>HAYWARD</v>
          </cell>
          <cell r="E2719" t="str">
            <v>CA</v>
          </cell>
          <cell r="F2719" t="str">
            <v>27601 INDUSTRIAL BLVD</v>
          </cell>
          <cell r="G2719">
            <v>94545</v>
          </cell>
          <cell r="H2719">
            <v>3367</v>
          </cell>
          <cell r="I2719" t="str">
            <v>94540-3367</v>
          </cell>
          <cell r="J2719" t="str">
            <v>(800) 541-5559</v>
          </cell>
          <cell r="K2719" t="str">
            <v>(000) 000-0000</v>
          </cell>
          <cell r="L2719" t="str">
            <v>RICH ESTRADA</v>
          </cell>
          <cell r="M2719" t="str">
            <v>(415) 366-0144</v>
          </cell>
        </row>
        <row r="2720">
          <cell r="B2720">
            <v>1040812</v>
          </cell>
          <cell r="C2720" t="str">
            <v>ASCOM HASLER LEASING</v>
          </cell>
          <cell r="D2720" t="str">
            <v>PALATINE</v>
          </cell>
          <cell r="E2720" t="str">
            <v>IL</v>
          </cell>
          <cell r="F2720" t="str">
            <v>DEPT CH 10655</v>
          </cell>
          <cell r="G2720" t="str">
            <v>60055-0655</v>
          </cell>
          <cell r="J2720" t="str">
            <v>(847) 615-0992</v>
          </cell>
          <cell r="K2720" t="str">
            <v>(847) 615-0992</v>
          </cell>
        </row>
        <row r="2721">
          <cell r="B2721">
            <v>1040855</v>
          </cell>
          <cell r="C2721" t="str">
            <v>RICOH CORPORATION</v>
          </cell>
          <cell r="D2721" t="str">
            <v>BERWYN</v>
          </cell>
          <cell r="E2721" t="str">
            <v>PA</v>
          </cell>
          <cell r="F2721" t="str">
            <v>1055 WESTLAKES DR</v>
          </cell>
          <cell r="G2721">
            <v>19312</v>
          </cell>
          <cell r="J2721" t="str">
            <v>800-4888826X3046</v>
          </cell>
          <cell r="K2721" t="str">
            <v>(610) 651-5000</v>
          </cell>
        </row>
        <row r="2722">
          <cell r="B2722">
            <v>1040903</v>
          </cell>
          <cell r="C2722" t="str">
            <v>DUTRA MATERIALS</v>
          </cell>
          <cell r="D2722" t="str">
            <v>SAN RAFAEL</v>
          </cell>
          <cell r="E2722" t="str">
            <v>CA</v>
          </cell>
          <cell r="F2722" t="str">
            <v>1000 PT SAN PEDRO RD</v>
          </cell>
          <cell r="G2722">
            <v>94901</v>
          </cell>
          <cell r="J2722" t="str">
            <v>(510) 970-7716</v>
          </cell>
          <cell r="K2722" t="str">
            <v>(415) 258-6840</v>
          </cell>
        </row>
        <row r="2723">
          <cell r="B2723">
            <v>1040911</v>
          </cell>
          <cell r="C2723" t="str">
            <v>EL MORRO CARPETS</v>
          </cell>
          <cell r="D2723" t="str">
            <v>MORRO BAY</v>
          </cell>
          <cell r="E2723" t="str">
            <v>CA</v>
          </cell>
          <cell r="F2723" t="str">
            <v>787 HARBOR</v>
          </cell>
          <cell r="G2723">
            <v>93442</v>
          </cell>
          <cell r="J2723" t="str">
            <v>(805) 772-7589</v>
          </cell>
          <cell r="L2723" t="str">
            <v>JERRY OLSON</v>
          </cell>
        </row>
        <row r="2724">
          <cell r="B2724">
            <v>1040938</v>
          </cell>
          <cell r="C2724" t="str">
            <v>BALDWIN CONTRACTING COMPANY INC</v>
          </cell>
          <cell r="D2724" t="str">
            <v>CHICO</v>
          </cell>
          <cell r="E2724" t="str">
            <v>CA</v>
          </cell>
          <cell r="F2724" t="str">
            <v>1764 SKYWAY</v>
          </cell>
          <cell r="G2724">
            <v>95928</v>
          </cell>
          <cell r="J2724" t="str">
            <v>(916) 891-6555</v>
          </cell>
          <cell r="K2724" t="str">
            <v>(530) 891-6555</v>
          </cell>
        </row>
        <row r="2725">
          <cell r="B2725">
            <v>1041005</v>
          </cell>
          <cell r="C2725" t="str">
            <v>SKYLINE COMPUTER CORPORATION</v>
          </cell>
          <cell r="D2725" t="str">
            <v>CAMPBELL</v>
          </cell>
          <cell r="E2725" t="str">
            <v>CA</v>
          </cell>
          <cell r="F2725" t="str">
            <v>490 DIVISION ST</v>
          </cell>
          <cell r="G2725">
            <v>95008</v>
          </cell>
          <cell r="J2725" t="str">
            <v>(408) 370-1200</v>
          </cell>
          <cell r="K2725" t="str">
            <v>(408) 370-1200</v>
          </cell>
        </row>
        <row r="2726">
          <cell r="B2726">
            <v>1041043</v>
          </cell>
          <cell r="C2726" t="str">
            <v>HD ELECTRIC SUPPLY</v>
          </cell>
          <cell r="D2726" t="str">
            <v>WAUKEGAN</v>
          </cell>
          <cell r="E2726" t="str">
            <v>IL</v>
          </cell>
          <cell r="F2726" t="str">
            <v>1475 LAKESIDE DR</v>
          </cell>
          <cell r="G2726">
            <v>60085</v>
          </cell>
          <cell r="J2726" t="str">
            <v>(847) 473-4980</v>
          </cell>
          <cell r="K2726" t="str">
            <v>(847) 473-4980</v>
          </cell>
        </row>
        <row r="2727">
          <cell r="B2727">
            <v>1041088</v>
          </cell>
          <cell r="C2727" t="str">
            <v>LAGORIO COMMUNICATIONS</v>
          </cell>
          <cell r="D2727" t="str">
            <v>MANTECA</v>
          </cell>
          <cell r="E2727" t="str">
            <v>CA</v>
          </cell>
          <cell r="F2727" t="str">
            <v>2771 E FRENCH CAMP RD</v>
          </cell>
          <cell r="G2727">
            <v>95336</v>
          </cell>
          <cell r="J2727" t="str">
            <v>(209) 982-1993</v>
          </cell>
          <cell r="K2727" t="str">
            <v>(209) 982-1993</v>
          </cell>
          <cell r="L2727" t="str">
            <v>DENNIS SCOTT</v>
          </cell>
          <cell r="M2727" t="str">
            <v>(209) 982-1993</v>
          </cell>
        </row>
        <row r="2728">
          <cell r="B2728">
            <v>1041171</v>
          </cell>
          <cell r="C2728" t="str">
            <v>DEREX</v>
          </cell>
          <cell r="D2728" t="str">
            <v>SAN RAFAEL</v>
          </cell>
          <cell r="E2728" t="str">
            <v>CA</v>
          </cell>
          <cell r="F2728" t="str">
            <v>114 BAYVIEW DR</v>
          </cell>
          <cell r="G2728" t="str">
            <v>94901-2502</v>
          </cell>
          <cell r="J2728" t="str">
            <v>(415) 454-3729</v>
          </cell>
          <cell r="K2728" t="str">
            <v>(415) 454-3729</v>
          </cell>
          <cell r="L2728" t="str">
            <v>HERB ROEDEL</v>
          </cell>
          <cell r="M2728" t="str">
            <v>(415) 454-3729</v>
          </cell>
        </row>
        <row r="2729">
          <cell r="B2729">
            <v>1041251</v>
          </cell>
          <cell r="C2729" t="str">
            <v>OFFICE RELIEF</v>
          </cell>
          <cell r="D2729" t="str">
            <v>SAN LEANDRO</v>
          </cell>
          <cell r="E2729" t="str">
            <v>CA</v>
          </cell>
          <cell r="F2729" t="str">
            <v>436 MCCORMICK ST</v>
          </cell>
          <cell r="G2729">
            <v>94577</v>
          </cell>
          <cell r="J2729" t="str">
            <v>(510) 383-1190</v>
          </cell>
          <cell r="K2729" t="str">
            <v>(510) 383-1190</v>
          </cell>
          <cell r="L2729" t="str">
            <v>PAUL BLAUBACH</v>
          </cell>
          <cell r="M2729" t="str">
            <v>(510) 283-0863</v>
          </cell>
        </row>
        <row r="2730">
          <cell r="B2730">
            <v>1041265</v>
          </cell>
          <cell r="C2730" t="str">
            <v>FERRELL GAS</v>
          </cell>
          <cell r="D2730" t="str">
            <v>UKIAH</v>
          </cell>
          <cell r="E2730" t="str">
            <v>CA</v>
          </cell>
          <cell r="F2730" t="str">
            <v>150 FERRY ST</v>
          </cell>
          <cell r="G2730">
            <v>95482</v>
          </cell>
          <cell r="J2730" t="str">
            <v>(707) 463-1615</v>
          </cell>
          <cell r="K2730" t="str">
            <v>(707) 463-1615</v>
          </cell>
          <cell r="L2730" t="str">
            <v>TONA WITT</v>
          </cell>
          <cell r="M2730" t="str">
            <v>(707) 463-1515</v>
          </cell>
        </row>
        <row r="2731">
          <cell r="B2731">
            <v>1041275</v>
          </cell>
          <cell r="C2731" t="str">
            <v>BLAST TECH INC</v>
          </cell>
          <cell r="D2731" t="str">
            <v>FRESNO</v>
          </cell>
          <cell r="E2731" t="str">
            <v>CA</v>
          </cell>
          <cell r="F2731" t="str">
            <v>1451 N WHITNEY</v>
          </cell>
          <cell r="G2731">
            <v>93703</v>
          </cell>
          <cell r="J2731" t="str">
            <v>(559) 251-5242</v>
          </cell>
          <cell r="L2731" t="str">
            <v>PAM</v>
          </cell>
          <cell r="M2731" t="str">
            <v>(209) 251-5242</v>
          </cell>
        </row>
        <row r="2732">
          <cell r="B2732">
            <v>1041326</v>
          </cell>
          <cell r="C2732" t="str">
            <v>HYDRAULIC ELECTRIC SERVICE CORP</v>
          </cell>
          <cell r="D2732" t="str">
            <v>EMERYVILLE</v>
          </cell>
          <cell r="E2732" t="str">
            <v>CA</v>
          </cell>
          <cell r="F2732" t="str">
            <v>5812 HOLLIS ST</v>
          </cell>
          <cell r="G2732">
            <v>94662</v>
          </cell>
          <cell r="H2732">
            <v>8682</v>
          </cell>
          <cell r="I2732">
            <v>94662</v>
          </cell>
          <cell r="J2732" t="str">
            <v>(510) 654-4641</v>
          </cell>
        </row>
        <row r="2733">
          <cell r="B2733">
            <v>1041356</v>
          </cell>
          <cell r="C2733" t="str">
            <v>FIRST AMERICAN REAL ESTATE</v>
          </cell>
          <cell r="D2733" t="str">
            <v>ANAHEIM</v>
          </cell>
          <cell r="E2733" t="str">
            <v>CA</v>
          </cell>
          <cell r="F2733" t="str">
            <v>5601 EAST LA PALMA AVE</v>
          </cell>
          <cell r="G2733">
            <v>92807</v>
          </cell>
          <cell r="J2733" t="str">
            <v>(916) 369-2120</v>
          </cell>
          <cell r="K2733" t="str">
            <v>(714) 701-2100</v>
          </cell>
        </row>
        <row r="2734">
          <cell r="B2734">
            <v>1041372</v>
          </cell>
          <cell r="C2734" t="str">
            <v>C G I SYSTEMS INC</v>
          </cell>
          <cell r="D2734" t="str">
            <v>PARAMOUNT</v>
          </cell>
          <cell r="E2734" t="str">
            <v>CA</v>
          </cell>
          <cell r="F2734" t="str">
            <v>7112 ALONDRA BLVD</v>
          </cell>
          <cell r="G2734">
            <v>90723</v>
          </cell>
          <cell r="J2734" t="str">
            <v>(562) 633-5450</v>
          </cell>
          <cell r="K2734" t="str">
            <v>(562) 633-5450</v>
          </cell>
        </row>
        <row r="2735">
          <cell r="B2735">
            <v>1041407</v>
          </cell>
          <cell r="C2735" t="str">
            <v>NORTHERN CALIFORNIA SAFETY</v>
          </cell>
          <cell r="D2735" t="str">
            <v>ARCATA</v>
          </cell>
          <cell r="E2735" t="str">
            <v>CA</v>
          </cell>
          <cell r="F2735" t="str">
            <v>5000 VALLEY WEST BLVD SUITE G16</v>
          </cell>
          <cell r="G2735">
            <v>95521</v>
          </cell>
          <cell r="J2735" t="str">
            <v>(707) 822-7313</v>
          </cell>
          <cell r="K2735" t="str">
            <v>(707) 822-7313</v>
          </cell>
        </row>
        <row r="2736">
          <cell r="B2736">
            <v>1041412</v>
          </cell>
          <cell r="C2736" t="str">
            <v>PULSAR TECHNOLOGIES INC</v>
          </cell>
          <cell r="D2736" t="str">
            <v>EMERYVILLE</v>
          </cell>
          <cell r="E2736" t="str">
            <v>CA</v>
          </cell>
          <cell r="H2736">
            <v>8335</v>
          </cell>
          <cell r="I2736" t="str">
            <v>94662-0335</v>
          </cell>
          <cell r="J2736" t="str">
            <v>(510) 204-9000</v>
          </cell>
          <cell r="K2736" t="str">
            <v>(925) 820-8102</v>
          </cell>
        </row>
        <row r="2737">
          <cell r="B2737">
            <v>1041416</v>
          </cell>
          <cell r="C2737" t="str">
            <v>WHITE RUBBER</v>
          </cell>
          <cell r="D2737" t="str">
            <v>NOVATO</v>
          </cell>
          <cell r="E2737" t="str">
            <v>CA</v>
          </cell>
          <cell r="F2737" t="str">
            <v>936-B SEVENTH ST #440</v>
          </cell>
          <cell r="G2737">
            <v>94945</v>
          </cell>
          <cell r="J2737" t="str">
            <v>(415) 897-2640</v>
          </cell>
          <cell r="K2737" t="str">
            <v>(330) 296-6497</v>
          </cell>
        </row>
        <row r="2738">
          <cell r="B2738">
            <v>1041418</v>
          </cell>
          <cell r="C2738" t="str">
            <v>BUSINESS CREDIT LEASING</v>
          </cell>
          <cell r="D2738" t="str">
            <v>MARSHALL</v>
          </cell>
          <cell r="E2738" t="str">
            <v>MN</v>
          </cell>
          <cell r="F2738" t="str">
            <v>115 WEST COLLEGE DR</v>
          </cell>
          <cell r="G2738">
            <v>56258</v>
          </cell>
          <cell r="J2738" t="str">
            <v>(507) 532-3533</v>
          </cell>
          <cell r="K2738" t="str">
            <v>(507) 532-3274</v>
          </cell>
        </row>
        <row r="2739">
          <cell r="B2739">
            <v>1041463</v>
          </cell>
          <cell r="C2739" t="str">
            <v>TOKAI FINANCIAL SERVICES INC</v>
          </cell>
          <cell r="D2739" t="str">
            <v>BERWYN</v>
          </cell>
          <cell r="E2739" t="str">
            <v>PA</v>
          </cell>
          <cell r="F2739" t="str">
            <v>1055 WESTLAKES DR</v>
          </cell>
          <cell r="G2739">
            <v>19312</v>
          </cell>
          <cell r="J2739" t="str">
            <v>(800) 743-0145</v>
          </cell>
          <cell r="K2739" t="str">
            <v>(610) 651-5810</v>
          </cell>
          <cell r="L2739" t="str">
            <v>ANATOLY POKRASHEVSKI</v>
          </cell>
          <cell r="M2739" t="str">
            <v>800/7360220/3064</v>
          </cell>
        </row>
        <row r="2740">
          <cell r="B2740">
            <v>1041464</v>
          </cell>
          <cell r="C2740" t="str">
            <v>DE LAGE LANDEN FINANCIAL SERVICES</v>
          </cell>
          <cell r="D2740" t="str">
            <v>PHILADELPHIA</v>
          </cell>
          <cell r="E2740" t="str">
            <v>PA</v>
          </cell>
          <cell r="H2740">
            <v>41601</v>
          </cell>
          <cell r="I2740" t="str">
            <v>19101-1601</v>
          </cell>
          <cell r="J2740" t="str">
            <v>(800) 736-0220</v>
          </cell>
          <cell r="K2740" t="str">
            <v>(215) 592-8702</v>
          </cell>
        </row>
        <row r="2741">
          <cell r="B2741">
            <v>1041504</v>
          </cell>
          <cell r="C2741" t="str">
            <v>IKON OFFICE SOLUTIONS</v>
          </cell>
          <cell r="D2741" t="str">
            <v>BAKERSFIELD</v>
          </cell>
          <cell r="E2741" t="str">
            <v>CA</v>
          </cell>
          <cell r="F2741" t="str">
            <v>4520 STINE RD</v>
          </cell>
          <cell r="G2741">
            <v>93313</v>
          </cell>
          <cell r="J2741" t="str">
            <v>(805) 834-9040</v>
          </cell>
          <cell r="K2741" t="str">
            <v>(661) 323-9081</v>
          </cell>
          <cell r="L2741" t="str">
            <v>KYLE MCATEE</v>
          </cell>
          <cell r="M2741" t="str">
            <v>(805) 834-9040</v>
          </cell>
        </row>
        <row r="2742">
          <cell r="B2742">
            <v>1041533</v>
          </cell>
          <cell r="C2742" t="str">
            <v>UTILITY ENERGY FORUM</v>
          </cell>
          <cell r="D2742" t="str">
            <v>GOLD RIVER</v>
          </cell>
          <cell r="E2742" t="str">
            <v>CA</v>
          </cell>
          <cell r="F2742" t="str">
            <v>11230 GOLD EXPRESS DR #310-341</v>
          </cell>
          <cell r="G2742">
            <v>95670</v>
          </cell>
          <cell r="J2742" t="str">
            <v>(916) 852-9119</v>
          </cell>
        </row>
        <row r="2743">
          <cell r="B2743">
            <v>1041641</v>
          </cell>
          <cell r="C2743" t="str">
            <v>BOMBARDIER CORPORATION</v>
          </cell>
          <cell r="D2743" t="str">
            <v>SPARKS</v>
          </cell>
          <cell r="E2743" t="str">
            <v>NV</v>
          </cell>
          <cell r="F2743" t="str">
            <v>982 SPICE ISLAND DR</v>
          </cell>
          <cell r="G2743">
            <v>89431</v>
          </cell>
          <cell r="J2743" t="str">
            <v>(702) 359-7517</v>
          </cell>
          <cell r="K2743" t="str">
            <v>(775) 359-7517</v>
          </cell>
        </row>
        <row r="2744">
          <cell r="B2744">
            <v>1041646</v>
          </cell>
          <cell r="C2744" t="str">
            <v>UNIVERSITY OF CALIFORNIA REGENTS</v>
          </cell>
          <cell r="D2744" t="str">
            <v>BERKELEY</v>
          </cell>
          <cell r="E2744" t="str">
            <v>CA</v>
          </cell>
          <cell r="F2744" t="str">
            <v>549 EVANS HALL #3890</v>
          </cell>
          <cell r="G2744" t="str">
            <v>94720-3890</v>
          </cell>
          <cell r="J2744" t="str">
            <v>(510) 642-7166</v>
          </cell>
          <cell r="K2744" t="str">
            <v>(510) 642-7166</v>
          </cell>
        </row>
        <row r="2745">
          <cell r="B2745">
            <v>1041665</v>
          </cell>
          <cell r="C2745" t="str">
            <v>NWS TECHNOLOGIES</v>
          </cell>
          <cell r="D2745" t="str">
            <v>SPARTANBURG</v>
          </cell>
          <cell r="E2745" t="str">
            <v>SC</v>
          </cell>
          <cell r="F2745" t="str">
            <v>131 VENTURE BLVD</v>
          </cell>
          <cell r="G2745">
            <v>29301</v>
          </cell>
          <cell r="J2745" t="str">
            <v>(864) 587-7001</v>
          </cell>
          <cell r="K2745" t="str">
            <v>(864) 587-7001</v>
          </cell>
          <cell r="L2745" t="str">
            <v>TOM NEDERSOSTEK</v>
          </cell>
          <cell r="M2745" t="str">
            <v>(864) 587-7001</v>
          </cell>
        </row>
        <row r="2746">
          <cell r="B2746">
            <v>1041743</v>
          </cell>
          <cell r="C2746" t="str">
            <v>MOTOROLA CUSTOMER RESPONSE CENTER</v>
          </cell>
          <cell r="D2746" t="str">
            <v>ROCKFORD</v>
          </cell>
          <cell r="E2746" t="str">
            <v>IL</v>
          </cell>
          <cell r="F2746" t="str">
            <v>3761 S CENTRAL AVE</v>
          </cell>
          <cell r="G2746">
            <v>61102</v>
          </cell>
          <cell r="J2746" t="str">
            <v>(800) 227-6772</v>
          </cell>
        </row>
        <row r="2747">
          <cell r="B2747">
            <v>1041830</v>
          </cell>
          <cell r="C2747" t="str">
            <v>FLOSTOR ENGINEERING INC</v>
          </cell>
          <cell r="D2747" t="str">
            <v>HAYWARD</v>
          </cell>
          <cell r="E2747" t="str">
            <v>CA</v>
          </cell>
          <cell r="F2747" t="str">
            <v>3366 ENTERPRISE AVE</v>
          </cell>
          <cell r="G2747" t="str">
            <v>94545-3228</v>
          </cell>
          <cell r="J2747" t="str">
            <v>(510) 887-7179</v>
          </cell>
          <cell r="K2747" t="str">
            <v>(510) 887-7179</v>
          </cell>
        </row>
        <row r="2748">
          <cell r="B2748">
            <v>1041893</v>
          </cell>
          <cell r="C2748" t="str">
            <v>MOBILE TOOL INTERNATIONAL INC</v>
          </cell>
          <cell r="D2748" t="str">
            <v>WESTMINSTER</v>
          </cell>
          <cell r="E2748" t="str">
            <v>CO</v>
          </cell>
          <cell r="F2748" t="str">
            <v>5600 WEST 88TH AVE</v>
          </cell>
          <cell r="G2748">
            <v>80030</v>
          </cell>
          <cell r="H2748">
            <v>666</v>
          </cell>
          <cell r="I2748">
            <v>80030</v>
          </cell>
          <cell r="J2748" t="str">
            <v>(303) 427-3700</v>
          </cell>
          <cell r="K2748" t="str">
            <v>(303) 427-3700</v>
          </cell>
        </row>
        <row r="2749">
          <cell r="B2749">
            <v>1041921</v>
          </cell>
          <cell r="C2749" t="str">
            <v>REAL GOODS TRADING CORPORATION</v>
          </cell>
          <cell r="D2749" t="str">
            <v>SANTA ROSA</v>
          </cell>
          <cell r="E2749" t="str">
            <v>CA</v>
          </cell>
          <cell r="F2749" t="str">
            <v>3440 AIRWAY DR #E</v>
          </cell>
          <cell r="G2749">
            <v>95403</v>
          </cell>
          <cell r="J2749" t="str">
            <v>(707) 542-2600</v>
          </cell>
          <cell r="K2749" t="str">
            <v>(707) 542-2600</v>
          </cell>
        </row>
        <row r="2750">
          <cell r="B2750">
            <v>1041954</v>
          </cell>
          <cell r="C2750" t="str">
            <v>DON TODD ASSOCIATES INC</v>
          </cell>
          <cell r="D2750" t="str">
            <v>SAN FRANCISCO</v>
          </cell>
          <cell r="E2750" t="str">
            <v>CA</v>
          </cell>
          <cell r="F2750" t="str">
            <v>1255 POST STREET SUITE 700</v>
          </cell>
          <cell r="G2750">
            <v>94109</v>
          </cell>
          <cell r="J2750" t="str">
            <v>415-202-7620</v>
          </cell>
        </row>
        <row r="2751">
          <cell r="B2751">
            <v>1041957</v>
          </cell>
          <cell r="C2751" t="str">
            <v>COMPUSA INC</v>
          </cell>
          <cell r="D2751" t="str">
            <v>EMERYVILLE</v>
          </cell>
          <cell r="E2751" t="str">
            <v>CA</v>
          </cell>
          <cell r="F2751" t="str">
            <v>3839 EMERY ST</v>
          </cell>
          <cell r="G2751">
            <v>94608</v>
          </cell>
          <cell r="J2751" t="str">
            <v>(510) 450-9500</v>
          </cell>
          <cell r="K2751" t="str">
            <v>(510) 450-9500</v>
          </cell>
        </row>
        <row r="2752">
          <cell r="B2752">
            <v>1041983</v>
          </cell>
          <cell r="C2752" t="str">
            <v>VALLEY PUMP &amp; DAIRY SYSTEMS</v>
          </cell>
          <cell r="D2752" t="str">
            <v>ARMONA</v>
          </cell>
          <cell r="E2752" t="str">
            <v>CA</v>
          </cell>
          <cell r="F2752" t="str">
            <v>10475 14TH AVE</v>
          </cell>
          <cell r="G2752">
            <v>93202</v>
          </cell>
          <cell r="H2752">
            <v>668</v>
          </cell>
          <cell r="I2752">
            <v>93202</v>
          </cell>
          <cell r="J2752" t="str">
            <v>(209) 587-1000</v>
          </cell>
          <cell r="K2752" t="str">
            <v>(559) 587-1000</v>
          </cell>
        </row>
        <row r="2753">
          <cell r="B2753">
            <v>1042060</v>
          </cell>
          <cell r="C2753" t="str">
            <v>VERMEER INC</v>
          </cell>
          <cell r="D2753" t="str">
            <v>LIVERMORE</v>
          </cell>
          <cell r="E2753" t="str">
            <v>CA</v>
          </cell>
          <cell r="F2753" t="str">
            <v>5150 PRESTON AVE</v>
          </cell>
          <cell r="G2753">
            <v>94550</v>
          </cell>
          <cell r="J2753" t="str">
            <v>(510) 456-0999</v>
          </cell>
          <cell r="K2753" t="str">
            <v>(925) 456-0999</v>
          </cell>
        </row>
        <row r="2754">
          <cell r="B2754">
            <v>1042062</v>
          </cell>
          <cell r="C2754" t="str">
            <v>U S FILTER/IONPURE INC</v>
          </cell>
          <cell r="D2754" t="str">
            <v>MILPITAS</v>
          </cell>
          <cell r="E2754" t="str">
            <v>CA</v>
          </cell>
          <cell r="F2754" t="str">
            <v>960 AMES AVE</v>
          </cell>
          <cell r="G2754">
            <v>95035</v>
          </cell>
          <cell r="J2754" t="str">
            <v>(800) 466-7873</v>
          </cell>
          <cell r="K2754" t="str">
            <v>(408) 946-1520</v>
          </cell>
        </row>
        <row r="2755">
          <cell r="B2755">
            <v>1042101</v>
          </cell>
          <cell r="C2755" t="str">
            <v>QUEST MICRO SERVICES</v>
          </cell>
          <cell r="D2755" t="str">
            <v>OAKLAND</v>
          </cell>
          <cell r="E2755" t="str">
            <v>CA</v>
          </cell>
          <cell r="F2755" t="str">
            <v>421 PENDLETON WAY</v>
          </cell>
          <cell r="G2755">
            <v>94621</v>
          </cell>
          <cell r="J2755" t="str">
            <v>(800) 635-8811</v>
          </cell>
          <cell r="K2755" t="str">
            <v>(510) 436-6400</v>
          </cell>
        </row>
        <row r="2756">
          <cell r="B2756">
            <v>1042112</v>
          </cell>
          <cell r="C2756" t="str">
            <v>CHAROLETTE  FREE-KINCY</v>
          </cell>
          <cell r="D2756" t="str">
            <v>BAKERSFIELD</v>
          </cell>
          <cell r="E2756" t="str">
            <v>CA</v>
          </cell>
          <cell r="F2756" t="str">
            <v>3804 DEETTE AVE</v>
          </cell>
          <cell r="G2756">
            <v>93313</v>
          </cell>
          <cell r="J2756" t="str">
            <v>(805) 396-9423</v>
          </cell>
        </row>
        <row r="2757">
          <cell r="B2757">
            <v>1042114</v>
          </cell>
          <cell r="C2757" t="str">
            <v>JIM GRAHAM</v>
          </cell>
          <cell r="D2757" t="str">
            <v>RIO VISTA</v>
          </cell>
          <cell r="E2757" t="str">
            <v>CA</v>
          </cell>
          <cell r="F2757" t="str">
            <v>4 HILL CT</v>
          </cell>
          <cell r="G2757">
            <v>94571</v>
          </cell>
          <cell r="J2757" t="str">
            <v>(916) 719-6833</v>
          </cell>
          <cell r="K2757" t="str">
            <v>(707) 374-6200</v>
          </cell>
        </row>
        <row r="2758">
          <cell r="B2758">
            <v>1042187</v>
          </cell>
          <cell r="C2758" t="str">
            <v>THE LAKEVIEW CLUB</v>
          </cell>
          <cell r="D2758" t="str">
            <v>OAKLAND</v>
          </cell>
          <cell r="E2758" t="str">
            <v>CA</v>
          </cell>
          <cell r="F2758" t="str">
            <v>300 LAKESIDE DR SUITE 2800</v>
          </cell>
          <cell r="G2758" t="str">
            <v>94612-3510</v>
          </cell>
          <cell r="J2758" t="str">
            <v>(510) 839-6767</v>
          </cell>
          <cell r="K2758" t="str">
            <v>(510) 271-4115</v>
          </cell>
        </row>
        <row r="2759">
          <cell r="B2759">
            <v>1042276</v>
          </cell>
          <cell r="C2759" t="str">
            <v>ALL ELECTRIC</v>
          </cell>
          <cell r="D2759" t="str">
            <v>AUBURN</v>
          </cell>
          <cell r="E2759" t="str">
            <v>CA</v>
          </cell>
          <cell r="F2759" t="str">
            <v>1452 CANAL ST</v>
          </cell>
          <cell r="G2759">
            <v>95603</v>
          </cell>
          <cell r="J2759" t="str">
            <v>(916) 888-6211</v>
          </cell>
          <cell r="K2759" t="str">
            <v>(530) 888-6211</v>
          </cell>
          <cell r="L2759" t="str">
            <v>JEFF LANE</v>
          </cell>
          <cell r="M2759" t="str">
            <v>(916) 888-6211</v>
          </cell>
        </row>
        <row r="2760">
          <cell r="B2760">
            <v>1042298</v>
          </cell>
          <cell r="C2760" t="str">
            <v>SACRAMENTO BUSINESS JOURNAL</v>
          </cell>
          <cell r="D2760" t="str">
            <v>SACRAMENTO</v>
          </cell>
          <cell r="E2760" t="str">
            <v>CA</v>
          </cell>
          <cell r="F2760" t="str">
            <v>1401 - 21ST ST #200</v>
          </cell>
          <cell r="G2760" t="str">
            <v>95814-5228</v>
          </cell>
          <cell r="J2760" t="str">
            <v>(916) 393-6064</v>
          </cell>
          <cell r="K2760" t="str">
            <v>(916) 393-6064</v>
          </cell>
        </row>
        <row r="2761">
          <cell r="B2761">
            <v>1042355</v>
          </cell>
          <cell r="C2761" t="str">
            <v>MITSUBISHI ELEC POWER PRODUCTS INC</v>
          </cell>
          <cell r="D2761" t="str">
            <v>EMERYVILLE</v>
          </cell>
          <cell r="E2761" t="str">
            <v>CA</v>
          </cell>
          <cell r="H2761">
            <v>8217</v>
          </cell>
          <cell r="I2761">
            <v>94662</v>
          </cell>
          <cell r="J2761" t="str">
            <v>(510) 428-9103</v>
          </cell>
        </row>
        <row r="2762">
          <cell r="B2762">
            <v>1042397</v>
          </cell>
          <cell r="C2762" t="str">
            <v>TRANSMISSION AGENCY OF NORTHERN</v>
          </cell>
          <cell r="D2762" t="str">
            <v>SACRAMENTO</v>
          </cell>
          <cell r="E2762" t="str">
            <v>CA</v>
          </cell>
          <cell r="H2762">
            <v>15140</v>
          </cell>
          <cell r="I2762" t="str">
            <v>95851-5140</v>
          </cell>
          <cell r="J2762" t="str">
            <v>(916) 852-1273</v>
          </cell>
          <cell r="K2762" t="str">
            <v>(916) 852-1673</v>
          </cell>
        </row>
        <row r="2763">
          <cell r="B2763">
            <v>1042420</v>
          </cell>
          <cell r="C2763" t="str">
            <v>FRESNO FAB-TECH</v>
          </cell>
          <cell r="D2763" t="str">
            <v>FRESNO</v>
          </cell>
          <cell r="E2763" t="str">
            <v>CA</v>
          </cell>
          <cell r="F2763" t="str">
            <v>4752 E CARMEN AVE</v>
          </cell>
          <cell r="G2763">
            <v>93703</v>
          </cell>
          <cell r="J2763" t="str">
            <v>(209) 252-1977</v>
          </cell>
          <cell r="K2763" t="str">
            <v>(559) 252-1977</v>
          </cell>
          <cell r="L2763" t="str">
            <v>CHRIS KISLING</v>
          </cell>
          <cell r="M2763" t="str">
            <v>(209) 252-1977</v>
          </cell>
        </row>
        <row r="2764">
          <cell r="B2764">
            <v>1042424</v>
          </cell>
          <cell r="C2764" t="str">
            <v>LAND'S END CORPORATE SALES</v>
          </cell>
          <cell r="D2764" t="str">
            <v>DODGEVILLE</v>
          </cell>
          <cell r="E2764" t="str">
            <v>WI</v>
          </cell>
          <cell r="F2764" t="str">
            <v>6 LAND'S END LN</v>
          </cell>
          <cell r="H2764">
            <v>217</v>
          </cell>
          <cell r="I2764">
            <v>53533</v>
          </cell>
          <cell r="J2764" t="str">
            <v>(608) 935-9341</v>
          </cell>
          <cell r="K2764" t="str">
            <v>(608) 935-9341</v>
          </cell>
        </row>
        <row r="2765">
          <cell r="B2765">
            <v>1042433</v>
          </cell>
          <cell r="C2765" t="str">
            <v>CXR TELCOM</v>
          </cell>
          <cell r="D2765" t="str">
            <v>FREMONT</v>
          </cell>
          <cell r="E2765" t="str">
            <v>CA</v>
          </cell>
          <cell r="F2765" t="str">
            <v>47233 FREMONT BLVD</v>
          </cell>
          <cell r="G2765">
            <v>94538</v>
          </cell>
          <cell r="J2765" t="str">
            <v>(510) 657-8810</v>
          </cell>
          <cell r="K2765" t="str">
            <v>(510) 657-8810</v>
          </cell>
        </row>
        <row r="2766">
          <cell r="B2766">
            <v>1042454</v>
          </cell>
          <cell r="C2766" t="str">
            <v>CITY OF BAKERSFIELD</v>
          </cell>
          <cell r="D2766" t="str">
            <v>BAKERSFIELD</v>
          </cell>
          <cell r="E2766" t="str">
            <v>CA</v>
          </cell>
          <cell r="F2766" t="str">
            <v>1715 CHESTER AVE</v>
          </cell>
          <cell r="G2766">
            <v>93303</v>
          </cell>
          <cell r="H2766">
            <v>2057</v>
          </cell>
          <cell r="I2766" t="str">
            <v>93303-2057</v>
          </cell>
          <cell r="J2766" t="str">
            <v>(661) 626-3114</v>
          </cell>
          <cell r="K2766" t="str">
            <v>(661) 326-3117</v>
          </cell>
        </row>
        <row r="2767">
          <cell r="B2767">
            <v>1042477</v>
          </cell>
          <cell r="C2767" t="str">
            <v>INTEGRATED CONSTRUCTION SERVICES</v>
          </cell>
          <cell r="D2767" t="str">
            <v>CONCORD</v>
          </cell>
          <cell r="E2767" t="str">
            <v>CA</v>
          </cell>
          <cell r="F2767" t="str">
            <v>5100-1B CLAYTON RD #238</v>
          </cell>
          <cell r="G2767">
            <v>94521</v>
          </cell>
          <cell r="J2767" t="str">
            <v>(510) 672-1700</v>
          </cell>
          <cell r="K2767" t="str">
            <v>(925) 672-1700</v>
          </cell>
        </row>
        <row r="2768">
          <cell r="B2768">
            <v>1042483</v>
          </cell>
          <cell r="C2768" t="str">
            <v>WORKRITE ERGONOMICS</v>
          </cell>
          <cell r="D2768" t="str">
            <v>NOVATO</v>
          </cell>
          <cell r="E2768" t="str">
            <v>CA</v>
          </cell>
          <cell r="F2768" t="str">
            <v>77 DIGITAL DR</v>
          </cell>
          <cell r="G2768">
            <v>94949</v>
          </cell>
          <cell r="J2768" t="str">
            <v>(415) 884-2311</v>
          </cell>
          <cell r="K2768" t="str">
            <v>(415) 884-2311</v>
          </cell>
        </row>
        <row r="2769">
          <cell r="B2769">
            <v>1042558</v>
          </cell>
          <cell r="C2769" t="str">
            <v>SPL WORLDGROUP CONSULTING</v>
          </cell>
          <cell r="D2769" t="str">
            <v>SAN FRANCISCO</v>
          </cell>
          <cell r="E2769" t="str">
            <v>CA</v>
          </cell>
          <cell r="F2769" t="str">
            <v>75 HAWTHORNE PL #2000</v>
          </cell>
          <cell r="G2769">
            <v>94105</v>
          </cell>
          <cell r="J2769" t="str">
            <v>(415) 541-9462</v>
          </cell>
          <cell r="K2769" t="str">
            <v>(415) 541-9462</v>
          </cell>
        </row>
        <row r="2770">
          <cell r="B2770">
            <v>1042594</v>
          </cell>
          <cell r="C2770" t="str">
            <v>KLEINFELDER INC</v>
          </cell>
          <cell r="D2770" t="str">
            <v>MERCED</v>
          </cell>
          <cell r="E2770" t="str">
            <v>CA</v>
          </cell>
          <cell r="F2770" t="str">
            <v>1577 WEST MAIN ST</v>
          </cell>
          <cell r="G2770">
            <v>95940</v>
          </cell>
          <cell r="J2770" t="str">
            <v>(209) 384-7552</v>
          </cell>
          <cell r="K2770" t="str">
            <v>(209) 384-7552</v>
          </cell>
        </row>
        <row r="2771">
          <cell r="B2771">
            <v>1042595</v>
          </cell>
          <cell r="C2771" t="str">
            <v>PEAK FILTRATION SYSTEMS</v>
          </cell>
          <cell r="D2771" t="str">
            <v>FREMONT</v>
          </cell>
          <cell r="E2771" t="str">
            <v>CA</v>
          </cell>
          <cell r="F2771" t="str">
            <v>37015 SHASTA ST</v>
          </cell>
          <cell r="G2771">
            <v>94536</v>
          </cell>
          <cell r="J2771" t="str">
            <v>(510) 795-0974</v>
          </cell>
          <cell r="K2771" t="str">
            <v>(510) 795-0974</v>
          </cell>
        </row>
        <row r="2772">
          <cell r="B2772">
            <v>1042718</v>
          </cell>
          <cell r="C2772" t="str">
            <v>TCB INDUSTRIAL INC</v>
          </cell>
          <cell r="D2772" t="str">
            <v>MODESTO</v>
          </cell>
          <cell r="E2772" t="str">
            <v>CA</v>
          </cell>
          <cell r="H2772">
            <v>577975</v>
          </cell>
          <cell r="I2772" t="str">
            <v>95357-7975</v>
          </cell>
          <cell r="J2772" t="str">
            <v>(209) 571-0569</v>
          </cell>
          <cell r="K2772" t="str">
            <v>(209) 571-0569</v>
          </cell>
        </row>
        <row r="2773">
          <cell r="B2773">
            <v>1042735</v>
          </cell>
          <cell r="C2773" t="str">
            <v>ELECTRO TEST INC</v>
          </cell>
          <cell r="D2773" t="str">
            <v>DANVILLE</v>
          </cell>
          <cell r="E2773" t="str">
            <v>CA</v>
          </cell>
          <cell r="F2773" t="str">
            <v>1320 EL CAPITAN DR 4TH FLR</v>
          </cell>
          <cell r="G2773">
            <v>94526</v>
          </cell>
          <cell r="J2773" t="str">
            <v>(510) 824-0330</v>
          </cell>
          <cell r="K2773" t="str">
            <v>(925) 824-0330</v>
          </cell>
        </row>
        <row r="2774">
          <cell r="B2774">
            <v>1042834</v>
          </cell>
          <cell r="C2774" t="str">
            <v>NORTH MARIN WATER DISTRICT</v>
          </cell>
          <cell r="D2774" t="str">
            <v>NOVATO</v>
          </cell>
          <cell r="E2774" t="str">
            <v>CA</v>
          </cell>
          <cell r="H2774">
            <v>146</v>
          </cell>
          <cell r="I2774" t="str">
            <v>94948-0146</v>
          </cell>
          <cell r="J2774" t="str">
            <v>(415) 897-4133</v>
          </cell>
          <cell r="K2774" t="str">
            <v>(415) 897-4133</v>
          </cell>
        </row>
        <row r="2775">
          <cell r="B2775">
            <v>1042943</v>
          </cell>
          <cell r="C2775" t="str">
            <v>AUSIMONT USA INC</v>
          </cell>
          <cell r="D2775" t="str">
            <v>THOROFARE</v>
          </cell>
          <cell r="E2775" t="str">
            <v>NJ</v>
          </cell>
          <cell r="F2775" t="str">
            <v>10 LEONARD LN</v>
          </cell>
          <cell r="G2775">
            <v>8086</v>
          </cell>
          <cell r="J2775" t="str">
            <v>(800) 221-0553</v>
          </cell>
          <cell r="K2775" t="str">
            <v>(856) 853-8119</v>
          </cell>
          <cell r="L2775" t="str">
            <v>ANDREW K JONES</v>
          </cell>
          <cell r="M2775" t="str">
            <v>(800) 221-0553</v>
          </cell>
        </row>
        <row r="2776">
          <cell r="B2776">
            <v>1042959</v>
          </cell>
          <cell r="C2776" t="str">
            <v>IKON OFFICE SOLUTIONS</v>
          </cell>
          <cell r="D2776" t="str">
            <v>WALNUT CREEK</v>
          </cell>
          <cell r="E2776" t="str">
            <v>CA</v>
          </cell>
          <cell r="F2776" t="str">
            <v>1550 PARKSIDE DR</v>
          </cell>
          <cell r="G2776">
            <v>94596</v>
          </cell>
          <cell r="J2776" t="str">
            <v>(510) 988-4000</v>
          </cell>
          <cell r="K2776" t="str">
            <v>(000) 000-0000</v>
          </cell>
        </row>
        <row r="2777">
          <cell r="B2777">
            <v>1042985</v>
          </cell>
          <cell r="C2777" t="str">
            <v>THYSSEN ELEVATOR CORP-11</v>
          </cell>
          <cell r="D2777" t="str">
            <v>HAYWARD</v>
          </cell>
          <cell r="E2777" t="str">
            <v>CA</v>
          </cell>
          <cell r="F2777" t="str">
            <v>30984 SANTANA ST</v>
          </cell>
          <cell r="G2777">
            <v>94544</v>
          </cell>
          <cell r="J2777" t="str">
            <v>(510) 476-1900</v>
          </cell>
          <cell r="K2777" t="str">
            <v>(510) 476-1900</v>
          </cell>
        </row>
        <row r="2778">
          <cell r="B2778">
            <v>1043019</v>
          </cell>
          <cell r="C2778" t="str">
            <v>LUCASEY</v>
          </cell>
          <cell r="D2778" t="str">
            <v>PLEASANTON</v>
          </cell>
          <cell r="E2778" t="str">
            <v>CA</v>
          </cell>
          <cell r="F2778" t="str">
            <v>5690 SONOMA DR</v>
          </cell>
          <cell r="G2778">
            <v>94566</v>
          </cell>
          <cell r="J2778" t="str">
            <v>(925) 484-9896</v>
          </cell>
          <cell r="K2778" t="str">
            <v>(510) 534-1435</v>
          </cell>
        </row>
        <row r="2779">
          <cell r="B2779">
            <v>1043096</v>
          </cell>
          <cell r="C2779" t="str">
            <v>MOTOROLA CODEX</v>
          </cell>
          <cell r="D2779" t="str">
            <v>NASHUA</v>
          </cell>
          <cell r="E2779" t="str">
            <v>NH</v>
          </cell>
          <cell r="F2779" t="str">
            <v>#4 TOWNSEND WEST UNIT 11</v>
          </cell>
          <cell r="G2779">
            <v>3063</v>
          </cell>
          <cell r="J2779" t="str">
            <v>(800) 544-0062</v>
          </cell>
        </row>
        <row r="2780">
          <cell r="B2780">
            <v>1043151</v>
          </cell>
          <cell r="C2780" t="str">
            <v>HUMBOLDT COUNTY SHERIFFS DEPT</v>
          </cell>
          <cell r="D2780" t="str">
            <v>EUREKA</v>
          </cell>
          <cell r="E2780" t="str">
            <v>CA</v>
          </cell>
          <cell r="F2780" t="str">
            <v>826 FOURTH ST</v>
          </cell>
          <cell r="G2780" t="str">
            <v>95501-0516</v>
          </cell>
          <cell r="J2780" t="str">
            <v>(707) 445-7251</v>
          </cell>
          <cell r="K2780" t="str">
            <v>(000) 000-0000</v>
          </cell>
        </row>
        <row r="2781">
          <cell r="B2781">
            <v>1043200</v>
          </cell>
          <cell r="C2781" t="str">
            <v>GRAPHIC REPRODUCTION</v>
          </cell>
          <cell r="D2781" t="str">
            <v>CONCORD</v>
          </cell>
          <cell r="E2781" t="str">
            <v>CA</v>
          </cell>
          <cell r="F2781" t="str">
            <v>1381 FRANQUETTE AVE BLDG #C-4</v>
          </cell>
          <cell r="G2781">
            <v>94520</v>
          </cell>
          <cell r="J2781" t="str">
            <v>(510) 674-0900</v>
          </cell>
          <cell r="K2781" t="str">
            <v>(925) 674-0900</v>
          </cell>
        </row>
        <row r="2782">
          <cell r="B2782">
            <v>1043207</v>
          </cell>
          <cell r="C2782" t="str">
            <v>FRY'S ELECTRONICS</v>
          </cell>
          <cell r="D2782" t="str">
            <v>SAN JOSE</v>
          </cell>
          <cell r="E2782" t="str">
            <v>CA</v>
          </cell>
          <cell r="F2782" t="str">
            <v>600 E BROKAW RD</v>
          </cell>
          <cell r="G2782" t="str">
            <v>95112-1016</v>
          </cell>
          <cell r="J2782" t="str">
            <v>408-487-4500</v>
          </cell>
        </row>
        <row r="2783">
          <cell r="B2783">
            <v>1043210</v>
          </cell>
          <cell r="C2783" t="str">
            <v>MAZZY'S FIRE PROTECTION</v>
          </cell>
          <cell r="D2783" t="str">
            <v>BETHEL ISLAND</v>
          </cell>
          <cell r="E2783" t="str">
            <v>CA</v>
          </cell>
          <cell r="H2783">
            <v>459</v>
          </cell>
          <cell r="I2783">
            <v>94511</v>
          </cell>
          <cell r="J2783" t="str">
            <v>(415) 665-5553</v>
          </cell>
        </row>
        <row r="2784">
          <cell r="B2784">
            <v>1043218</v>
          </cell>
          <cell r="C2784" t="str">
            <v>CORPORATE MAILING SERVICE</v>
          </cell>
          <cell r="D2784" t="str">
            <v>SAN FRANCISCO</v>
          </cell>
          <cell r="E2784" t="str">
            <v>CA</v>
          </cell>
          <cell r="H2784">
            <v>192110</v>
          </cell>
          <cell r="I2784" t="str">
            <v>94119-2110</v>
          </cell>
          <cell r="J2784" t="str">
            <v>(415) 267-0251</v>
          </cell>
          <cell r="K2784" t="str">
            <v>(415) 642-2670</v>
          </cell>
        </row>
        <row r="2785">
          <cell r="B2785">
            <v>1043261</v>
          </cell>
          <cell r="C2785" t="str">
            <v>JII SALES PROMOTION ASSOCIATES INC</v>
          </cell>
          <cell r="D2785" t="str">
            <v>CHICAGO</v>
          </cell>
          <cell r="E2785" t="str">
            <v>IL</v>
          </cell>
          <cell r="H2785">
            <v>75537</v>
          </cell>
          <cell r="I2785" t="str">
            <v>60675-5537</v>
          </cell>
          <cell r="J2785" t="str">
            <v>(712) 623-4935</v>
          </cell>
          <cell r="K2785" t="str">
            <v>(708) 675-1137</v>
          </cell>
        </row>
        <row r="2786">
          <cell r="B2786">
            <v>1043274</v>
          </cell>
          <cell r="C2786" t="str">
            <v>MEGA RENEWABLES</v>
          </cell>
          <cell r="D2786" t="str">
            <v>CUPERTINO</v>
          </cell>
          <cell r="E2786" t="str">
            <v>CA</v>
          </cell>
          <cell r="F2786" t="str">
            <v>10050 BANDLEY DR</v>
          </cell>
          <cell r="G2786">
            <v>95014</v>
          </cell>
          <cell r="J2786" t="str">
            <v>(408) 997-9421</v>
          </cell>
          <cell r="K2786" t="str">
            <v>(408) 369-9535</v>
          </cell>
        </row>
        <row r="2787">
          <cell r="B2787">
            <v>1043384</v>
          </cell>
          <cell r="C2787" t="str">
            <v>PE-BERKELEY INC</v>
          </cell>
          <cell r="D2787" t="str">
            <v>HACKENSACK</v>
          </cell>
          <cell r="E2787" t="str">
            <v>NJ</v>
          </cell>
          <cell r="F2787" t="str">
            <v>210 MAIN ST</v>
          </cell>
          <cell r="G2787">
            <v>7602</v>
          </cell>
          <cell r="J2787" t="str">
            <v>(315) 448-2266</v>
          </cell>
        </row>
        <row r="2788">
          <cell r="B2788">
            <v>1043390</v>
          </cell>
          <cell r="C2788" t="str">
            <v>TRANSCAT/EIL</v>
          </cell>
          <cell r="D2788" t="str">
            <v>ROCHESTER</v>
          </cell>
          <cell r="E2788" t="str">
            <v>NY</v>
          </cell>
          <cell r="F2788" t="str">
            <v>10 VANTAGE POINT DR</v>
          </cell>
          <cell r="G2788">
            <v>14624</v>
          </cell>
          <cell r="J2788" t="str">
            <v>(800) 828-1470</v>
          </cell>
          <cell r="K2788" t="str">
            <v>(716) 352-7777</v>
          </cell>
          <cell r="L2788" t="str">
            <v>KEVIN</v>
          </cell>
          <cell r="M2788" t="str">
            <v>(800) 828-1470</v>
          </cell>
        </row>
        <row r="2789">
          <cell r="B2789">
            <v>1043464</v>
          </cell>
          <cell r="C2789" t="str">
            <v>KYLE'S ROCK &amp; REDI MIX INC</v>
          </cell>
          <cell r="D2789" t="str">
            <v>SACRAMENTO</v>
          </cell>
          <cell r="E2789" t="str">
            <v>CA</v>
          </cell>
          <cell r="F2789" t="str">
            <v>8305 GERBER RD</v>
          </cell>
          <cell r="G2789">
            <v>95828</v>
          </cell>
          <cell r="J2789" t="str">
            <v>(916) 383-9353</v>
          </cell>
          <cell r="K2789" t="str">
            <v>(916) 383-9353</v>
          </cell>
          <cell r="L2789" t="str">
            <v>MARK EDWARDS</v>
          </cell>
          <cell r="M2789" t="str">
            <v>(916) 383-9353</v>
          </cell>
        </row>
        <row r="2790">
          <cell r="B2790">
            <v>1043563</v>
          </cell>
          <cell r="C2790" t="str">
            <v>MIKE GRAUMANN LANDSCAPE</v>
          </cell>
          <cell r="D2790" t="str">
            <v>LODI</v>
          </cell>
          <cell r="E2790" t="str">
            <v>CA</v>
          </cell>
          <cell r="F2790" t="str">
            <v>1760 NORMANDY CT</v>
          </cell>
          <cell r="G2790">
            <v>95242</v>
          </cell>
          <cell r="J2790" t="str">
            <v>(209) 368-3405</v>
          </cell>
        </row>
        <row r="2791">
          <cell r="B2791">
            <v>1043611</v>
          </cell>
          <cell r="C2791" t="str">
            <v>GE HARRIS-STELLAR DYNAMICS CS DIV</v>
          </cell>
          <cell r="D2791" t="str">
            <v>BOISE</v>
          </cell>
          <cell r="E2791" t="str">
            <v>ID</v>
          </cell>
          <cell r="F2791" t="str">
            <v>9288 W EMERALD ST</v>
          </cell>
          <cell r="G2791">
            <v>83704</v>
          </cell>
          <cell r="J2791" t="str">
            <v>(208) 672-6500</v>
          </cell>
          <cell r="K2791" t="str">
            <v>(321) 242-4000</v>
          </cell>
        </row>
        <row r="2792">
          <cell r="B2792">
            <v>1043698</v>
          </cell>
          <cell r="C2792" t="str">
            <v>DESILVA GATES CONSTRUCTION</v>
          </cell>
          <cell r="D2792" t="str">
            <v>DUBLIN</v>
          </cell>
          <cell r="E2792" t="str">
            <v>CA</v>
          </cell>
          <cell r="F2792" t="str">
            <v>11555 DUBLIN BLVD</v>
          </cell>
          <cell r="G2792">
            <v>94568</v>
          </cell>
          <cell r="H2792">
            <v>2909</v>
          </cell>
          <cell r="I2792">
            <v>94568</v>
          </cell>
          <cell r="J2792" t="str">
            <v>(510) 829-9220</v>
          </cell>
          <cell r="K2792" t="str">
            <v>(925) 829-9220</v>
          </cell>
        </row>
        <row r="2793">
          <cell r="B2793">
            <v>1043725</v>
          </cell>
          <cell r="C2793" t="str">
            <v>LENSCRAFTERS</v>
          </cell>
          <cell r="D2793" t="str">
            <v>CINCINNATI</v>
          </cell>
          <cell r="E2793" t="str">
            <v>OH</v>
          </cell>
          <cell r="F2793" t="str">
            <v>8650 GOVERNORS HILL DR</v>
          </cell>
          <cell r="G2793" t="str">
            <v>45242-9580</v>
          </cell>
          <cell r="H2793">
            <v>631537</v>
          </cell>
          <cell r="I2793" t="str">
            <v>45263-1537</v>
          </cell>
          <cell r="J2793" t="str">
            <v>(513) 583-6611</v>
          </cell>
          <cell r="K2793" t="str">
            <v>(513) 583-6000</v>
          </cell>
        </row>
        <row r="2794">
          <cell r="B2794">
            <v>1043727</v>
          </cell>
          <cell r="C2794" t="str">
            <v>COOPER POWER SYSTEM</v>
          </cell>
          <cell r="D2794" t="str">
            <v>FRANKSVILLE</v>
          </cell>
          <cell r="E2794" t="str">
            <v>WI</v>
          </cell>
          <cell r="F2794" t="str">
            <v>11131 ADAMS RD</v>
          </cell>
          <cell r="G2794" t="str">
            <v>53126-9526</v>
          </cell>
          <cell r="H2794">
            <v>100</v>
          </cell>
          <cell r="I2794" t="str">
            <v>53126-9526</v>
          </cell>
          <cell r="J2794" t="str">
            <v>(262) 835-1521</v>
          </cell>
          <cell r="K2794" t="str">
            <v>(414) 835-1520</v>
          </cell>
        </row>
        <row r="2795">
          <cell r="B2795">
            <v>1043732</v>
          </cell>
          <cell r="C2795" t="str">
            <v>PACIFIC BELL</v>
          </cell>
          <cell r="D2795" t="str">
            <v>SACRAMENTO</v>
          </cell>
          <cell r="E2795" t="str">
            <v>CA</v>
          </cell>
          <cell r="H2795">
            <v>15038</v>
          </cell>
          <cell r="I2795">
            <v>95851</v>
          </cell>
          <cell r="J2795" t="str">
            <v>(707) 468-2823</v>
          </cell>
        </row>
        <row r="2796">
          <cell r="B2796">
            <v>1043735</v>
          </cell>
          <cell r="C2796" t="str">
            <v>PALEX</v>
          </cell>
          <cell r="D2796" t="str">
            <v>MONTEBELLO</v>
          </cell>
          <cell r="E2796" t="str">
            <v>CA</v>
          </cell>
          <cell r="F2796" t="str">
            <v>1540 SOUTH GREENWOOD</v>
          </cell>
          <cell r="G2796">
            <v>90640</v>
          </cell>
          <cell r="H2796">
            <v>2068</v>
          </cell>
          <cell r="I2796">
            <v>90640</v>
          </cell>
          <cell r="J2796" t="str">
            <v>(925) 625-2020</v>
          </cell>
          <cell r="K2796" t="str">
            <v>(323) 724-8500</v>
          </cell>
          <cell r="L2796" t="str">
            <v>MATT MCFALAND OR JENN KENNEDY</v>
          </cell>
          <cell r="M2796" t="str">
            <v>925-625-2020X204</v>
          </cell>
        </row>
        <row r="2797">
          <cell r="B2797">
            <v>1043760</v>
          </cell>
          <cell r="C2797" t="str">
            <v>NATCO FASTENERS INC</v>
          </cell>
          <cell r="D2797" t="str">
            <v>HAYWARD</v>
          </cell>
          <cell r="E2797" t="str">
            <v>CA</v>
          </cell>
          <cell r="F2797" t="str">
            <v>23052 BERNHARDT ST</v>
          </cell>
          <cell r="G2797">
            <v>94545</v>
          </cell>
          <cell r="J2797" t="str">
            <v>(510) 782-9826</v>
          </cell>
          <cell r="K2797" t="str">
            <v>(510) 782-9826</v>
          </cell>
        </row>
        <row r="2798">
          <cell r="B2798">
            <v>1043789</v>
          </cell>
          <cell r="C2798" t="str">
            <v>MICRO PRECISION</v>
          </cell>
          <cell r="D2798" t="str">
            <v>GRASS VALLEY</v>
          </cell>
          <cell r="E2798" t="str">
            <v>CA</v>
          </cell>
          <cell r="F2798" t="str">
            <v>51331 ADAMSON DR</v>
          </cell>
          <cell r="G2798">
            <v>95949</v>
          </cell>
          <cell r="J2798" t="str">
            <v>(916) 268-1860</v>
          </cell>
          <cell r="K2798" t="str">
            <v>(530) 268-1860</v>
          </cell>
        </row>
        <row r="2799">
          <cell r="B2799">
            <v>1043795</v>
          </cell>
          <cell r="C2799" t="str">
            <v>BOB'S JANITORIAL &amp; CARPET CLEANING</v>
          </cell>
          <cell r="D2799" t="str">
            <v>QUINCY</v>
          </cell>
          <cell r="E2799" t="str">
            <v>CA</v>
          </cell>
          <cell r="F2799" t="str">
            <v>140 COTTONWOOD CT</v>
          </cell>
          <cell r="G2799">
            <v>95971</v>
          </cell>
          <cell r="J2799" t="str">
            <v>(530) 283-3737</v>
          </cell>
          <cell r="K2799" t="str">
            <v>(530) 283-3737</v>
          </cell>
        </row>
        <row r="2800">
          <cell r="B2800">
            <v>1043881</v>
          </cell>
          <cell r="C2800" t="str">
            <v>PHILIP WEST INDUSTRIAL SERVICE INC</v>
          </cell>
          <cell r="D2800" t="str">
            <v>CARSON</v>
          </cell>
          <cell r="E2800" t="str">
            <v>CA</v>
          </cell>
          <cell r="F2800" t="str">
            <v>2222 EAST SEPULVEDA BLVD</v>
          </cell>
          <cell r="G2800" t="str">
            <v>90810-1941</v>
          </cell>
          <cell r="J2800" t="str">
            <v>(562) 595-1000</v>
          </cell>
          <cell r="K2800" t="str">
            <v>(562) 595-1000</v>
          </cell>
          <cell r="L2800" t="str">
            <v>JOHN GONZALEZ</v>
          </cell>
          <cell r="M2800" t="str">
            <v>562-595-1000X207</v>
          </cell>
        </row>
        <row r="2801">
          <cell r="B2801">
            <v>1043995</v>
          </cell>
          <cell r="C2801" t="str">
            <v>CALIFORNIA BUSINESS FURNISHINGS</v>
          </cell>
          <cell r="D2801" t="str">
            <v>FRESNO</v>
          </cell>
          <cell r="E2801" t="str">
            <v>CA</v>
          </cell>
          <cell r="F2801" t="str">
            <v>4450 N BRAWLEY #125</v>
          </cell>
          <cell r="G2801">
            <v>93722</v>
          </cell>
          <cell r="J2801" t="str">
            <v>(559) 276-0561</v>
          </cell>
          <cell r="K2801" t="str">
            <v>(559) 276-0561</v>
          </cell>
        </row>
        <row r="2802">
          <cell r="B2802">
            <v>1044036</v>
          </cell>
          <cell r="C2802" t="str">
            <v>MODIS SOLUTIONS</v>
          </cell>
          <cell r="D2802" t="str">
            <v>PITTSBURGH</v>
          </cell>
          <cell r="E2802" t="str">
            <v>PA</v>
          </cell>
          <cell r="H2802">
            <v>400253</v>
          </cell>
          <cell r="I2802" t="str">
            <v>15268-0253</v>
          </cell>
          <cell r="J2802" t="str">
            <v>(212) 736-6006</v>
          </cell>
          <cell r="K2802" t="str">
            <v>(212) 736-6006</v>
          </cell>
        </row>
        <row r="2803">
          <cell r="B2803">
            <v>1044043</v>
          </cell>
          <cell r="C2803" t="str">
            <v>ALSTOM ESCA CORP</v>
          </cell>
          <cell r="D2803" t="str">
            <v>BELLEVUE</v>
          </cell>
          <cell r="E2803" t="str">
            <v>WA</v>
          </cell>
          <cell r="F2803" t="str">
            <v>11120 NE 33RD PLACE</v>
          </cell>
          <cell r="G2803">
            <v>98004</v>
          </cell>
          <cell r="J2803" t="str">
            <v>(425) 822-6800</v>
          </cell>
          <cell r="K2803" t="str">
            <v>(425) 822-6800</v>
          </cell>
        </row>
        <row r="2804">
          <cell r="B2804">
            <v>1044044</v>
          </cell>
          <cell r="C2804" t="str">
            <v>HIGH RANCH NURSERY</v>
          </cell>
          <cell r="D2804" t="str">
            <v>LOOMIS</v>
          </cell>
          <cell r="E2804" t="str">
            <v>CA</v>
          </cell>
          <cell r="F2804" t="str">
            <v>3778 DEL MAR AVE</v>
          </cell>
          <cell r="G2804">
            <v>95650</v>
          </cell>
          <cell r="H2804">
            <v>1410</v>
          </cell>
          <cell r="I2804">
            <v>95650</v>
          </cell>
          <cell r="J2804" t="str">
            <v>(916) 652-9261</v>
          </cell>
          <cell r="K2804" t="str">
            <v>(916) 652-9263</v>
          </cell>
        </row>
        <row r="2805">
          <cell r="B2805">
            <v>1044065</v>
          </cell>
          <cell r="C2805" t="str">
            <v>LEE HECHT HARRISON</v>
          </cell>
          <cell r="D2805" t="str">
            <v>PHILADELPHIA</v>
          </cell>
          <cell r="E2805" t="str">
            <v>PA</v>
          </cell>
          <cell r="H2805" t="str">
            <v>8500-4163</v>
          </cell>
          <cell r="I2805" t="str">
            <v>5 19178</v>
          </cell>
          <cell r="J2805" t="str">
            <v>(215) 864-9417</v>
          </cell>
          <cell r="K2805" t="str">
            <v>(215) 864-9417</v>
          </cell>
        </row>
        <row r="2806">
          <cell r="B2806">
            <v>1044066</v>
          </cell>
          <cell r="C2806" t="str">
            <v>LEE HECHT HARRISON</v>
          </cell>
          <cell r="D2806" t="str">
            <v>SAN FRANCISCO</v>
          </cell>
          <cell r="E2806" t="str">
            <v>CA</v>
          </cell>
          <cell r="F2806" t="str">
            <v>235 PINE ST #1400</v>
          </cell>
          <cell r="G2806">
            <v>94104</v>
          </cell>
          <cell r="J2806" t="str">
            <v>(415) 434-0124</v>
          </cell>
          <cell r="K2806" t="str">
            <v>(415) 434-0125</v>
          </cell>
        </row>
        <row r="2807">
          <cell r="B2807">
            <v>1044109</v>
          </cell>
          <cell r="C2807" t="str">
            <v>FORTUNA JANITORIAL SERVICE</v>
          </cell>
          <cell r="D2807" t="str">
            <v>EUREKA</v>
          </cell>
          <cell r="E2807" t="str">
            <v>CA</v>
          </cell>
          <cell r="H2807">
            <v>177</v>
          </cell>
          <cell r="I2807">
            <v>95502</v>
          </cell>
          <cell r="J2807" t="str">
            <v>(707) 269-0838</v>
          </cell>
          <cell r="K2807" t="str">
            <v>(707) 269-0838</v>
          </cell>
        </row>
        <row r="2808">
          <cell r="B2808">
            <v>1044327</v>
          </cell>
          <cell r="C2808" t="str">
            <v>PACIFIC MOBILE STRUCTURE INC</v>
          </cell>
          <cell r="D2808" t="str">
            <v>MODESTO</v>
          </cell>
          <cell r="E2808" t="str">
            <v>CA</v>
          </cell>
          <cell r="F2808" t="str">
            <v>1136 N 9TH ST</v>
          </cell>
          <cell r="G2808">
            <v>95350</v>
          </cell>
          <cell r="J2808" t="str">
            <v>(209) 524-9128</v>
          </cell>
          <cell r="K2808" t="str">
            <v>(209) 524-9128</v>
          </cell>
        </row>
        <row r="2809">
          <cell r="B2809">
            <v>1044340</v>
          </cell>
          <cell r="C2809" t="str">
            <v>SPEEDY SHARP-MS PRODUCTS</v>
          </cell>
          <cell r="D2809" t="str">
            <v>SALT LAKE CITY</v>
          </cell>
          <cell r="E2809" t="str">
            <v>UT</v>
          </cell>
          <cell r="H2809">
            <v>18155</v>
          </cell>
          <cell r="I2809">
            <v>84118</v>
          </cell>
          <cell r="J2809" t="str">
            <v>(801) 641-3777</v>
          </cell>
          <cell r="L2809" t="str">
            <v>MICHAEL SCHULTZ</v>
          </cell>
        </row>
        <row r="2810">
          <cell r="B2810">
            <v>1044427</v>
          </cell>
          <cell r="C2810" t="str">
            <v>CASCADE CONSULTING GROUP</v>
          </cell>
          <cell r="D2810" t="str">
            <v>SAN RAMON</v>
          </cell>
          <cell r="E2810" t="str">
            <v>CA</v>
          </cell>
          <cell r="H2810">
            <v>260</v>
          </cell>
          <cell r="I2810">
            <v>94583</v>
          </cell>
          <cell r="J2810" t="str">
            <v>(415) 685-1997</v>
          </cell>
          <cell r="K2810" t="str">
            <v>(415) 397-5151</v>
          </cell>
        </row>
        <row r="2811">
          <cell r="B2811">
            <v>1044428</v>
          </cell>
          <cell r="C2811" t="str">
            <v>COLOR WISE</v>
          </cell>
          <cell r="D2811" t="str">
            <v>SAN FRANCISCO</v>
          </cell>
          <cell r="E2811" t="str">
            <v>CA</v>
          </cell>
          <cell r="F2811" t="str">
            <v>973 MISSION ST</v>
          </cell>
          <cell r="G2811">
            <v>94103</v>
          </cell>
          <cell r="J2811" t="str">
            <v>(415) 902-6448</v>
          </cell>
          <cell r="K2811" t="str">
            <v>(415) 777-4235</v>
          </cell>
        </row>
        <row r="2812">
          <cell r="B2812">
            <v>1044455</v>
          </cell>
          <cell r="C2812" t="str">
            <v>PAUL DIMAURO PAINTING</v>
          </cell>
          <cell r="D2812" t="str">
            <v>CARMEL</v>
          </cell>
          <cell r="E2812" t="str">
            <v>CA</v>
          </cell>
          <cell r="H2812">
            <v>221561</v>
          </cell>
          <cell r="I2812">
            <v>93922</v>
          </cell>
          <cell r="J2812" t="str">
            <v>(408) 899-4310</v>
          </cell>
          <cell r="K2812" t="str">
            <v>(831) 624-8218</v>
          </cell>
        </row>
        <row r="2813">
          <cell r="B2813">
            <v>1044463</v>
          </cell>
          <cell r="C2813" t="str">
            <v>SUN TECHNICAL SERVICES INC</v>
          </cell>
          <cell r="D2813" t="str">
            <v>TULSA</v>
          </cell>
          <cell r="E2813" t="str">
            <v>OK</v>
          </cell>
          <cell r="F2813" t="str">
            <v>7633 E 63RD PL 4TH FL</v>
          </cell>
          <cell r="G2813">
            <v>74133</v>
          </cell>
          <cell r="J2813" t="str">
            <v>(775) 829-2499</v>
          </cell>
          <cell r="K2813" t="str">
            <v>(713) 864-7607</v>
          </cell>
        </row>
        <row r="2814">
          <cell r="B2814">
            <v>1044516</v>
          </cell>
          <cell r="C2814" t="str">
            <v>TRANSCRIPT INTERNATIONAL</v>
          </cell>
          <cell r="D2814" t="str">
            <v>MESA</v>
          </cell>
          <cell r="E2814" t="str">
            <v>AZ</v>
          </cell>
          <cell r="F2814" t="str">
            <v>2266 S DOBSON RD</v>
          </cell>
          <cell r="G2814">
            <v>85202</v>
          </cell>
          <cell r="J2814" t="str">
            <v>(602) 777-0005</v>
          </cell>
          <cell r="K2814" t="str">
            <v>(480) 777-0005</v>
          </cell>
          <cell r="L2814" t="str">
            <v>STEVE HOWARD</v>
          </cell>
          <cell r="M2814" t="str">
            <v>(602) 777-0005</v>
          </cell>
        </row>
        <row r="2815">
          <cell r="B2815">
            <v>1044562</v>
          </cell>
          <cell r="C2815" t="str">
            <v>NEW DIMENSION SERVICE SOLUTIONS</v>
          </cell>
          <cell r="D2815" t="str">
            <v>CONCORD</v>
          </cell>
          <cell r="E2815" t="str">
            <v>CA</v>
          </cell>
          <cell r="F2815" t="str">
            <v>2440 STANWELL DR</v>
          </cell>
          <cell r="G2815">
            <v>94520</v>
          </cell>
          <cell r="J2815" t="str">
            <v>(510) 356-7984</v>
          </cell>
          <cell r="K2815" t="str">
            <v>(925) 356-5600</v>
          </cell>
        </row>
        <row r="2816">
          <cell r="B2816">
            <v>1044604</v>
          </cell>
          <cell r="C2816" t="str">
            <v>VINTAGE SWEEP &amp; STRIPE</v>
          </cell>
          <cell r="D2816" t="str">
            <v>UKIAH</v>
          </cell>
          <cell r="E2816" t="str">
            <v>CA</v>
          </cell>
          <cell r="F2816" t="str">
            <v>651 JEFFERSON LANE</v>
          </cell>
          <cell r="G2816">
            <v>95482</v>
          </cell>
          <cell r="J2816" t="str">
            <v>(707) 463-0242</v>
          </cell>
          <cell r="K2816" t="str">
            <v>(707) 463-0242</v>
          </cell>
        </row>
        <row r="2817">
          <cell r="B2817">
            <v>1044625</v>
          </cell>
          <cell r="C2817" t="str">
            <v>N-COMM</v>
          </cell>
          <cell r="D2817" t="str">
            <v>SAN MATEO</v>
          </cell>
          <cell r="E2817" t="str">
            <v>CA</v>
          </cell>
          <cell r="H2817">
            <v>6374</v>
          </cell>
          <cell r="I2817">
            <v>94403</v>
          </cell>
          <cell r="J2817" t="str">
            <v>(650) 463-6682</v>
          </cell>
          <cell r="L2817" t="str">
            <v>WENDELL NORWOOD</v>
          </cell>
          <cell r="M2817" t="str">
            <v>(650) 463-66823</v>
          </cell>
        </row>
        <row r="2818">
          <cell r="B2818">
            <v>1044635</v>
          </cell>
          <cell r="C2818" t="str">
            <v>WORLD CLASS CONSULTING GROUP</v>
          </cell>
          <cell r="D2818" t="str">
            <v>NEWPORT BEACH</v>
          </cell>
          <cell r="E2818" t="str">
            <v>CA</v>
          </cell>
          <cell r="H2818">
            <v>8565</v>
          </cell>
          <cell r="I2818">
            <v>92658</v>
          </cell>
          <cell r="J2818" t="str">
            <v>(949) 644-2399</v>
          </cell>
          <cell r="K2818" t="str">
            <v>(562) 598-5664</v>
          </cell>
        </row>
        <row r="2819">
          <cell r="B2819">
            <v>1044636</v>
          </cell>
          <cell r="C2819" t="str">
            <v>RITZ INSTRUMENT TRANSFORMER</v>
          </cell>
          <cell r="D2819" t="str">
            <v>SAN RAFAEL</v>
          </cell>
          <cell r="E2819" t="str">
            <v>CA</v>
          </cell>
          <cell r="F2819" t="str">
            <v>711 GRAND AVE SUITE 300</v>
          </cell>
          <cell r="G2819">
            <v>94901</v>
          </cell>
          <cell r="J2819" t="str">
            <v>(415) 457-0808</v>
          </cell>
          <cell r="L2819" t="str">
            <v>TOM CIEPLEY</v>
          </cell>
          <cell r="M2819" t="str">
            <v>(415) 457-0808</v>
          </cell>
        </row>
        <row r="2820">
          <cell r="B2820">
            <v>1044680</v>
          </cell>
          <cell r="C2820" t="str">
            <v>DANKA FINANCIAL SERVICES</v>
          </cell>
          <cell r="D2820" t="str">
            <v>PASADENA</v>
          </cell>
          <cell r="E2820" t="str">
            <v>CA</v>
          </cell>
          <cell r="H2820" t="str">
            <v>31001-027</v>
          </cell>
          <cell r="I2820" t="str">
            <v>4 91110-02</v>
          </cell>
          <cell r="J2820" t="str">
            <v>(800) 472-7785</v>
          </cell>
          <cell r="K2820" t="str">
            <v>(000) 000-0000</v>
          </cell>
        </row>
        <row r="2821">
          <cell r="B2821">
            <v>1044686</v>
          </cell>
          <cell r="C2821" t="str">
            <v>PROFESSIONAL EXTERMINATORS</v>
          </cell>
          <cell r="D2821" t="str">
            <v>PALO CEDRO</v>
          </cell>
          <cell r="E2821" t="str">
            <v>CA</v>
          </cell>
          <cell r="H2821">
            <v>288</v>
          </cell>
          <cell r="I2821">
            <v>96073</v>
          </cell>
          <cell r="J2821" t="str">
            <v>(916) 547-3100</v>
          </cell>
          <cell r="K2821" t="str">
            <v>(530) 547-3100</v>
          </cell>
        </row>
        <row r="2822">
          <cell r="B2822">
            <v>1044699</v>
          </cell>
          <cell r="C2822" t="str">
            <v>DANKA OFFICE IMAGING</v>
          </cell>
          <cell r="D2822" t="str">
            <v>ROCHESTER</v>
          </cell>
          <cell r="E2822" t="str">
            <v>NY</v>
          </cell>
          <cell r="F2822" t="str">
            <v>901 ELMGROVE RD</v>
          </cell>
          <cell r="G2822" t="str">
            <v>14653-6332</v>
          </cell>
          <cell r="J2822" t="str">
            <v>(800) 468-4994</v>
          </cell>
          <cell r="K2822" t="str">
            <v>(716) 253-0200</v>
          </cell>
        </row>
        <row r="2823">
          <cell r="B2823">
            <v>1044774</v>
          </cell>
          <cell r="C2823" t="str">
            <v>DESIGN ASSOCIATES</v>
          </cell>
          <cell r="D2823" t="str">
            <v>SAN FRANCISCO</v>
          </cell>
          <cell r="E2823" t="str">
            <v>CA</v>
          </cell>
          <cell r="F2823" t="str">
            <v>220 MONTGOMERY ST #1035</v>
          </cell>
          <cell r="G2823">
            <v>94104</v>
          </cell>
          <cell r="J2823" t="str">
            <v>(415) 362-8333</v>
          </cell>
          <cell r="K2823" t="str">
            <v>(415) 362-8333</v>
          </cell>
        </row>
        <row r="2824">
          <cell r="B2824">
            <v>1044796</v>
          </cell>
          <cell r="C2824" t="str">
            <v>DUPERON CORPORATION</v>
          </cell>
          <cell r="D2824" t="str">
            <v>SAGINAW</v>
          </cell>
          <cell r="E2824" t="str">
            <v>MI</v>
          </cell>
          <cell r="F2824" t="str">
            <v>5693 BECKER RD</v>
          </cell>
          <cell r="G2824">
            <v>48601</v>
          </cell>
          <cell r="J2824" t="str">
            <v>(517) 754-8800</v>
          </cell>
          <cell r="K2824" t="str">
            <v>(517) 754-8800</v>
          </cell>
          <cell r="L2824" t="str">
            <v>TAMMY BERNIER-SALES REP</v>
          </cell>
        </row>
        <row r="2825">
          <cell r="B2825">
            <v>1044828</v>
          </cell>
          <cell r="C2825" t="str">
            <v>LANIER WORLDWIDE INC</v>
          </cell>
          <cell r="D2825" t="str">
            <v>ATLANTA</v>
          </cell>
          <cell r="E2825" t="str">
            <v>GA</v>
          </cell>
          <cell r="G2825">
            <v>30348</v>
          </cell>
          <cell r="H2825">
            <v>105533</v>
          </cell>
          <cell r="J2825" t="str">
            <v>(800) 685-7772</v>
          </cell>
          <cell r="K2825" t="str">
            <v>(000) 000-0000</v>
          </cell>
        </row>
        <row r="2826">
          <cell r="B2826">
            <v>1044866</v>
          </cell>
          <cell r="C2826" t="str">
            <v>CAL-WEST CONCRETE CUTTING, INC</v>
          </cell>
          <cell r="D2826" t="str">
            <v>MANTECA</v>
          </cell>
          <cell r="E2826" t="str">
            <v>CA</v>
          </cell>
          <cell r="F2826" t="str">
            <v>1153 VANDERBILT CIR</v>
          </cell>
          <cell r="G2826">
            <v>95337</v>
          </cell>
          <cell r="J2826" t="str">
            <v>(209) 823-2236</v>
          </cell>
          <cell r="K2826" t="str">
            <v>(209) 823-2236</v>
          </cell>
        </row>
        <row r="2827">
          <cell r="B2827">
            <v>1044894</v>
          </cell>
          <cell r="C2827" t="str">
            <v>GRACECO CONSTRUCTION INC</v>
          </cell>
          <cell r="D2827" t="str">
            <v>EUREKA</v>
          </cell>
          <cell r="E2827" t="str">
            <v>CA</v>
          </cell>
          <cell r="F2827" t="str">
            <v>1845 S ST</v>
          </cell>
          <cell r="G2827">
            <v>95501</v>
          </cell>
          <cell r="J2827" t="str">
            <v>(707) 444-9225</v>
          </cell>
          <cell r="K2827" t="str">
            <v>(707) 444-9225</v>
          </cell>
        </row>
        <row r="2828">
          <cell r="B2828">
            <v>1044916</v>
          </cell>
          <cell r="C2828" t="str">
            <v>PERSONNEL DECISIONS</v>
          </cell>
          <cell r="D2828" t="str">
            <v>MINNEAPOLIS</v>
          </cell>
          <cell r="E2828" t="str">
            <v>MN</v>
          </cell>
          <cell r="H2828">
            <v>1450</v>
          </cell>
          <cell r="I2828" t="str">
            <v>55485-8343</v>
          </cell>
          <cell r="J2828" t="str">
            <v>(612) 339-0927</v>
          </cell>
          <cell r="K2828" t="str">
            <v>(612) 339-0927</v>
          </cell>
        </row>
        <row r="2829">
          <cell r="B2829">
            <v>1044982</v>
          </cell>
          <cell r="C2829" t="str">
            <v>PANASONIC COPIER COMPANY</v>
          </cell>
          <cell r="D2829" t="str">
            <v>HAYWARD</v>
          </cell>
          <cell r="E2829" t="str">
            <v>CA</v>
          </cell>
          <cell r="F2829" t="str">
            <v>20980 CABOT BLVD</v>
          </cell>
          <cell r="G2829">
            <v>94545</v>
          </cell>
          <cell r="J2829" t="str">
            <v>(510) 643-9229</v>
          </cell>
          <cell r="K2829" t="str">
            <v>(510) 670-9919</v>
          </cell>
        </row>
        <row r="2830">
          <cell r="B2830">
            <v>1045038</v>
          </cell>
          <cell r="C2830" t="str">
            <v>M G E</v>
          </cell>
          <cell r="D2830" t="str">
            <v>COSTA MESA</v>
          </cell>
          <cell r="E2830" t="str">
            <v>CA</v>
          </cell>
          <cell r="F2830" t="str">
            <v>1660 SCENIC AVE</v>
          </cell>
          <cell r="G2830">
            <v>92626</v>
          </cell>
          <cell r="J2830" t="str">
            <v>(714) 513-7338</v>
          </cell>
          <cell r="K2830" t="str">
            <v>(714) 557-1636</v>
          </cell>
        </row>
        <row r="2831">
          <cell r="B2831">
            <v>1045104</v>
          </cell>
          <cell r="C2831" t="str">
            <v>TOTAL TEC SYSTEMS INC</v>
          </cell>
          <cell r="D2831" t="str">
            <v>EDISON</v>
          </cell>
          <cell r="E2831" t="str">
            <v>NJ</v>
          </cell>
          <cell r="F2831" t="str">
            <v>2 GOURMET LN</v>
          </cell>
          <cell r="G2831" t="str">
            <v>08837-2910</v>
          </cell>
          <cell r="J2831" t="str">
            <v>(908) 906-6500</v>
          </cell>
          <cell r="K2831" t="str">
            <v>(732) 906-6500</v>
          </cell>
        </row>
        <row r="2832">
          <cell r="B2832">
            <v>1045108</v>
          </cell>
          <cell r="C2832" t="str">
            <v>THE VON CORPORATION</v>
          </cell>
          <cell r="D2832" t="str">
            <v>BIRMINGHAM</v>
          </cell>
          <cell r="E2832" t="str">
            <v>AL</v>
          </cell>
          <cell r="F2832" t="str">
            <v>1038 LOMB AVE S W</v>
          </cell>
          <cell r="G2832">
            <v>35211</v>
          </cell>
          <cell r="H2832">
            <v>110096</v>
          </cell>
          <cell r="I2832">
            <v>35211</v>
          </cell>
          <cell r="J2832" t="str">
            <v>(205) 788-2437</v>
          </cell>
          <cell r="K2832" t="str">
            <v>(205) 788-2437</v>
          </cell>
        </row>
        <row r="2833">
          <cell r="B2833">
            <v>1045120</v>
          </cell>
          <cell r="C2833" t="str">
            <v>LOTUS DEVELOPMENT CORPORATION</v>
          </cell>
          <cell r="D2833" t="str">
            <v>NORTH READING</v>
          </cell>
          <cell r="E2833" t="str">
            <v>MA</v>
          </cell>
          <cell r="F2833" t="str">
            <v>400 RIVERPARK DR</v>
          </cell>
          <cell r="G2833">
            <v>1864</v>
          </cell>
          <cell r="J2833" t="str">
            <v>(617) 693-0229</v>
          </cell>
          <cell r="K2833" t="str">
            <v>(978) 577-8500</v>
          </cell>
        </row>
        <row r="2834">
          <cell r="B2834">
            <v>1045133</v>
          </cell>
          <cell r="C2834" t="str">
            <v>CRANE MOVATS</v>
          </cell>
          <cell r="D2834" t="str">
            <v>KENNESAW</v>
          </cell>
          <cell r="E2834" t="str">
            <v>GA</v>
          </cell>
          <cell r="F2834" t="str">
            <v>2825 COBB INTERNATIONAL BLVD</v>
          </cell>
          <cell r="G2834" t="str">
            <v>30152-4352</v>
          </cell>
          <cell r="J2834" t="str">
            <v>(770) 424-6343</v>
          </cell>
          <cell r="K2834" t="str">
            <v>(770) 424-6343</v>
          </cell>
        </row>
        <row r="2835">
          <cell r="B2835">
            <v>1045154</v>
          </cell>
          <cell r="C2835" t="str">
            <v>OLD TEXAS BBQ COMPANY</v>
          </cell>
          <cell r="D2835" t="str">
            <v>SAN CARLOS</v>
          </cell>
          <cell r="E2835" t="str">
            <v>CA</v>
          </cell>
          <cell r="F2835" t="str">
            <v>974 TERMINAL WAY</v>
          </cell>
          <cell r="G2835">
            <v>94070</v>
          </cell>
          <cell r="J2835" t="str">
            <v>(650) 591-4349</v>
          </cell>
          <cell r="K2835" t="str">
            <v>(650) 591-4349</v>
          </cell>
        </row>
        <row r="2836">
          <cell r="B2836">
            <v>1045257</v>
          </cell>
          <cell r="C2836" t="str">
            <v>COASTAL MERCHANT ENERGY LP</v>
          </cell>
          <cell r="D2836" t="str">
            <v>HOUSTON</v>
          </cell>
          <cell r="E2836" t="str">
            <v>TX</v>
          </cell>
          <cell r="F2836" t="str">
            <v>FIVE GREENWAY PLAZA</v>
          </cell>
          <cell r="G2836" t="str">
            <v>77046-0502</v>
          </cell>
          <cell r="J2836" t="str">
            <v>(713) 877-7800</v>
          </cell>
          <cell r="K2836" t="str">
            <v>(713) 877-7800</v>
          </cell>
        </row>
        <row r="2837">
          <cell r="B2837">
            <v>1045258</v>
          </cell>
          <cell r="C2837" t="str">
            <v>EL PASO MERCHANT ENERGY GAS LP</v>
          </cell>
          <cell r="D2837" t="str">
            <v>HOUSTON</v>
          </cell>
          <cell r="E2837" t="str">
            <v>TX</v>
          </cell>
          <cell r="F2837" t="str">
            <v>2500 CITY WEST BLVD SUITE 1400</v>
          </cell>
          <cell r="G2837">
            <v>77042</v>
          </cell>
          <cell r="H2837">
            <v>2511</v>
          </cell>
          <cell r="I2837" t="str">
            <v>77252-2511</v>
          </cell>
          <cell r="J2837" t="str">
            <v>(713) 510-2500</v>
          </cell>
          <cell r="K2837" t="str">
            <v>(713) 510-2500</v>
          </cell>
        </row>
        <row r="2838">
          <cell r="B2838">
            <v>1045343</v>
          </cell>
          <cell r="C2838" t="str">
            <v>SCOTT AND ELEANOR VERMILYEA</v>
          </cell>
          <cell r="D2838" t="str">
            <v>REDDING</v>
          </cell>
          <cell r="E2838" t="str">
            <v>CA</v>
          </cell>
          <cell r="H2838">
            <v>994748</v>
          </cell>
          <cell r="I2838">
            <v>96099</v>
          </cell>
          <cell r="J2838" t="str">
            <v>(907) 561-3911</v>
          </cell>
          <cell r="K2838" t="str">
            <v>(907) 561-3911</v>
          </cell>
        </row>
        <row r="2839">
          <cell r="B2839">
            <v>1045344</v>
          </cell>
          <cell r="C2839" t="str">
            <v>ONTRACK DATA RECOVERY</v>
          </cell>
          <cell r="D2839" t="str">
            <v>EDEN PRAIRIE</v>
          </cell>
          <cell r="E2839" t="str">
            <v>MN</v>
          </cell>
          <cell r="F2839" t="str">
            <v>9023 COLUMBINE RD</v>
          </cell>
          <cell r="G2839">
            <v>55347</v>
          </cell>
          <cell r="J2839" t="str">
            <v>(612) 937-1107</v>
          </cell>
          <cell r="K2839" t="str">
            <v>(714) 641-0530</v>
          </cell>
        </row>
        <row r="2840">
          <cell r="B2840">
            <v>1045445</v>
          </cell>
          <cell r="C2840" t="str">
            <v>FLOW AUTOMATION INC</v>
          </cell>
          <cell r="D2840" t="str">
            <v>HOUSTON</v>
          </cell>
          <cell r="E2840" t="str">
            <v>TX</v>
          </cell>
          <cell r="F2840" t="str">
            <v>9303 W SAM HOUSTON PARKWAY SOUTH</v>
          </cell>
          <cell r="G2840" t="str">
            <v>77099-5298</v>
          </cell>
          <cell r="H2840">
            <v>297795</v>
          </cell>
          <cell r="I2840">
            <v>77297</v>
          </cell>
          <cell r="J2840" t="str">
            <v>(713) 272-0404</v>
          </cell>
          <cell r="K2840" t="str">
            <v>(713) 272-0404</v>
          </cell>
        </row>
        <row r="2841">
          <cell r="B2841">
            <v>1045516</v>
          </cell>
          <cell r="C2841" t="str">
            <v>ISI INSPECTION SERVICES INC</v>
          </cell>
          <cell r="D2841" t="str">
            <v>SAN FRANCISCO</v>
          </cell>
          <cell r="E2841" t="str">
            <v>CA</v>
          </cell>
          <cell r="F2841" t="str">
            <v>PIER 26 THE EMBARCADERO</v>
          </cell>
          <cell r="G2841">
            <v>94105</v>
          </cell>
          <cell r="J2841" t="str">
            <v>(415) 243-3265</v>
          </cell>
          <cell r="K2841" t="str">
            <v>(415) 243-3265</v>
          </cell>
        </row>
        <row r="2842">
          <cell r="B2842">
            <v>1045520</v>
          </cell>
          <cell r="C2842" t="str">
            <v>WEST GROUP</v>
          </cell>
          <cell r="D2842" t="str">
            <v>CAROL STREAM</v>
          </cell>
          <cell r="E2842" t="str">
            <v>IL</v>
          </cell>
          <cell r="H2842">
            <v>6187</v>
          </cell>
          <cell r="I2842" t="str">
            <v>60197-6187</v>
          </cell>
          <cell r="J2842" t="str">
            <v>(800) 328-4880</v>
          </cell>
          <cell r="K2842" t="str">
            <v>(312) 787-4410</v>
          </cell>
        </row>
        <row r="2843">
          <cell r="B2843">
            <v>1045550</v>
          </cell>
          <cell r="C2843" t="str">
            <v>OMEGA INDUSTRIAL SUPPLY INC</v>
          </cell>
          <cell r="D2843" t="str">
            <v>HAYWARD</v>
          </cell>
          <cell r="E2843" t="str">
            <v>CA</v>
          </cell>
          <cell r="F2843" t="str">
            <v>2479 INDUSTRIAL PKWY WEST UNIT L</v>
          </cell>
          <cell r="G2843" t="str">
            <v>94545-5030</v>
          </cell>
          <cell r="J2843" t="str">
            <v>(510) 786-2707</v>
          </cell>
          <cell r="K2843" t="str">
            <v>(510) 786-2707</v>
          </cell>
          <cell r="L2843" t="str">
            <v>TINA FARREN</v>
          </cell>
          <cell r="M2843" t="str">
            <v>(510) 786-2707</v>
          </cell>
        </row>
        <row r="2844">
          <cell r="B2844">
            <v>1045621</v>
          </cell>
          <cell r="C2844" t="str">
            <v>ACES SOLID WASTE COLLECTION AND</v>
          </cell>
          <cell r="D2844" t="str">
            <v>PINE GROVE</v>
          </cell>
          <cell r="E2844" t="str">
            <v>CA</v>
          </cell>
          <cell r="H2844">
            <v>321</v>
          </cell>
          <cell r="I2844" t="str">
            <v>95665-0321</v>
          </cell>
          <cell r="J2844" t="str">
            <v>(209) 296-2237</v>
          </cell>
          <cell r="K2844" t="str">
            <v>(209) 296-2237</v>
          </cell>
        </row>
        <row r="2845">
          <cell r="B2845">
            <v>1045685</v>
          </cell>
          <cell r="C2845" t="str">
            <v>CULTURE CHANGE CONSULTANTS INC</v>
          </cell>
          <cell r="D2845" t="str">
            <v>LARCHMONT</v>
          </cell>
          <cell r="E2845" t="str">
            <v>NY</v>
          </cell>
          <cell r="F2845" t="str">
            <v>2005 PALMER AVE PMB 105</v>
          </cell>
          <cell r="G2845">
            <v>10538</v>
          </cell>
          <cell r="J2845" t="str">
            <v>(914) 834-7686</v>
          </cell>
          <cell r="K2845" t="str">
            <v>(914) 834-7686</v>
          </cell>
        </row>
        <row r="2846">
          <cell r="B2846">
            <v>1045701</v>
          </cell>
          <cell r="C2846" t="str">
            <v>MUFF COMPANY INC</v>
          </cell>
          <cell r="D2846" t="str">
            <v>SAN LUIS OBISPO</v>
          </cell>
          <cell r="E2846" t="str">
            <v>CA</v>
          </cell>
          <cell r="H2846">
            <v>12107</v>
          </cell>
          <cell r="I2846" t="str">
            <v>93406-2107</v>
          </cell>
          <cell r="J2846" t="str">
            <v>(805) 546-8777</v>
          </cell>
          <cell r="K2846" t="str">
            <v>(805) 546-8777</v>
          </cell>
        </row>
        <row r="2847">
          <cell r="B2847">
            <v>1045718</v>
          </cell>
          <cell r="C2847" t="str">
            <v>PG&amp;E ENERGY TRADING CORP</v>
          </cell>
          <cell r="D2847" t="str">
            <v>HOUSTON</v>
          </cell>
          <cell r="E2847" t="str">
            <v>TX</v>
          </cell>
          <cell r="F2847" t="str">
            <v>1100 LOUISIANA #1000</v>
          </cell>
          <cell r="G2847">
            <v>77002</v>
          </cell>
          <cell r="J2847" t="str">
            <v>(713) 371-6000</v>
          </cell>
          <cell r="K2847" t="str">
            <v>(713) 371-6000</v>
          </cell>
          <cell r="L2847" t="str">
            <v>STAN ROSS</v>
          </cell>
          <cell r="M2847" t="str">
            <v>713-371-6112</v>
          </cell>
        </row>
        <row r="2848">
          <cell r="B2848">
            <v>1045719</v>
          </cell>
          <cell r="C2848" t="str">
            <v>DUKE ENERGY TRADING AND</v>
          </cell>
          <cell r="D2848" t="str">
            <v>SALT LAKE CITY</v>
          </cell>
          <cell r="E2848" t="str">
            <v>UT</v>
          </cell>
          <cell r="F2848" t="str">
            <v>4 TRIAD CENTER #1000</v>
          </cell>
          <cell r="G2848">
            <v>84180</v>
          </cell>
          <cell r="J2848" t="str">
            <v>(801) 531-4400</v>
          </cell>
          <cell r="K2848" t="str">
            <v>(801) 531-4400</v>
          </cell>
        </row>
        <row r="2849">
          <cell r="B2849">
            <v>1045723</v>
          </cell>
          <cell r="C2849" t="str">
            <v>3M TELECOM SYSTEMS DIVISION</v>
          </cell>
          <cell r="D2849" t="str">
            <v>AUSTIN</v>
          </cell>
          <cell r="E2849" t="str">
            <v>TX</v>
          </cell>
          <cell r="F2849" t="str">
            <v>11705 RESEARCH BLVD</v>
          </cell>
          <cell r="G2849">
            <v>78759</v>
          </cell>
          <cell r="J2849" t="str">
            <v>(800) 426-8688</v>
          </cell>
          <cell r="K2849" t="str">
            <v>(512) 984-3382</v>
          </cell>
          <cell r="L2849" t="str">
            <v>LYDIA GRIFFITH/MARY KELLY</v>
          </cell>
        </row>
        <row r="2850">
          <cell r="B2850">
            <v>1045748</v>
          </cell>
          <cell r="C2850" t="str">
            <v>WALLACE CATERING</v>
          </cell>
          <cell r="D2850" t="str">
            <v>SACRAMENTO</v>
          </cell>
          <cell r="E2850" t="str">
            <v>CA</v>
          </cell>
          <cell r="F2850" t="str">
            <v>3000 NIKOL ST</v>
          </cell>
          <cell r="G2850">
            <v>95826</v>
          </cell>
          <cell r="J2850" t="str">
            <v>(916) 395-8320</v>
          </cell>
          <cell r="K2850" t="str">
            <v>(916) 395-8320</v>
          </cell>
        </row>
        <row r="2851">
          <cell r="B2851">
            <v>1045774</v>
          </cell>
          <cell r="C2851" t="str">
            <v>SUNRISE GARBAGE SERVICE</v>
          </cell>
          <cell r="D2851" t="str">
            <v>SANTA ROSA</v>
          </cell>
          <cell r="E2851" t="str">
            <v>CA</v>
          </cell>
          <cell r="H2851">
            <v>1916</v>
          </cell>
          <cell r="I2851" t="str">
            <v>95402-1916</v>
          </cell>
          <cell r="J2851" t="str">
            <v>(800) 828-7949</v>
          </cell>
          <cell r="K2851" t="str">
            <v>(707) 869-2724</v>
          </cell>
        </row>
        <row r="2852">
          <cell r="B2852">
            <v>1046115</v>
          </cell>
          <cell r="C2852" t="str">
            <v>SIGN A RAMA</v>
          </cell>
          <cell r="D2852" t="str">
            <v>UNION CITY</v>
          </cell>
          <cell r="E2852" t="str">
            <v>CA</v>
          </cell>
          <cell r="F2852" t="str">
            <v>33424 ALVARADO NILES RD</v>
          </cell>
          <cell r="G2852">
            <v>94587</v>
          </cell>
          <cell r="J2852" t="str">
            <v>(510) 475-4110</v>
          </cell>
          <cell r="K2852" t="str">
            <v>(510) 475-4110</v>
          </cell>
        </row>
        <row r="2853">
          <cell r="B2853">
            <v>1046169</v>
          </cell>
          <cell r="C2853" t="str">
            <v>ITRONIX CORPORATION</v>
          </cell>
          <cell r="D2853" t="str">
            <v>SPOKANE</v>
          </cell>
          <cell r="E2853" t="str">
            <v>WA</v>
          </cell>
          <cell r="H2853">
            <v>179</v>
          </cell>
          <cell r="I2853" t="str">
            <v>99210-0179</v>
          </cell>
          <cell r="J2853" t="str">
            <v>800-4377815X1240</v>
          </cell>
          <cell r="K2853" t="str">
            <v>(509) 624-6600</v>
          </cell>
          <cell r="L2853" t="str">
            <v>JUDY BERGUM</v>
          </cell>
        </row>
        <row r="2854">
          <cell r="B2854">
            <v>1046490</v>
          </cell>
          <cell r="C2854" t="str">
            <v>ACE HARDWARE</v>
          </cell>
          <cell r="D2854" t="str">
            <v>MORRO BAY</v>
          </cell>
          <cell r="E2854" t="str">
            <v>CA</v>
          </cell>
          <cell r="F2854" t="str">
            <v>520 ATASCADERO RD</v>
          </cell>
          <cell r="G2854">
            <v>93442</v>
          </cell>
          <cell r="J2854" t="str">
            <v>(805) 772-2233</v>
          </cell>
          <cell r="K2854" t="str">
            <v>(805) 772-2233</v>
          </cell>
        </row>
        <row r="2855">
          <cell r="B2855">
            <v>1046587</v>
          </cell>
          <cell r="C2855" t="str">
            <v>ADVANCED INTEGRATED SOLUTIONS INC</v>
          </cell>
          <cell r="D2855" t="str">
            <v>WALNUT CREEK</v>
          </cell>
          <cell r="E2855" t="str">
            <v>CA</v>
          </cell>
          <cell r="F2855" t="str">
            <v>1855 OLYMPIC BLVD SUITE 205</v>
          </cell>
          <cell r="G2855">
            <v>94596</v>
          </cell>
          <cell r="J2855" t="str">
            <v>(510) 974-1400</v>
          </cell>
          <cell r="K2855" t="str">
            <v>(925) 974-1400</v>
          </cell>
        </row>
        <row r="2856">
          <cell r="B2856">
            <v>1046621</v>
          </cell>
          <cell r="C2856" t="str">
            <v>HARD COPY</v>
          </cell>
          <cell r="D2856" t="str">
            <v>LOS ANGELES</v>
          </cell>
          <cell r="E2856" t="str">
            <v>CA</v>
          </cell>
          <cell r="F2856" t="str">
            <v>3233 SAN FERNANDO ROAD UNIT 1</v>
          </cell>
          <cell r="G2856">
            <v>90065</v>
          </cell>
          <cell r="J2856" t="str">
            <v>(323) 255-4252</v>
          </cell>
          <cell r="K2856" t="str">
            <v>(323) 255-4252</v>
          </cell>
        </row>
        <row r="2857">
          <cell r="B2857">
            <v>1046643</v>
          </cell>
          <cell r="C2857" t="str">
            <v>HAVE BINS</v>
          </cell>
          <cell r="D2857" t="str">
            <v>ATASCADERO</v>
          </cell>
          <cell r="E2857" t="str">
            <v>CA</v>
          </cell>
          <cell r="H2857">
            <v>6008</v>
          </cell>
          <cell r="I2857" t="str">
            <v>93423-6008</v>
          </cell>
          <cell r="J2857" t="str">
            <v>(805) 466-3636</v>
          </cell>
        </row>
        <row r="2858">
          <cell r="B2858">
            <v>1046666</v>
          </cell>
          <cell r="C2858" t="str">
            <v>SAN FRANCISCO WATER DEPARTMENT</v>
          </cell>
          <cell r="D2858" t="str">
            <v>SAN FRANCISCO</v>
          </cell>
          <cell r="E2858" t="str">
            <v>CA</v>
          </cell>
          <cell r="H2858">
            <v>7369</v>
          </cell>
          <cell r="I2858" t="str">
            <v>94120-7369</v>
          </cell>
          <cell r="J2858" t="str">
            <v>(415) 351-3399</v>
          </cell>
          <cell r="K2858" t="str">
            <v>(510) 487-5295</v>
          </cell>
        </row>
        <row r="2859">
          <cell r="B2859">
            <v>1046673</v>
          </cell>
          <cell r="C2859" t="str">
            <v>WATSON &amp; COMPANY</v>
          </cell>
          <cell r="D2859" t="str">
            <v>SAN FRANCISCO</v>
          </cell>
          <cell r="E2859" t="str">
            <v>CA</v>
          </cell>
          <cell r="H2859">
            <v>470846</v>
          </cell>
          <cell r="I2859">
            <v>94147</v>
          </cell>
          <cell r="J2859" t="str">
            <v>(415) 441-5251</v>
          </cell>
          <cell r="K2859" t="str">
            <v>(415) 441-5251</v>
          </cell>
        </row>
        <row r="2860">
          <cell r="B2860">
            <v>1046710</v>
          </cell>
          <cell r="C2860" t="str">
            <v>FLOWSERVE FLOW CONTROL DIVISION</v>
          </cell>
          <cell r="D2860" t="str">
            <v>WILLIAMSPORT</v>
          </cell>
          <cell r="E2860" t="str">
            <v>PA</v>
          </cell>
          <cell r="F2860" t="str">
            <v>701 FIRST ST</v>
          </cell>
          <cell r="G2860" t="str">
            <v>17701-0428</v>
          </cell>
          <cell r="H2860">
            <v>3428</v>
          </cell>
          <cell r="I2860" t="str">
            <v>17701-0428</v>
          </cell>
          <cell r="J2860" t="str">
            <v>(570) 327-4800</v>
          </cell>
          <cell r="K2860" t="str">
            <v>(570) 327-4800</v>
          </cell>
          <cell r="L2860" t="str">
            <v>TOM JOHNSON</v>
          </cell>
          <cell r="M2860" t="str">
            <v>(717) 327-4924</v>
          </cell>
        </row>
        <row r="2861">
          <cell r="B2861">
            <v>1046737</v>
          </cell>
          <cell r="C2861" t="str">
            <v>HYTORC OF NORTHERN CALIFORNIA</v>
          </cell>
          <cell r="D2861" t="str">
            <v>NOVATO</v>
          </cell>
          <cell r="E2861" t="str">
            <v>CA</v>
          </cell>
          <cell r="F2861" t="str">
            <v>105 SAN FELIPE WY</v>
          </cell>
          <cell r="G2861">
            <v>94945</v>
          </cell>
          <cell r="J2861" t="str">
            <v>(415) 892-6048</v>
          </cell>
          <cell r="K2861" t="str">
            <v>(000) 000-0000</v>
          </cell>
        </row>
        <row r="2862">
          <cell r="B2862">
            <v>1046741</v>
          </cell>
          <cell r="C2862" t="str">
            <v>J A VALLEY CONSTRUCTION</v>
          </cell>
          <cell r="D2862" t="str">
            <v>CARMICHAEL</v>
          </cell>
          <cell r="E2862" t="str">
            <v>CA</v>
          </cell>
          <cell r="F2862" t="str">
            <v>4033 JOHNSON LN</v>
          </cell>
          <cell r="G2862">
            <v>95608</v>
          </cell>
          <cell r="J2862" t="str">
            <v>(916) 488-6561</v>
          </cell>
          <cell r="K2862" t="str">
            <v>(000) 000-0000</v>
          </cell>
        </row>
        <row r="2863">
          <cell r="B2863">
            <v>1046771</v>
          </cell>
          <cell r="C2863" t="str">
            <v>ZIPDIRECT</v>
          </cell>
          <cell r="D2863" t="str">
            <v>W SACRAMENTO</v>
          </cell>
          <cell r="E2863" t="str">
            <v>CA</v>
          </cell>
          <cell r="F2863" t="str">
            <v>3700 SEAPORT BLVD #10</v>
          </cell>
          <cell r="G2863" t="str">
            <v>95691-3525</v>
          </cell>
          <cell r="J2863" t="str">
            <v>(916) 340-0005</v>
          </cell>
          <cell r="K2863" t="str">
            <v>(916) 340-0005</v>
          </cell>
        </row>
        <row r="2864">
          <cell r="B2864">
            <v>1046780</v>
          </cell>
          <cell r="C2864" t="str">
            <v>PITNEY BOWES INC</v>
          </cell>
          <cell r="D2864" t="str">
            <v>LOUISVILLE</v>
          </cell>
          <cell r="E2864" t="str">
            <v>KY</v>
          </cell>
          <cell r="H2864">
            <v>85390</v>
          </cell>
          <cell r="I2864" t="str">
            <v>40285-5390</v>
          </cell>
          <cell r="J2864" t="str">
            <v>(800) 331-7641</v>
          </cell>
          <cell r="K2864" t="str">
            <v>(000) 000-0000</v>
          </cell>
        </row>
        <row r="2865">
          <cell r="B2865">
            <v>1046821</v>
          </cell>
          <cell r="C2865" t="str">
            <v>BRAND SCAFFOLD BUILDERS</v>
          </cell>
          <cell r="D2865" t="str">
            <v>SAN FRANCISCO</v>
          </cell>
          <cell r="E2865" t="str">
            <v>CA</v>
          </cell>
          <cell r="F2865" t="str">
            <v>904-22ND ST</v>
          </cell>
          <cell r="G2865">
            <v>94107</v>
          </cell>
          <cell r="J2865" t="str">
            <v>(415) 648-3700</v>
          </cell>
          <cell r="K2865" t="str">
            <v>(415) 648-3700</v>
          </cell>
        </row>
        <row r="2866">
          <cell r="B2866">
            <v>1046824</v>
          </cell>
          <cell r="C2866" t="str">
            <v>AVISTA ENERGY</v>
          </cell>
          <cell r="D2866" t="str">
            <v>BOSTON</v>
          </cell>
          <cell r="E2866" t="str">
            <v>MA</v>
          </cell>
          <cell r="F2866" t="str">
            <v>470 ATLANTIC AVE 10TH FL</v>
          </cell>
          <cell r="G2866">
            <v>2210</v>
          </cell>
          <cell r="J2866" t="str">
            <v>(617) 426-0777</v>
          </cell>
          <cell r="K2866" t="str">
            <v>(617) 426-0777</v>
          </cell>
        </row>
        <row r="2867">
          <cell r="B2867">
            <v>1046831</v>
          </cell>
          <cell r="C2867" t="str">
            <v>TELEX COMMUNICATIONS INC</v>
          </cell>
          <cell r="D2867" t="str">
            <v>MINNEAPOLIS</v>
          </cell>
          <cell r="E2867" t="str">
            <v>MN</v>
          </cell>
          <cell r="F2867" t="str">
            <v>9600 ALDRICH AVE S</v>
          </cell>
          <cell r="G2867">
            <v>55420</v>
          </cell>
          <cell r="H2867">
            <v>86</v>
          </cell>
          <cell r="I2867" t="str">
            <v>55486-1077</v>
          </cell>
          <cell r="J2867" t="str">
            <v>(612) 884-4051</v>
          </cell>
          <cell r="K2867" t="str">
            <v>(877) 863-4166</v>
          </cell>
        </row>
        <row r="2868">
          <cell r="B2868">
            <v>1046910</v>
          </cell>
          <cell r="C2868" t="str">
            <v>ECHO PRINT CONSUMABLES</v>
          </cell>
          <cell r="D2868" t="str">
            <v>SAN FRANCISCO</v>
          </cell>
          <cell r="E2868" t="str">
            <v>CA</v>
          </cell>
          <cell r="F2868" t="str">
            <v>1293 PACIFIC AVE</v>
          </cell>
          <cell r="G2868">
            <v>94109</v>
          </cell>
          <cell r="J2868" t="str">
            <v>(415) 345-8818</v>
          </cell>
          <cell r="K2868" t="str">
            <v>(415) 345-8818</v>
          </cell>
          <cell r="L2868" t="str">
            <v xml:space="preserve"> BEN QUITEVIS</v>
          </cell>
          <cell r="M2868" t="str">
            <v>(415) 255-9158</v>
          </cell>
        </row>
        <row r="2869">
          <cell r="B2869">
            <v>1046961</v>
          </cell>
          <cell r="C2869" t="str">
            <v>COMMODITY ADVISORY CORPORATION OF</v>
          </cell>
          <cell r="D2869" t="str">
            <v>HOUSTON</v>
          </cell>
          <cell r="E2869" t="str">
            <v>TX</v>
          </cell>
          <cell r="F2869" t="str">
            <v>9301 SW FREEWAY #420</v>
          </cell>
          <cell r="G2869" t="str">
            <v>77074-1509</v>
          </cell>
          <cell r="J2869" t="str">
            <v>(713) 779-2228</v>
          </cell>
          <cell r="K2869" t="str">
            <v>(713) 779-2228</v>
          </cell>
        </row>
        <row r="2870">
          <cell r="B2870">
            <v>1047072</v>
          </cell>
          <cell r="C2870" t="str">
            <v>THE REYNOLDS AND REYNOLDS COMPANY</v>
          </cell>
          <cell r="D2870" t="str">
            <v>EMERYVILLE</v>
          </cell>
          <cell r="E2870" t="str">
            <v>CA</v>
          </cell>
          <cell r="F2870" t="str">
            <v>6400 HOLLIS SUITE 2</v>
          </cell>
          <cell r="G2870">
            <v>94608</v>
          </cell>
          <cell r="J2870" t="str">
            <v>(510) 655-3096</v>
          </cell>
          <cell r="K2870" t="str">
            <v>(510) 655-3096</v>
          </cell>
        </row>
        <row r="2871">
          <cell r="B2871">
            <v>1047074</v>
          </cell>
          <cell r="C2871" t="str">
            <v>WESTERN ENVIRONMENTAL CONSULTANTS</v>
          </cell>
          <cell r="D2871" t="str">
            <v>SAN FRANCISCO</v>
          </cell>
          <cell r="E2871" t="str">
            <v>CA</v>
          </cell>
          <cell r="F2871" t="str">
            <v>FILE 73269</v>
          </cell>
          <cell r="H2871">
            <v>60000</v>
          </cell>
          <cell r="I2871" t="str">
            <v>94160-3269</v>
          </cell>
          <cell r="J2871" t="str">
            <v>(215) 322-4040</v>
          </cell>
        </row>
        <row r="2872">
          <cell r="B2872">
            <v>1047089</v>
          </cell>
          <cell r="C2872" t="str">
            <v>KARLESKINT-CRUM INC</v>
          </cell>
          <cell r="D2872" t="str">
            <v>SAN LUIS OBISPO</v>
          </cell>
          <cell r="E2872" t="str">
            <v>CA</v>
          </cell>
          <cell r="F2872" t="str">
            <v>225 SUBURBAN RD</v>
          </cell>
          <cell r="G2872">
            <v>93401</v>
          </cell>
          <cell r="H2872">
            <v>5358</v>
          </cell>
          <cell r="I2872">
            <v>93403</v>
          </cell>
          <cell r="J2872" t="str">
            <v>(805) 543-3304</v>
          </cell>
          <cell r="K2872" t="str">
            <v>(805) 543-3304</v>
          </cell>
          <cell r="L2872" t="str">
            <v>JIM GORTER</v>
          </cell>
          <cell r="M2872" t="str">
            <v>(805) 543-3304</v>
          </cell>
        </row>
        <row r="2873">
          <cell r="B2873">
            <v>1047145</v>
          </cell>
          <cell r="C2873" t="str">
            <v>WADHAM ENERGY LIMITED PARTNERSHIP</v>
          </cell>
          <cell r="D2873" t="str">
            <v>SAN FRANCISCO</v>
          </cell>
          <cell r="E2873" t="str">
            <v>CA</v>
          </cell>
          <cell r="F2873" t="str">
            <v>ONE CALIFORNIA ST 4TH FLR</v>
          </cell>
          <cell r="G2873">
            <v>94111</v>
          </cell>
        </row>
        <row r="2874">
          <cell r="B2874">
            <v>1047281</v>
          </cell>
          <cell r="C2874" t="str">
            <v>VIKING DRILLERS INC</v>
          </cell>
          <cell r="D2874" t="str">
            <v>W SACRAMENTO</v>
          </cell>
          <cell r="E2874" t="str">
            <v>CA</v>
          </cell>
          <cell r="F2874" t="str">
            <v>801 NORTHPORT DR</v>
          </cell>
          <cell r="G2874">
            <v>95691</v>
          </cell>
          <cell r="J2874" t="str">
            <v>(916) 925-1133</v>
          </cell>
          <cell r="K2874" t="str">
            <v>(916) 372-4993</v>
          </cell>
        </row>
        <row r="2875">
          <cell r="B2875">
            <v>1047290</v>
          </cell>
          <cell r="C2875" t="str">
            <v>REUTERS AMERICA INC</v>
          </cell>
          <cell r="D2875" t="str">
            <v>SAN FRANCISCO</v>
          </cell>
          <cell r="E2875" t="str">
            <v>CA</v>
          </cell>
          <cell r="F2875" t="str">
            <v>ONE SANSOME ST 30TH FLR</v>
          </cell>
          <cell r="G2875">
            <v>94105</v>
          </cell>
          <cell r="J2875" t="str">
            <v>(415) 677-2500</v>
          </cell>
          <cell r="K2875" t="str">
            <v>(415) 677-2500</v>
          </cell>
          <cell r="L2875" t="str">
            <v>PAUL MCDONALD</v>
          </cell>
          <cell r="M2875" t="str">
            <v>(415) 677-2588</v>
          </cell>
        </row>
        <row r="2876">
          <cell r="B2876">
            <v>1047301</v>
          </cell>
          <cell r="C2876" t="str">
            <v>TELECOMMUNICATIONS TECHNIQUES CORP</v>
          </cell>
          <cell r="D2876" t="str">
            <v>GERMANTOWN</v>
          </cell>
          <cell r="E2876" t="str">
            <v>MD</v>
          </cell>
          <cell r="F2876" t="str">
            <v>20400 OBSERVATION DR</v>
          </cell>
          <cell r="G2876" t="str">
            <v>20876-4023</v>
          </cell>
          <cell r="J2876" t="str">
            <v>(800) 638-2049</v>
          </cell>
          <cell r="K2876" t="str">
            <v>(301) 353-1550</v>
          </cell>
          <cell r="L2876" t="str">
            <v>TUNG DUONG</v>
          </cell>
        </row>
        <row r="2877">
          <cell r="B2877">
            <v>1047335</v>
          </cell>
          <cell r="C2877" t="str">
            <v>SHADES OF GREEN INC</v>
          </cell>
          <cell r="D2877" t="str">
            <v>OCCIDENTAL</v>
          </cell>
          <cell r="E2877" t="str">
            <v>CA</v>
          </cell>
          <cell r="F2877" t="str">
            <v>2961 JOY RD</v>
          </cell>
          <cell r="G2877">
            <v>95465</v>
          </cell>
          <cell r="J2877" t="str">
            <v>(707) 874-1213</v>
          </cell>
          <cell r="K2877" t="str">
            <v>(707) 874-1213</v>
          </cell>
        </row>
        <row r="2878">
          <cell r="B2878">
            <v>1047342</v>
          </cell>
          <cell r="C2878" t="str">
            <v>DOMAIN SYSTEMS GROUP</v>
          </cell>
          <cell r="D2878" t="str">
            <v>PETALUMA</v>
          </cell>
          <cell r="E2878" t="str">
            <v>CA</v>
          </cell>
          <cell r="H2878">
            <v>750622</v>
          </cell>
          <cell r="I2878" t="str">
            <v>94975-0622</v>
          </cell>
          <cell r="J2878" t="str">
            <v>(707) 769-1799</v>
          </cell>
          <cell r="K2878" t="str">
            <v>(707) 769-1799</v>
          </cell>
          <cell r="L2878" t="str">
            <v>RANDY BLACK</v>
          </cell>
          <cell r="M2878" t="str">
            <v>(707) 769-1799</v>
          </cell>
        </row>
        <row r="2879">
          <cell r="B2879">
            <v>1047401</v>
          </cell>
          <cell r="C2879" t="str">
            <v>U S POSTMASTER OF WEST SACRAMENTO</v>
          </cell>
          <cell r="D2879" t="str">
            <v>WEST SACRAMENTO</v>
          </cell>
          <cell r="E2879" t="str">
            <v>CA</v>
          </cell>
          <cell r="F2879" t="str">
            <v>3775 INDUSTRIAL BLVD</v>
          </cell>
          <cell r="G2879" t="str">
            <v>95799-9950</v>
          </cell>
          <cell r="J2879" t="str">
            <v>(916) 373-8423</v>
          </cell>
        </row>
        <row r="2880">
          <cell r="B2880">
            <v>1047417</v>
          </cell>
          <cell r="C2880" t="str">
            <v>ADVANCED MEASUREMENT &amp; CONTROLS</v>
          </cell>
          <cell r="D2880" t="str">
            <v>KIRKLAND</v>
          </cell>
          <cell r="E2880" t="str">
            <v>WA</v>
          </cell>
          <cell r="F2880" t="str">
            <v>12817 NE 138 COURT</v>
          </cell>
          <cell r="G2880">
            <v>98034</v>
          </cell>
          <cell r="J2880" t="str">
            <v>(206) 821-7504</v>
          </cell>
          <cell r="K2880" t="str">
            <v>(425) 489-9887</v>
          </cell>
        </row>
        <row r="2881">
          <cell r="B2881">
            <v>1047427</v>
          </cell>
          <cell r="C2881" t="str">
            <v>KEARNEY'S PAINTING &amp; COLLISION</v>
          </cell>
          <cell r="D2881" t="str">
            <v>SACRAMENTO</v>
          </cell>
          <cell r="E2881" t="str">
            <v>CA</v>
          </cell>
          <cell r="F2881" t="str">
            <v>6290 WAREHOUSE WAY</v>
          </cell>
          <cell r="G2881">
            <v>95826</v>
          </cell>
          <cell r="H2881">
            <v>276722</v>
          </cell>
          <cell r="I2881">
            <v>95826</v>
          </cell>
          <cell r="J2881" t="str">
            <v>(916) 381-0161</v>
          </cell>
          <cell r="K2881" t="str">
            <v>(916) 381-0161</v>
          </cell>
          <cell r="L2881" t="str">
            <v>KEVIN KEARNEY</v>
          </cell>
          <cell r="M2881" t="str">
            <v>(916) 381-0161</v>
          </cell>
        </row>
        <row r="2882">
          <cell r="B2882">
            <v>1047526</v>
          </cell>
          <cell r="C2882" t="str">
            <v>MEDIA RECOVERY INC</v>
          </cell>
          <cell r="D2882" t="str">
            <v>GRAHAM</v>
          </cell>
          <cell r="E2882" t="str">
            <v>TX</v>
          </cell>
          <cell r="H2882">
            <v>1407</v>
          </cell>
          <cell r="I2882">
            <v>76450</v>
          </cell>
          <cell r="J2882" t="str">
            <v>(940) 549-5462</v>
          </cell>
          <cell r="K2882" t="str">
            <v>(940) 549-5462</v>
          </cell>
        </row>
        <row r="2883">
          <cell r="B2883">
            <v>1047547</v>
          </cell>
          <cell r="C2883" t="str">
            <v>DAVID MARQUARDT</v>
          </cell>
          <cell r="D2883" t="str">
            <v>LIVERMORE</v>
          </cell>
          <cell r="E2883" t="str">
            <v>CA</v>
          </cell>
          <cell r="F2883" t="str">
            <v>745 HAYES CT</v>
          </cell>
          <cell r="G2883">
            <v>94550</v>
          </cell>
          <cell r="J2883" t="str">
            <v>(510) 207-9717</v>
          </cell>
          <cell r="K2883" t="str">
            <v>(510) 449-5690</v>
          </cell>
        </row>
        <row r="2884">
          <cell r="B2884">
            <v>1047551</v>
          </cell>
          <cell r="C2884" t="str">
            <v>COPY PRINT</v>
          </cell>
          <cell r="D2884" t="str">
            <v>PLEASANT HILL</v>
          </cell>
          <cell r="E2884" t="str">
            <v>CA</v>
          </cell>
          <cell r="F2884" t="str">
            <v>3451 VINCENT RD</v>
          </cell>
          <cell r="G2884">
            <v>94523</v>
          </cell>
          <cell r="J2884" t="str">
            <v>(510) 938-1737</v>
          </cell>
          <cell r="K2884" t="str">
            <v>(925) 938-1737</v>
          </cell>
        </row>
        <row r="2885">
          <cell r="B2885">
            <v>1047567</v>
          </cell>
          <cell r="C2885" t="str">
            <v>CUTTING EDGE SUPPLY</v>
          </cell>
          <cell r="D2885" t="str">
            <v>COLTON</v>
          </cell>
          <cell r="E2885" t="str">
            <v>CA</v>
          </cell>
          <cell r="F2885" t="str">
            <v>234 E "O" STREET</v>
          </cell>
          <cell r="G2885">
            <v>92324</v>
          </cell>
          <cell r="J2885" t="str">
            <v>(800) 949-9014</v>
          </cell>
          <cell r="K2885" t="str">
            <v>(909) 825-4017</v>
          </cell>
        </row>
        <row r="2886">
          <cell r="B2886">
            <v>1047650</v>
          </cell>
          <cell r="C2886" t="str">
            <v>LUCENT TECHNOLOGIES INC</v>
          </cell>
          <cell r="D2886" t="str">
            <v>TUCSON</v>
          </cell>
          <cell r="E2886" t="str">
            <v>AZ</v>
          </cell>
          <cell r="F2886" t="str">
            <v>3160 E TRANSCON WAY SUITE 180</v>
          </cell>
          <cell r="G2886">
            <v>85705</v>
          </cell>
          <cell r="J2886" t="str">
            <v>(415) 492-1453</v>
          </cell>
          <cell r="K2886" t="str">
            <v>(888) 443-7994</v>
          </cell>
        </row>
        <row r="2887">
          <cell r="B2887">
            <v>1047664</v>
          </cell>
          <cell r="C2887" t="str">
            <v>LA POINT VIDEO</v>
          </cell>
          <cell r="D2887" t="str">
            <v>PLEASANT HILL</v>
          </cell>
          <cell r="E2887" t="str">
            <v>CA</v>
          </cell>
          <cell r="F2887" t="str">
            <v>2071 MORELLO AVENUE</v>
          </cell>
          <cell r="G2887">
            <v>94523</v>
          </cell>
          <cell r="J2887" t="str">
            <v>925-680-4408</v>
          </cell>
          <cell r="K2887" t="str">
            <v>888-342-9328</v>
          </cell>
        </row>
        <row r="2888">
          <cell r="B2888">
            <v>1047668</v>
          </cell>
          <cell r="C2888" t="str">
            <v>HUDDLESTON CRANE SERVICE</v>
          </cell>
          <cell r="D2888" t="str">
            <v>TAFT</v>
          </cell>
          <cell r="E2888" t="str">
            <v>CA</v>
          </cell>
          <cell r="H2888">
            <v>206</v>
          </cell>
          <cell r="I2888" t="str">
            <v>93268-0206</v>
          </cell>
          <cell r="J2888" t="str">
            <v>(805) 765-7059</v>
          </cell>
          <cell r="K2888" t="str">
            <v>(661) 765-7059</v>
          </cell>
        </row>
        <row r="2889">
          <cell r="B2889">
            <v>1047706</v>
          </cell>
          <cell r="C2889" t="str">
            <v>BRAND SCAFFOLD RENTAL &amp; ERECTION</v>
          </cell>
          <cell r="D2889" t="str">
            <v>VALLEJO</v>
          </cell>
          <cell r="E2889" t="str">
            <v>CA</v>
          </cell>
          <cell r="F2889" t="str">
            <v>340 COUCH ST</v>
          </cell>
          <cell r="G2889">
            <v>94590</v>
          </cell>
          <cell r="J2889" t="str">
            <v>(707) 558-1800</v>
          </cell>
          <cell r="K2889" t="str">
            <v>(707) 558-1800</v>
          </cell>
          <cell r="L2889" t="str">
            <v>STEVE GRILLO</v>
          </cell>
          <cell r="M2889" t="str">
            <v>(510) 688-0420</v>
          </cell>
        </row>
        <row r="2890">
          <cell r="B2890">
            <v>1047725</v>
          </cell>
          <cell r="C2890" t="str">
            <v>METALLURGICAL TESTING CORPORATION</v>
          </cell>
          <cell r="D2890" t="str">
            <v>CITY OF INDUSTRY</v>
          </cell>
          <cell r="E2890" t="str">
            <v>CA</v>
          </cell>
          <cell r="F2890" t="str">
            <v>15750 SALT LAKE AVE</v>
          </cell>
          <cell r="G2890">
            <v>91745</v>
          </cell>
          <cell r="J2890" t="str">
            <v>(626) 968-0404</v>
          </cell>
          <cell r="K2890" t="str">
            <v>(626) 968-0404</v>
          </cell>
        </row>
        <row r="2891">
          <cell r="B2891">
            <v>1047741</v>
          </cell>
          <cell r="C2891" t="str">
            <v>TREND HOMES INC</v>
          </cell>
          <cell r="D2891" t="str">
            <v>FRESNO</v>
          </cell>
          <cell r="E2891" t="str">
            <v>CA</v>
          </cell>
          <cell r="F2891" t="str">
            <v>1175 W SHAW AVE</v>
          </cell>
          <cell r="G2891">
            <v>93711</v>
          </cell>
          <cell r="J2891" t="str">
            <v>(559) 224-1175</v>
          </cell>
          <cell r="K2891" t="str">
            <v>(559) 224-1175</v>
          </cell>
        </row>
        <row r="2892">
          <cell r="B2892">
            <v>1047750</v>
          </cell>
          <cell r="C2892" t="str">
            <v>JOHN KINKADE</v>
          </cell>
          <cell r="D2892" t="str">
            <v>SAN FRANCISCO</v>
          </cell>
          <cell r="E2892" t="str">
            <v>CA</v>
          </cell>
          <cell r="F2892" t="str">
            <v>980 BUSH ST #406</v>
          </cell>
          <cell r="G2892">
            <v>94109</v>
          </cell>
          <cell r="J2892" t="str">
            <v>(415) 567-1153</v>
          </cell>
        </row>
        <row r="2893">
          <cell r="B2893">
            <v>1047758</v>
          </cell>
          <cell r="C2893" t="str">
            <v>AUTO PERFECTION</v>
          </cell>
          <cell r="D2893" t="str">
            <v>LODI</v>
          </cell>
          <cell r="E2893" t="str">
            <v>CA</v>
          </cell>
          <cell r="F2893" t="str">
            <v>17 HOUSTON LN</v>
          </cell>
          <cell r="G2893">
            <v>95240</v>
          </cell>
          <cell r="J2893" t="str">
            <v>(209) 483-3030</v>
          </cell>
          <cell r="K2893" t="str">
            <v>(209) 334-2886</v>
          </cell>
          <cell r="L2893" t="str">
            <v>JOHN CHUMLEY</v>
          </cell>
          <cell r="M2893" t="str">
            <v>(209) 483-3030</v>
          </cell>
        </row>
        <row r="2894">
          <cell r="B2894">
            <v>1047771</v>
          </cell>
          <cell r="C2894" t="str">
            <v>RKS RESEARCH &amp; CONSULTING</v>
          </cell>
          <cell r="D2894" t="str">
            <v>NORTH SALEM</v>
          </cell>
          <cell r="E2894" t="str">
            <v>NY</v>
          </cell>
          <cell r="F2894" t="str">
            <v>39 FIELDS LN</v>
          </cell>
          <cell r="G2894">
            <v>10560</v>
          </cell>
          <cell r="J2894" t="str">
            <v>(914) 277-6900</v>
          </cell>
          <cell r="K2894" t="str">
            <v>(845) 277-6900</v>
          </cell>
        </row>
        <row r="2895">
          <cell r="B2895">
            <v>1047807</v>
          </cell>
          <cell r="C2895" t="str">
            <v>COWIN BUSINESS MACHINES</v>
          </cell>
          <cell r="D2895" t="str">
            <v>MODESTO</v>
          </cell>
          <cell r="E2895" t="str">
            <v>CA</v>
          </cell>
          <cell r="F2895" t="str">
            <v>416 I ST</v>
          </cell>
          <cell r="G2895" t="str">
            <v>95351-2855</v>
          </cell>
          <cell r="J2895" t="str">
            <v>(209) 544-3565</v>
          </cell>
          <cell r="K2895" t="str">
            <v>(209) 544-3565</v>
          </cell>
        </row>
        <row r="2896">
          <cell r="B2896">
            <v>1047836</v>
          </cell>
          <cell r="C2896" t="str">
            <v>KAR PRODUCTS</v>
          </cell>
          <cell r="D2896" t="str">
            <v>AUBURN</v>
          </cell>
          <cell r="E2896" t="str">
            <v>CA</v>
          </cell>
          <cell r="F2896" t="str">
            <v>23220 LONE PINE</v>
          </cell>
          <cell r="G2896">
            <v>95603</v>
          </cell>
          <cell r="J2896" t="str">
            <v>(916) 268-3988</v>
          </cell>
          <cell r="K2896" t="str">
            <v>(530) 269-0815</v>
          </cell>
        </row>
        <row r="2897">
          <cell r="B2897">
            <v>1047963</v>
          </cell>
          <cell r="C2897" t="str">
            <v>MONTEREY PENINSULA ENGINEERING</v>
          </cell>
          <cell r="D2897" t="str">
            <v>MARINA</v>
          </cell>
          <cell r="E2897" t="str">
            <v>CA</v>
          </cell>
          <cell r="F2897" t="str">
            <v>192 HEALY AVE</v>
          </cell>
          <cell r="G2897">
            <v>93933</v>
          </cell>
          <cell r="J2897" t="str">
            <v>(408) 384-4081</v>
          </cell>
          <cell r="K2897" t="str">
            <v>(831) 384-4081</v>
          </cell>
        </row>
        <row r="2898">
          <cell r="B2898">
            <v>1047965</v>
          </cell>
          <cell r="C2898" t="str">
            <v>ELGIN WARREN POWER SYSTEMS</v>
          </cell>
          <cell r="D2898" t="str">
            <v>AMHERST</v>
          </cell>
          <cell r="E2898" t="str">
            <v>NH</v>
          </cell>
          <cell r="F2898" t="str">
            <v>10 COLUMBIA DR</v>
          </cell>
          <cell r="G2898">
            <v>3031</v>
          </cell>
          <cell r="J2898" t="str">
            <v>(603) 598-4700</v>
          </cell>
          <cell r="K2898" t="str">
            <v>(603) 598-4704</v>
          </cell>
        </row>
        <row r="2899">
          <cell r="B2899">
            <v>1048101</v>
          </cell>
          <cell r="C2899" t="str">
            <v>SHERWIN WILLIAMS</v>
          </cell>
          <cell r="D2899" t="str">
            <v>FREMONT</v>
          </cell>
          <cell r="E2899" t="str">
            <v>CA</v>
          </cell>
          <cell r="F2899" t="str">
            <v>45277 FREMONT BLVD</v>
          </cell>
          <cell r="G2899">
            <v>94538</v>
          </cell>
          <cell r="J2899" t="str">
            <v>(510) 651-2611</v>
          </cell>
          <cell r="K2899" t="str">
            <v>(510) 651-2611</v>
          </cell>
        </row>
        <row r="2900">
          <cell r="B2900">
            <v>1048117</v>
          </cell>
          <cell r="C2900" t="str">
            <v>CONTECH CONSTRUCTION PRODUCTS INC</v>
          </cell>
          <cell r="D2900" t="str">
            <v>REDDING</v>
          </cell>
          <cell r="E2900" t="str">
            <v>CA</v>
          </cell>
          <cell r="F2900" t="str">
            <v>2245 CANYON CREEK RD</v>
          </cell>
          <cell r="G2900">
            <v>96001</v>
          </cell>
          <cell r="J2900" t="str">
            <v>(530) 243-1207</v>
          </cell>
          <cell r="K2900" t="str">
            <v>(530) 243-1207</v>
          </cell>
          <cell r="L2900" t="str">
            <v>TODD W HINE</v>
          </cell>
          <cell r="M2900" t="str">
            <v>(530) 243-1207</v>
          </cell>
        </row>
        <row r="2901">
          <cell r="B2901">
            <v>1048121</v>
          </cell>
          <cell r="C2901" t="str">
            <v>ENSERCO ENERGY INC</v>
          </cell>
          <cell r="D2901" t="str">
            <v>GOLDEN</v>
          </cell>
          <cell r="E2901" t="str">
            <v>CO</v>
          </cell>
          <cell r="F2901" t="str">
            <v>350 INDIANA STREET SUITE 200</v>
          </cell>
          <cell r="G2901">
            <v>80401</v>
          </cell>
          <cell r="J2901" t="str">
            <v>(303) 568-3253</v>
          </cell>
          <cell r="K2901" t="str">
            <v>(303) 568-3228</v>
          </cell>
        </row>
        <row r="2902">
          <cell r="B2902">
            <v>1048122</v>
          </cell>
          <cell r="C2902" t="str">
            <v>VALLEY STORAGE CONTAINER CO INC</v>
          </cell>
          <cell r="D2902" t="str">
            <v>STOCKTON</v>
          </cell>
          <cell r="E2902" t="str">
            <v>CA</v>
          </cell>
          <cell r="F2902" t="str">
            <v>4239 NEWTON RD</v>
          </cell>
          <cell r="G2902">
            <v>95205</v>
          </cell>
          <cell r="J2902" t="str">
            <v>(209) 469-2121</v>
          </cell>
          <cell r="K2902" t="str">
            <v>(209) 469-2121</v>
          </cell>
        </row>
        <row r="2903">
          <cell r="B2903">
            <v>1048134</v>
          </cell>
          <cell r="C2903" t="str">
            <v>WAGNER-SMITH EQUIPMENT CO</v>
          </cell>
          <cell r="D2903" t="str">
            <v>CINCINNATI</v>
          </cell>
          <cell r="E2903" t="str">
            <v>OH</v>
          </cell>
          <cell r="H2903">
            <v>711569</v>
          </cell>
          <cell r="I2903" t="str">
            <v>45271-1569</v>
          </cell>
          <cell r="J2903" t="str">
            <v>(800) 666-6567</v>
          </cell>
          <cell r="K2903" t="str">
            <v>(513) 772-1306</v>
          </cell>
        </row>
        <row r="2904">
          <cell r="B2904">
            <v>1048332</v>
          </cell>
          <cell r="C2904" t="str">
            <v>CLAYTON ENVIRONMENTAL CONSULTANTS</v>
          </cell>
          <cell r="D2904" t="str">
            <v>NOVI</v>
          </cell>
          <cell r="E2904" t="str">
            <v>MI</v>
          </cell>
          <cell r="F2904" t="str">
            <v>41650 GARDENBROOK RD #155</v>
          </cell>
          <cell r="G2904">
            <v>48375</v>
          </cell>
          <cell r="J2904" t="str">
            <v>(248) 344-8550</v>
          </cell>
          <cell r="K2904" t="str">
            <v>(248) 344-8550</v>
          </cell>
        </row>
        <row r="2905">
          <cell r="B2905">
            <v>1048352</v>
          </cell>
          <cell r="C2905" t="str">
            <v>DUBOIS LOGGING</v>
          </cell>
          <cell r="D2905" t="str">
            <v>WEST POINT</v>
          </cell>
          <cell r="E2905" t="str">
            <v>CA</v>
          </cell>
          <cell r="H2905">
            <v>33</v>
          </cell>
          <cell r="I2905">
            <v>95255</v>
          </cell>
          <cell r="J2905" t="str">
            <v>(209) 293-7884</v>
          </cell>
          <cell r="K2905" t="str">
            <v>(209) 293-7884</v>
          </cell>
        </row>
        <row r="2906">
          <cell r="B2906">
            <v>1048359</v>
          </cell>
          <cell r="C2906" t="str">
            <v>INFORMATION INTELLECT INC</v>
          </cell>
          <cell r="D2906" t="str">
            <v>MARIETTA</v>
          </cell>
          <cell r="E2906" t="str">
            <v>GA</v>
          </cell>
          <cell r="H2906">
            <v>1567</v>
          </cell>
          <cell r="I2906" t="str">
            <v>30061-1567</v>
          </cell>
          <cell r="J2906" t="str">
            <v>(770) 919-2209</v>
          </cell>
          <cell r="K2906" t="str">
            <v>(770) 919-2209</v>
          </cell>
        </row>
        <row r="2907">
          <cell r="B2907">
            <v>1048364</v>
          </cell>
          <cell r="C2907" t="str">
            <v>MOHVE FIRE PROTECTION CO</v>
          </cell>
          <cell r="D2907" t="str">
            <v>LAKE HAVASU CITY</v>
          </cell>
          <cell r="E2907" t="str">
            <v>AZ</v>
          </cell>
          <cell r="F2907" t="str">
            <v>2175 KIOWA #106</v>
          </cell>
          <cell r="G2907">
            <v>86403</v>
          </cell>
          <cell r="J2907" t="str">
            <v>(520) 855-2248</v>
          </cell>
          <cell r="K2907" t="str">
            <v>(520) 855-2248</v>
          </cell>
        </row>
        <row r="2908">
          <cell r="B2908">
            <v>1048384</v>
          </cell>
          <cell r="C2908" t="str">
            <v>DATACOM WEST/UPGRADES ONLY! INC</v>
          </cell>
          <cell r="D2908" t="str">
            <v>MANHATTAN BEACH</v>
          </cell>
          <cell r="E2908" t="str">
            <v>CA</v>
          </cell>
          <cell r="F2908" t="str">
            <v>1147 MANHATTAN AVE SUITE 231</v>
          </cell>
          <cell r="G2908">
            <v>90266</v>
          </cell>
          <cell r="J2908" t="str">
            <v>(310) 379-7488</v>
          </cell>
          <cell r="K2908" t="str">
            <v>(310) 379-7488</v>
          </cell>
          <cell r="L2908" t="str">
            <v>WENDY NEWTON</v>
          </cell>
          <cell r="M2908" t="str">
            <v>(888) 426-3666</v>
          </cell>
        </row>
        <row r="2909">
          <cell r="B2909">
            <v>1048385</v>
          </cell>
          <cell r="C2909" t="str">
            <v>R S H S</v>
          </cell>
          <cell r="D2909" t="str">
            <v>WALNUT CREEK</v>
          </cell>
          <cell r="E2909" t="str">
            <v>CA</v>
          </cell>
          <cell r="H2909">
            <v>3067</v>
          </cell>
          <cell r="I2909">
            <v>94598</v>
          </cell>
          <cell r="J2909" t="str">
            <v>(510) 686-0251</v>
          </cell>
        </row>
        <row r="2910">
          <cell r="B2910">
            <v>1048461</v>
          </cell>
          <cell r="C2910" t="str">
            <v>HOME BASE</v>
          </cell>
          <cell r="D2910" t="str">
            <v>VACAVILLE</v>
          </cell>
          <cell r="E2910" t="str">
            <v>CA</v>
          </cell>
          <cell r="F2910" t="str">
            <v>510 ORANGE DR</v>
          </cell>
          <cell r="G2910">
            <v>95687</v>
          </cell>
          <cell r="J2910" t="str">
            <v>(707) 448-1819</v>
          </cell>
          <cell r="K2910" t="str">
            <v>(707) 448-4234</v>
          </cell>
        </row>
        <row r="2911">
          <cell r="B2911">
            <v>1048535</v>
          </cell>
          <cell r="C2911" t="str">
            <v>GREEN CONTROLS</v>
          </cell>
          <cell r="D2911" t="str">
            <v>CLOVERDALE</v>
          </cell>
          <cell r="E2911" t="str">
            <v>CA</v>
          </cell>
          <cell r="F2911" t="str">
            <v>1530 TREMBLE LN</v>
          </cell>
          <cell r="G2911">
            <v>95425</v>
          </cell>
          <cell r="J2911" t="str">
            <v>(707) 894-4946</v>
          </cell>
          <cell r="K2911" t="str">
            <v>(707) 894-4946</v>
          </cell>
          <cell r="L2911" t="str">
            <v>GARY OR KAY GREEN</v>
          </cell>
          <cell r="M2911" t="str">
            <v>(707) 894-4946</v>
          </cell>
        </row>
        <row r="2912">
          <cell r="B2912">
            <v>1048540</v>
          </cell>
          <cell r="C2912" t="str">
            <v>DANKA OFFICE IMAGING CO</v>
          </cell>
          <cell r="D2912" t="str">
            <v>PASADENA</v>
          </cell>
          <cell r="E2912" t="str">
            <v>CA</v>
          </cell>
          <cell r="H2912" t="str">
            <v>31001-036</v>
          </cell>
          <cell r="I2912" t="str">
            <v>1 91110-03</v>
          </cell>
          <cell r="J2912" t="str">
            <v>(888) 830-6240</v>
          </cell>
          <cell r="K2912" t="str">
            <v>(000) 000-0000</v>
          </cell>
        </row>
        <row r="2913">
          <cell r="B2913">
            <v>1048541</v>
          </cell>
          <cell r="C2913" t="str">
            <v>BMH EQUIPMENT INC</v>
          </cell>
          <cell r="D2913" t="str">
            <v>SACRAMENTO</v>
          </cell>
          <cell r="E2913" t="str">
            <v>CA</v>
          </cell>
          <cell r="F2913" t="str">
            <v>1217 BLUMMENFELD DR</v>
          </cell>
          <cell r="G2913">
            <v>95815</v>
          </cell>
          <cell r="J2913" t="str">
            <v>(800) 350-8828</v>
          </cell>
          <cell r="K2913" t="str">
            <v>(916) 922-8828</v>
          </cell>
        </row>
        <row r="2914">
          <cell r="B2914">
            <v>1048544</v>
          </cell>
          <cell r="C2914" t="str">
            <v>PRAXAIR</v>
          </cell>
          <cell r="D2914" t="str">
            <v>DES MOINES</v>
          </cell>
          <cell r="E2914" t="str">
            <v>IA</v>
          </cell>
          <cell r="H2914">
            <v>9213</v>
          </cell>
          <cell r="I2914" t="str">
            <v>50306-9213</v>
          </cell>
          <cell r="J2914" t="str">
            <v>(800) 229-4449</v>
          </cell>
          <cell r="K2914" t="str">
            <v>(000) 000-0000</v>
          </cell>
        </row>
        <row r="2915">
          <cell r="B2915">
            <v>1048646</v>
          </cell>
          <cell r="C2915" t="str">
            <v>ELECTRO TEST</v>
          </cell>
          <cell r="D2915" t="str">
            <v>SAN RAMON</v>
          </cell>
          <cell r="E2915" t="str">
            <v>CA</v>
          </cell>
          <cell r="F2915" t="str">
            <v>3470 FOSTORIA WAY UNIT B</v>
          </cell>
          <cell r="G2915">
            <v>94583</v>
          </cell>
          <cell r="J2915" t="str">
            <v>(510) 244-2025</v>
          </cell>
          <cell r="K2915" t="str">
            <v>(925) 244-2025</v>
          </cell>
        </row>
        <row r="2916">
          <cell r="B2916">
            <v>1048696</v>
          </cell>
          <cell r="C2916" t="str">
            <v>SOUTHERN COMPANY ENERGY MARKETING</v>
          </cell>
          <cell r="D2916" t="str">
            <v>ATLANTA</v>
          </cell>
          <cell r="E2916" t="str">
            <v>GA</v>
          </cell>
          <cell r="F2916" t="str">
            <v>1155 PERIMETER CENTER W #130</v>
          </cell>
          <cell r="G2916" t="str">
            <v>30338-5416</v>
          </cell>
          <cell r="J2916" t="str">
            <v>(281) 584-3900</v>
          </cell>
          <cell r="K2916" t="str">
            <v>(770) 379-7000</v>
          </cell>
        </row>
        <row r="2917">
          <cell r="B2917">
            <v>1048815</v>
          </cell>
          <cell r="C2917" t="str">
            <v>MIDSUN GROUP INC</v>
          </cell>
          <cell r="D2917" t="str">
            <v>SOUTHINGTON</v>
          </cell>
          <cell r="E2917" t="str">
            <v>CT</v>
          </cell>
          <cell r="F2917" t="str">
            <v>135 REDSTONE ST</v>
          </cell>
          <cell r="G2917" t="str">
            <v>06489-1129</v>
          </cell>
          <cell r="J2917" t="str">
            <v>(860) 378-0100</v>
          </cell>
          <cell r="K2917" t="str">
            <v>(860) 378-0100</v>
          </cell>
        </row>
        <row r="2918">
          <cell r="B2918">
            <v>1048816</v>
          </cell>
          <cell r="C2918" t="str">
            <v>MIDSUN GROUP INC</v>
          </cell>
          <cell r="D2918" t="str">
            <v>ORINDA</v>
          </cell>
          <cell r="E2918" t="str">
            <v>CA</v>
          </cell>
          <cell r="F2918" t="str">
            <v>108 CAMINO PABLO</v>
          </cell>
          <cell r="G2918">
            <v>94563</v>
          </cell>
          <cell r="J2918" t="str">
            <v>(925) 253-4710</v>
          </cell>
          <cell r="K2918" t="str">
            <v>(925) 253-4710</v>
          </cell>
          <cell r="L2918" t="str">
            <v>GEORGE GAMMELL</v>
          </cell>
          <cell r="M2918" t="str">
            <v>(510) 253-4710</v>
          </cell>
        </row>
        <row r="2919">
          <cell r="B2919">
            <v>1048822</v>
          </cell>
          <cell r="C2919" t="str">
            <v>MARKETING DRIVE</v>
          </cell>
          <cell r="D2919" t="str">
            <v>SAN FRANCISCO</v>
          </cell>
          <cell r="E2919" t="str">
            <v>CA</v>
          </cell>
          <cell r="F2919" t="str">
            <v>649 FRONT ST 2ND FLR</v>
          </cell>
          <cell r="G2919">
            <v>94111</v>
          </cell>
          <cell r="J2919" t="str">
            <v>(415) 951-0203</v>
          </cell>
          <cell r="K2919" t="str">
            <v>(415) 951-0203</v>
          </cell>
        </row>
        <row r="2920">
          <cell r="B2920">
            <v>1048863</v>
          </cell>
          <cell r="C2920" t="str">
            <v>AIR SYSTEMS OF SACRAMENTO INC</v>
          </cell>
          <cell r="D2920" t="str">
            <v>SACRAMENTO</v>
          </cell>
          <cell r="E2920" t="str">
            <v>CA</v>
          </cell>
          <cell r="F2920" t="str">
            <v>3850 HAPPY LANE SUITE 100</v>
          </cell>
          <cell r="G2920">
            <v>95827</v>
          </cell>
          <cell r="J2920" t="str">
            <v>(916) 368-0336</v>
          </cell>
          <cell r="K2920" t="str">
            <v>(916) 368-0336</v>
          </cell>
        </row>
        <row r="2921">
          <cell r="B2921">
            <v>1048912</v>
          </cell>
          <cell r="C2921" t="str">
            <v>INTEGRITY SALES</v>
          </cell>
          <cell r="D2921" t="str">
            <v>CASTRO VALLEY</v>
          </cell>
          <cell r="E2921" t="str">
            <v>CA</v>
          </cell>
          <cell r="F2921" t="str">
            <v>18810 PARSONS AVE</v>
          </cell>
          <cell r="G2921">
            <v>94546</v>
          </cell>
          <cell r="J2921" t="str">
            <v>(888) 670-7253</v>
          </cell>
          <cell r="K2921" t="str">
            <v>(510) 733-0540</v>
          </cell>
        </row>
        <row r="2922">
          <cell r="B2922">
            <v>1048941</v>
          </cell>
          <cell r="C2922" t="str">
            <v>IT CORP</v>
          </cell>
          <cell r="D2922" t="str">
            <v>CAROL STREAM</v>
          </cell>
          <cell r="E2922" t="str">
            <v>IL</v>
          </cell>
          <cell r="H2922">
            <v>2483</v>
          </cell>
          <cell r="I2922">
            <v>60132</v>
          </cell>
          <cell r="J2922" t="str">
            <v>(813) 626-2336</v>
          </cell>
          <cell r="K2922" t="str">
            <v>(000) 000-0000</v>
          </cell>
        </row>
        <row r="2923">
          <cell r="B2923">
            <v>1048999</v>
          </cell>
          <cell r="C2923" t="str">
            <v>BROWNING FERRIS INDUSTRIES</v>
          </cell>
          <cell r="D2923" t="str">
            <v>SAN CARLOS</v>
          </cell>
          <cell r="E2923" t="str">
            <v>CA</v>
          </cell>
          <cell r="H2923">
            <v>1068</v>
          </cell>
          <cell r="I2923" t="str">
            <v>94070-1068</v>
          </cell>
          <cell r="J2923" t="str">
            <v>(650) 591-2025</v>
          </cell>
          <cell r="K2923" t="str">
            <v>(650) 591-2025</v>
          </cell>
        </row>
        <row r="2924">
          <cell r="B2924">
            <v>1049000</v>
          </cell>
          <cell r="C2924" t="str">
            <v>CALIFORNIA WATER SERVICE COMPANY</v>
          </cell>
          <cell r="D2924" t="str">
            <v>SELMA</v>
          </cell>
          <cell r="E2924" t="str">
            <v>CA</v>
          </cell>
          <cell r="F2924" t="str">
            <v>2042 2ND ST</v>
          </cell>
          <cell r="G2924" t="str">
            <v>93662-2241</v>
          </cell>
          <cell r="J2924" t="str">
            <v>(209) 896-4546</v>
          </cell>
          <cell r="K2924" t="str">
            <v>(559) 896-4546</v>
          </cell>
        </row>
        <row r="2925">
          <cell r="B2925">
            <v>1049043</v>
          </cell>
          <cell r="C2925" t="str">
            <v>SETON NAME PLATE COMPANY</v>
          </cell>
          <cell r="D2925" t="str">
            <v>BRANFORD</v>
          </cell>
          <cell r="E2925" t="str">
            <v>CT</v>
          </cell>
          <cell r="F2925" t="str">
            <v>20 THOMPSON RD</v>
          </cell>
          <cell r="G2925">
            <v>6405</v>
          </cell>
          <cell r="H2925">
            <v>819</v>
          </cell>
          <cell r="I2925" t="str">
            <v>06405-0819</v>
          </cell>
          <cell r="J2925" t="str">
            <v>(203) 488-8059</v>
          </cell>
          <cell r="K2925" t="str">
            <v>(203) 488-8059</v>
          </cell>
        </row>
        <row r="2926">
          <cell r="B2926">
            <v>1049236</v>
          </cell>
          <cell r="C2926" t="str">
            <v>PITNEY BOWES</v>
          </cell>
          <cell r="D2926" t="str">
            <v>SHELTON</v>
          </cell>
          <cell r="E2926" t="str">
            <v>CT</v>
          </cell>
          <cell r="F2926" t="str">
            <v>MEC 1400</v>
          </cell>
          <cell r="H2926">
            <v>906</v>
          </cell>
          <cell r="I2926" t="str">
            <v>06484-0946</v>
          </cell>
          <cell r="J2926" t="str">
            <v>(800) 243-7824</v>
          </cell>
          <cell r="K2926" t="str">
            <v>(203) 924-3500</v>
          </cell>
        </row>
        <row r="2927">
          <cell r="B2927">
            <v>1049239</v>
          </cell>
          <cell r="C2927" t="str">
            <v>KINKOS</v>
          </cell>
          <cell r="D2927" t="str">
            <v>SAN JOSE</v>
          </cell>
          <cell r="E2927" t="str">
            <v>CA</v>
          </cell>
          <cell r="F2927" t="str">
            <v>830 BLOSSOM HILL RD</v>
          </cell>
          <cell r="G2927">
            <v>95123</v>
          </cell>
          <cell r="J2927" t="str">
            <v>(408) 362-4400</v>
          </cell>
          <cell r="K2927" t="str">
            <v>(408) 362-4400</v>
          </cell>
          <cell r="L2927" t="str">
            <v>MIKE MONTOYA</v>
          </cell>
          <cell r="M2927" t="str">
            <v>(408) 362-4404</v>
          </cell>
        </row>
        <row r="2928">
          <cell r="B2928">
            <v>1049240</v>
          </cell>
          <cell r="C2928" t="str">
            <v>KINKOS</v>
          </cell>
          <cell r="D2928" t="str">
            <v>CHICO</v>
          </cell>
          <cell r="E2928" t="str">
            <v>CA</v>
          </cell>
          <cell r="F2928" t="str">
            <v>1722 MANGROVE AVE</v>
          </cell>
          <cell r="G2928">
            <v>95926</v>
          </cell>
          <cell r="J2928" t="str">
            <v>(530) 891-0160</v>
          </cell>
          <cell r="K2928" t="str">
            <v>(530) 891-0160</v>
          </cell>
        </row>
        <row r="2929">
          <cell r="B2929">
            <v>1049241</v>
          </cell>
          <cell r="C2929" t="str">
            <v>DELL CATALOG SALES LP</v>
          </cell>
          <cell r="D2929" t="str">
            <v>ROUND ROCK</v>
          </cell>
          <cell r="E2929" t="str">
            <v>TX</v>
          </cell>
          <cell r="F2929" t="str">
            <v>ONE DELL WY</v>
          </cell>
          <cell r="G2929">
            <v>78682</v>
          </cell>
          <cell r="J2929" t="str">
            <v>(888) 242-0940</v>
          </cell>
          <cell r="K2929" t="str">
            <v>(512) 338-4400</v>
          </cell>
        </row>
        <row r="2930">
          <cell r="B2930">
            <v>1049269</v>
          </cell>
          <cell r="C2930" t="str">
            <v>SLOAT HIGGINS &amp; ASSOCIATES</v>
          </cell>
          <cell r="D2930" t="str">
            <v>SACRAMENTO</v>
          </cell>
          <cell r="E2930" t="str">
            <v>CA</v>
          </cell>
          <cell r="F2930" t="str">
            <v>1121 L ST SUITE 1000</v>
          </cell>
          <cell r="G2930">
            <v>95814</v>
          </cell>
          <cell r="J2930" t="str">
            <v>(916) 446-3007</v>
          </cell>
          <cell r="K2930" t="str">
            <v>(916) 446-3007</v>
          </cell>
        </row>
        <row r="2931">
          <cell r="B2931">
            <v>1049339</v>
          </cell>
          <cell r="C2931" t="str">
            <v>HEATH CONSULTANTS INC</v>
          </cell>
          <cell r="D2931" t="str">
            <v>HOUSTON</v>
          </cell>
          <cell r="E2931" t="str">
            <v>TX</v>
          </cell>
          <cell r="F2931" t="str">
            <v>9030 MONROE</v>
          </cell>
          <cell r="G2931">
            <v>77061</v>
          </cell>
          <cell r="J2931" t="str">
            <v>(800) 432-8487</v>
          </cell>
          <cell r="K2931" t="str">
            <v>(713) 844-1300</v>
          </cell>
        </row>
        <row r="2932">
          <cell r="B2932">
            <v>1049358</v>
          </cell>
          <cell r="C2932" t="str">
            <v>FRANKLIN COVEY</v>
          </cell>
          <cell r="D2932" t="str">
            <v>SALT LAKE CITY</v>
          </cell>
          <cell r="E2932" t="str">
            <v>UT</v>
          </cell>
          <cell r="F2932" t="str">
            <v>2200 W PARKWAY BLVD</v>
          </cell>
          <cell r="G2932">
            <v>84119</v>
          </cell>
          <cell r="H2932">
            <v>31456</v>
          </cell>
          <cell r="I2932" t="str">
            <v>84131-0456</v>
          </cell>
          <cell r="J2932" t="str">
            <v>(801) 975-1776</v>
          </cell>
          <cell r="K2932" t="str">
            <v>(801) 975-1776</v>
          </cell>
        </row>
        <row r="2933">
          <cell r="B2933">
            <v>1049384</v>
          </cell>
          <cell r="C2933" t="str">
            <v>CJ ENTERPRISES</v>
          </cell>
          <cell r="D2933" t="str">
            <v>BALLENTINE</v>
          </cell>
          <cell r="E2933" t="str">
            <v>SC</v>
          </cell>
          <cell r="H2933">
            <v>126</v>
          </cell>
          <cell r="I2933">
            <v>29002</v>
          </cell>
          <cell r="J2933" t="str">
            <v>(803) 732-3479</v>
          </cell>
          <cell r="K2933" t="str">
            <v>(803) 732-3479</v>
          </cell>
        </row>
        <row r="2934">
          <cell r="B2934">
            <v>1049397</v>
          </cell>
          <cell r="C2934" t="str">
            <v>MRO INDUSTRIAL SUPPLY</v>
          </cell>
          <cell r="D2934" t="str">
            <v>SANTA ROSA</v>
          </cell>
          <cell r="E2934" t="str">
            <v>CA</v>
          </cell>
          <cell r="F2934" t="str">
            <v>1088 BADGER CT</v>
          </cell>
          <cell r="G2934">
            <v>95409</v>
          </cell>
          <cell r="J2934" t="str">
            <v>(707) 538-7946</v>
          </cell>
          <cell r="K2934" t="str">
            <v>(707) 538-7946</v>
          </cell>
        </row>
        <row r="2935">
          <cell r="B2935">
            <v>1049420</v>
          </cell>
          <cell r="C2935" t="str">
            <v>UNISOURCE TECHNOLOGIES LLC</v>
          </cell>
          <cell r="D2935" t="str">
            <v>SAN LEANDRO</v>
          </cell>
          <cell r="E2935" t="str">
            <v>CA</v>
          </cell>
          <cell r="F2935" t="str">
            <v>1936 FAIRWAY</v>
          </cell>
          <cell r="G2935" t="str">
            <v>94577-5631</v>
          </cell>
          <cell r="J2935" t="str">
            <v>(510) 614-0171</v>
          </cell>
          <cell r="K2935" t="str">
            <v>(415) 398-1893</v>
          </cell>
        </row>
        <row r="2936">
          <cell r="B2936">
            <v>1049658</v>
          </cell>
          <cell r="C2936" t="str">
            <v>COUNTY OF YOLO PUBLIC WORKS &amp;</v>
          </cell>
          <cell r="D2936" t="str">
            <v>WOODLAND</v>
          </cell>
          <cell r="E2936" t="str">
            <v>CA</v>
          </cell>
          <cell r="F2936" t="str">
            <v>292 WEST BEAMER ST</v>
          </cell>
          <cell r="G2936" t="str">
            <v>95695-2598</v>
          </cell>
          <cell r="J2936" t="str">
            <v>(530) 666-8649</v>
          </cell>
          <cell r="K2936" t="str">
            <v>(530) 666-8649</v>
          </cell>
        </row>
        <row r="2937">
          <cell r="B2937">
            <v>1049802</v>
          </cell>
          <cell r="C2937" t="str">
            <v>TRINITY CONSULTANTS INC</v>
          </cell>
          <cell r="D2937" t="str">
            <v>DALLAS</v>
          </cell>
          <cell r="E2937" t="str">
            <v>TX</v>
          </cell>
          <cell r="F2937" t="str">
            <v>12801 N CENTRAL EXPRESS WY STE 1200</v>
          </cell>
          <cell r="G2937">
            <v>75243</v>
          </cell>
          <cell r="J2937" t="str">
            <v>(972) 661-8100</v>
          </cell>
          <cell r="K2937" t="str">
            <v>(972) 661-8100</v>
          </cell>
        </row>
        <row r="2938">
          <cell r="B2938">
            <v>1049848</v>
          </cell>
          <cell r="C2938" t="str">
            <v>INTRA-POWER INC</v>
          </cell>
          <cell r="D2938" t="str">
            <v>BENICIA</v>
          </cell>
          <cell r="E2938" t="str">
            <v>CA</v>
          </cell>
          <cell r="F2938" t="str">
            <v>6350 GOODYEAR RD</v>
          </cell>
          <cell r="G2938">
            <v>94510</v>
          </cell>
          <cell r="J2938" t="str">
            <v>(707) 747-3495</v>
          </cell>
          <cell r="K2938" t="str">
            <v>(925) 602-1350</v>
          </cell>
          <cell r="L2938" t="str">
            <v>JON LESAGE</v>
          </cell>
          <cell r="M2938" t="str">
            <v>(707) 747-3495</v>
          </cell>
        </row>
        <row r="2939">
          <cell r="B2939">
            <v>1049918</v>
          </cell>
          <cell r="C2939" t="str">
            <v>B &amp; B SMALL ENGINE REPAIR</v>
          </cell>
          <cell r="D2939" t="str">
            <v>SOQUEL</v>
          </cell>
          <cell r="E2939" t="str">
            <v>CA</v>
          </cell>
          <cell r="F2939" t="str">
            <v>3621 SOQUEL DR #C</v>
          </cell>
          <cell r="G2939">
            <v>95073</v>
          </cell>
          <cell r="J2939" t="str">
            <v>(408) 476-6306</v>
          </cell>
          <cell r="K2939" t="str">
            <v>(831) 476-6306</v>
          </cell>
        </row>
        <row r="2940">
          <cell r="B2940">
            <v>1049984</v>
          </cell>
          <cell r="C2940" t="str">
            <v>K WILSON &amp; COMPANY INC</v>
          </cell>
          <cell r="D2940" t="str">
            <v>SO SAN FRANCISCO</v>
          </cell>
          <cell r="E2940" t="str">
            <v>CA</v>
          </cell>
          <cell r="F2940" t="str">
            <v>189 BEACON ST</v>
          </cell>
          <cell r="G2940">
            <v>94080</v>
          </cell>
          <cell r="J2940" t="str">
            <v>(415) 952-3003</v>
          </cell>
          <cell r="K2940" t="str">
            <v>(650) 952-3003</v>
          </cell>
          <cell r="L2940" t="str">
            <v>MARIE</v>
          </cell>
          <cell r="M2940" t="str">
            <v>(415) 952-3003</v>
          </cell>
        </row>
        <row r="2941">
          <cell r="B2941">
            <v>1050003</v>
          </cell>
          <cell r="C2941" t="str">
            <v>RYAN'S CARPET CARE</v>
          </cell>
          <cell r="D2941" t="str">
            <v>AUBERRY</v>
          </cell>
          <cell r="E2941" t="str">
            <v>CA</v>
          </cell>
          <cell r="F2941" t="str">
            <v>35153 QUALLS PRATHER RD</v>
          </cell>
          <cell r="G2941">
            <v>93602</v>
          </cell>
          <cell r="J2941" t="str">
            <v>(209) 855-7710</v>
          </cell>
          <cell r="K2941" t="str">
            <v>(559) 841-2435</v>
          </cell>
        </row>
        <row r="2942">
          <cell r="B2942">
            <v>1050016</v>
          </cell>
          <cell r="C2942" t="str">
            <v>CAL-JUNE INCORPORATED</v>
          </cell>
          <cell r="D2942" t="str">
            <v>NORTH HOLLYWOOD</v>
          </cell>
          <cell r="E2942" t="str">
            <v>CA</v>
          </cell>
          <cell r="H2942">
            <v>9551</v>
          </cell>
          <cell r="I2942">
            <v>91609</v>
          </cell>
          <cell r="J2942" t="str">
            <v>(818)761-3516</v>
          </cell>
          <cell r="K2942" t="str">
            <v>(818) 761-3516</v>
          </cell>
        </row>
        <row r="2943">
          <cell r="B2943">
            <v>1050047</v>
          </cell>
          <cell r="C2943" t="str">
            <v>VTEL CORPORATION</v>
          </cell>
          <cell r="D2943" t="str">
            <v>DALLAS</v>
          </cell>
          <cell r="E2943" t="str">
            <v>TX</v>
          </cell>
          <cell r="F2943" t="str">
            <v>1950 W STEMMONS FWY</v>
          </cell>
          <cell r="G2943">
            <v>75207</v>
          </cell>
          <cell r="H2943">
            <v>840712</v>
          </cell>
          <cell r="I2943" t="str">
            <v>75284-0712</v>
          </cell>
          <cell r="J2943" t="str">
            <v>(512)314-2700</v>
          </cell>
          <cell r="K2943" t="str">
            <v>(214) 746-3430</v>
          </cell>
        </row>
        <row r="2944">
          <cell r="B2944">
            <v>1050074</v>
          </cell>
          <cell r="C2944" t="str">
            <v>TAYLOR MADE CATERING COMPANY</v>
          </cell>
          <cell r="D2944" t="str">
            <v>RIO VISTA</v>
          </cell>
          <cell r="E2944" t="str">
            <v>CA</v>
          </cell>
          <cell r="F2944" t="str">
            <v>390 RAINIER COURT</v>
          </cell>
          <cell r="G2944">
            <v>94571</v>
          </cell>
          <cell r="J2944" t="str">
            <v>(707)374-5970</v>
          </cell>
          <cell r="K2944" t="str">
            <v>(707) 374-6270</v>
          </cell>
          <cell r="L2944" t="str">
            <v>ALLAN AND MARY TAYLOR</v>
          </cell>
          <cell r="M2944" t="str">
            <v>(707)374-5970</v>
          </cell>
        </row>
        <row r="2945">
          <cell r="B2945">
            <v>1050115</v>
          </cell>
          <cell r="C2945" t="str">
            <v>SOUTHERN CALIFORNIA GAS COMPANY</v>
          </cell>
          <cell r="D2945" t="str">
            <v>LOS ANGELES</v>
          </cell>
          <cell r="E2945" t="str">
            <v>CA</v>
          </cell>
          <cell r="H2945">
            <v>513249</v>
          </cell>
          <cell r="I2945" t="str">
            <v>90051-1249</v>
          </cell>
          <cell r="J2945" t="str">
            <v>(213) 244-1200</v>
          </cell>
          <cell r="K2945" t="str">
            <v>(213) 244-1200</v>
          </cell>
        </row>
        <row r="2946">
          <cell r="B2946">
            <v>1050131</v>
          </cell>
          <cell r="C2946" t="str">
            <v>MARX ASSOCIATES INC</v>
          </cell>
          <cell r="D2946" t="str">
            <v>DANVILLE</v>
          </cell>
          <cell r="E2946" t="str">
            <v>CA</v>
          </cell>
          <cell r="F2946" t="str">
            <v>1 MEADOW BROOK LN</v>
          </cell>
          <cell r="G2946">
            <v>94526</v>
          </cell>
          <cell r="J2946" t="str">
            <v>(925) 820-8787</v>
          </cell>
          <cell r="K2946" t="str">
            <v>(925) 820-8787</v>
          </cell>
          <cell r="L2946" t="str">
            <v>JOAN MARX</v>
          </cell>
          <cell r="M2946" t="str">
            <v>(510) 820-8787</v>
          </cell>
        </row>
        <row r="2947">
          <cell r="B2947">
            <v>1050146</v>
          </cell>
          <cell r="C2947" t="str">
            <v>M &amp; M POWER PRODUCTS</v>
          </cell>
          <cell r="D2947" t="str">
            <v>SAN FRANCISCO</v>
          </cell>
          <cell r="E2947" t="str">
            <v>CA</v>
          </cell>
          <cell r="F2947" t="str">
            <v>1690 FOLSOM ST</v>
          </cell>
          <cell r="G2947">
            <v>94103</v>
          </cell>
          <cell r="J2947" t="str">
            <v>(800) 852-8275</v>
          </cell>
          <cell r="K2947" t="str">
            <v>(415) 864-6797</v>
          </cell>
        </row>
        <row r="2948">
          <cell r="B2948">
            <v>1050149</v>
          </cell>
          <cell r="C2948" t="str">
            <v>TRILOGY INFORMATION TECHNOLOGY</v>
          </cell>
          <cell r="D2948" t="str">
            <v>SAN FRANCISCO</v>
          </cell>
          <cell r="E2948" t="str">
            <v>CA</v>
          </cell>
          <cell r="F2948" t="str">
            <v>5 THIRD STREET #500</v>
          </cell>
          <cell r="G2948" t="str">
            <v>94103-3202</v>
          </cell>
          <cell r="J2948" t="str">
            <v>(415)247-7700</v>
          </cell>
          <cell r="K2948" t="str">
            <v>(415) 247-7700</v>
          </cell>
        </row>
        <row r="2949">
          <cell r="B2949">
            <v>1050150</v>
          </cell>
          <cell r="C2949" t="str">
            <v>ZELLWEGER ANALYTICS INC</v>
          </cell>
          <cell r="D2949" t="str">
            <v>FLOWERY BRANCH</v>
          </cell>
          <cell r="E2949" t="str">
            <v>GA</v>
          </cell>
          <cell r="F2949" t="str">
            <v>4331 THURMOND TANNER ROAD</v>
          </cell>
          <cell r="G2949">
            <v>30542</v>
          </cell>
          <cell r="H2949">
            <v>2100</v>
          </cell>
          <cell r="I2949" t="str">
            <v>30542-2100</v>
          </cell>
          <cell r="J2949" t="str">
            <v>(800)535-0606</v>
          </cell>
          <cell r="K2949" t="str">
            <v>(770) 967-2196</v>
          </cell>
        </row>
        <row r="2950">
          <cell r="B2950">
            <v>1050203</v>
          </cell>
          <cell r="C2950" t="str">
            <v>MT LASSEN POWER</v>
          </cell>
          <cell r="D2950" t="str">
            <v>FAIRFAX</v>
          </cell>
          <cell r="E2950" t="str">
            <v>VA</v>
          </cell>
          <cell r="F2950" t="str">
            <v>3211 JERMANTOWN RD #300</v>
          </cell>
          <cell r="G2950" t="str">
            <v>22030-0399</v>
          </cell>
          <cell r="H2950">
            <v>399</v>
          </cell>
          <cell r="I2950" t="str">
            <v>22030-0399</v>
          </cell>
          <cell r="J2950" t="str">
            <v>(703) 474-2000</v>
          </cell>
          <cell r="K2950" t="str">
            <v>(703) 474-2000</v>
          </cell>
        </row>
        <row r="2951">
          <cell r="B2951">
            <v>1050251</v>
          </cell>
          <cell r="C2951" t="str">
            <v>CITY OF WATSONVILLE</v>
          </cell>
          <cell r="D2951" t="str">
            <v>WATSONVILLE</v>
          </cell>
          <cell r="E2951" t="str">
            <v>CA</v>
          </cell>
          <cell r="H2951">
            <v>50000</v>
          </cell>
          <cell r="I2951" t="str">
            <v>95077-5000</v>
          </cell>
          <cell r="J2951" t="str">
            <v>(831) 722-1333</v>
          </cell>
          <cell r="K2951" t="str">
            <v>(831) 722-1333</v>
          </cell>
        </row>
        <row r="2952">
          <cell r="B2952">
            <v>1050305</v>
          </cell>
          <cell r="C2952" t="str">
            <v>EPIC MARKETING COMPANY INC</v>
          </cell>
          <cell r="D2952" t="str">
            <v>SAN RAMON</v>
          </cell>
          <cell r="E2952" t="str">
            <v>CA</v>
          </cell>
          <cell r="F2952" t="str">
            <v>9 CROW CANYON COURT STE 210</v>
          </cell>
          <cell r="G2952">
            <v>94583</v>
          </cell>
          <cell r="J2952" t="str">
            <v>(510) 552-1820</v>
          </cell>
          <cell r="K2952" t="str">
            <v>(925) 552-1820</v>
          </cell>
          <cell r="L2952" t="str">
            <v>ED ALVARADO</v>
          </cell>
          <cell r="M2952" t="str">
            <v>(500) 552-1820</v>
          </cell>
        </row>
        <row r="2953">
          <cell r="B2953">
            <v>1050323</v>
          </cell>
          <cell r="C2953" t="str">
            <v>POSTAL PRIVILEGE</v>
          </cell>
          <cell r="D2953" t="str">
            <v>LOUISVILLE</v>
          </cell>
          <cell r="E2953" t="str">
            <v>KY</v>
          </cell>
          <cell r="H2953">
            <v>85042</v>
          </cell>
          <cell r="I2953" t="str">
            <v>40285-5042</v>
          </cell>
          <cell r="J2953" t="str">
            <v>(800)468-8454</v>
          </cell>
        </row>
        <row r="2954">
          <cell r="B2954">
            <v>1050345</v>
          </cell>
          <cell r="C2954" t="str">
            <v>LUDY'S MAIN ST BBQ &amp; CATERING</v>
          </cell>
          <cell r="D2954" t="str">
            <v>WOODLAND</v>
          </cell>
          <cell r="E2954" t="str">
            <v>CA</v>
          </cell>
          <cell r="F2954" t="str">
            <v>667 MAIN ST</v>
          </cell>
          <cell r="G2954">
            <v>95695</v>
          </cell>
          <cell r="J2954" t="str">
            <v>(530) 666-4400</v>
          </cell>
          <cell r="K2954" t="str">
            <v>(530) 666-4400</v>
          </cell>
        </row>
        <row r="2955">
          <cell r="B2955">
            <v>1050389</v>
          </cell>
          <cell r="C2955" t="str">
            <v>NICOLET INSTRUMENT CORP</v>
          </cell>
          <cell r="D2955" t="str">
            <v>MADISON</v>
          </cell>
          <cell r="E2955" t="str">
            <v>WI</v>
          </cell>
          <cell r="F2955" t="str">
            <v>5225 VERONA RD BLDG 5</v>
          </cell>
          <cell r="G2955">
            <v>53711</v>
          </cell>
          <cell r="J2955" t="str">
            <v>(608)276-6100</v>
          </cell>
          <cell r="K2955" t="str">
            <v>(608) 276-6100</v>
          </cell>
        </row>
        <row r="2956">
          <cell r="B2956">
            <v>1050408</v>
          </cell>
          <cell r="C2956" t="str">
            <v>BNY WESTERN TRUST COMPANY</v>
          </cell>
          <cell r="D2956" t="str">
            <v>LOS ANGELES</v>
          </cell>
          <cell r="E2956" t="str">
            <v>CA</v>
          </cell>
          <cell r="F2956" t="str">
            <v>700 S FLOWER ST SUITE 500</v>
          </cell>
          <cell r="G2956" t="str">
            <v>90017-4104</v>
          </cell>
          <cell r="J2956" t="str">
            <v>(213) 630-6400</v>
          </cell>
          <cell r="K2956" t="str">
            <v>(213) 630-6400</v>
          </cell>
        </row>
        <row r="2957">
          <cell r="B2957">
            <v>1050465</v>
          </cell>
          <cell r="C2957" t="str">
            <v>COMPUTER ERGONOMICS</v>
          </cell>
          <cell r="D2957" t="str">
            <v>SANTA ROSA</v>
          </cell>
          <cell r="E2957" t="str">
            <v>CA</v>
          </cell>
          <cell r="F2957" t="str">
            <v>1150A CODDINGTOWN CENTER #230</v>
          </cell>
          <cell r="G2957">
            <v>95401</v>
          </cell>
          <cell r="J2957" t="str">
            <v>(707) 542-8191</v>
          </cell>
          <cell r="K2957" t="str">
            <v>(707) 542-8191</v>
          </cell>
        </row>
        <row r="2958">
          <cell r="B2958">
            <v>1050483</v>
          </cell>
          <cell r="C2958" t="str">
            <v>SECORP INDUSTRIES</v>
          </cell>
          <cell r="D2958" t="str">
            <v>VENTURA</v>
          </cell>
          <cell r="E2958" t="str">
            <v>CA</v>
          </cell>
          <cell r="F2958" t="str">
            <v>2550 EASTMAN AVE SUITE 3</v>
          </cell>
          <cell r="G2958">
            <v>93002</v>
          </cell>
          <cell r="J2958" t="str">
            <v>(805) 642-7235</v>
          </cell>
          <cell r="K2958" t="str">
            <v>(805) 642-7235</v>
          </cell>
        </row>
        <row r="2959">
          <cell r="B2959">
            <v>1050562</v>
          </cell>
          <cell r="C2959" t="str">
            <v>SILVAS OIL COMPANY INC</v>
          </cell>
          <cell r="D2959" t="str">
            <v>FRESNO</v>
          </cell>
          <cell r="E2959" t="str">
            <v>CA</v>
          </cell>
          <cell r="H2959">
            <v>1048</v>
          </cell>
          <cell r="I2959" t="str">
            <v>93714-1048</v>
          </cell>
          <cell r="J2959" t="str">
            <v>(559) 233-5171</v>
          </cell>
          <cell r="K2959" t="str">
            <v>(559) 233-5171</v>
          </cell>
        </row>
        <row r="2960">
          <cell r="B2960">
            <v>1050585</v>
          </cell>
          <cell r="C2960" t="str">
            <v>B &amp; D CUSTOM MILLING</v>
          </cell>
          <cell r="D2960" t="str">
            <v>NEWARK</v>
          </cell>
          <cell r="E2960" t="str">
            <v>CA</v>
          </cell>
          <cell r="F2960" t="str">
            <v>37444 SYCAMORE #2</v>
          </cell>
          <cell r="G2960">
            <v>94560</v>
          </cell>
          <cell r="J2960" t="str">
            <v>(510) 791-6100</v>
          </cell>
          <cell r="K2960" t="str">
            <v>(510) 791-6100</v>
          </cell>
        </row>
        <row r="2961">
          <cell r="B2961">
            <v>1050599</v>
          </cell>
          <cell r="C2961" t="str">
            <v>S.C.R.A.P.</v>
          </cell>
          <cell r="D2961" t="str">
            <v>SANTA CRUZ</v>
          </cell>
          <cell r="E2961" t="str">
            <v>CA</v>
          </cell>
          <cell r="F2961" t="str">
            <v>2710 CHANTICLEER AVE</v>
          </cell>
          <cell r="G2961">
            <v>95065</v>
          </cell>
          <cell r="J2961" t="str">
            <v>(408) 479-1107</v>
          </cell>
          <cell r="K2961" t="str">
            <v>(831) 460-9628</v>
          </cell>
        </row>
        <row r="2962">
          <cell r="B2962">
            <v>1050612</v>
          </cell>
          <cell r="C2962" t="str">
            <v>PANASONIC DOCUMENT SYSTEMS COMPANY</v>
          </cell>
          <cell r="D2962" t="str">
            <v>HAYWARD</v>
          </cell>
          <cell r="E2962" t="str">
            <v>CA</v>
          </cell>
          <cell r="F2962" t="str">
            <v>20980 CABOT BLVD</v>
          </cell>
          <cell r="G2962">
            <v>94545</v>
          </cell>
          <cell r="J2962" t="str">
            <v>(510) 670-9919</v>
          </cell>
          <cell r="K2962" t="str">
            <v>(408) 292-4859</v>
          </cell>
        </row>
        <row r="2963">
          <cell r="B2963">
            <v>1050645</v>
          </cell>
          <cell r="C2963" t="str">
            <v>ROTO ROOTER INC</v>
          </cell>
          <cell r="D2963" t="str">
            <v>FAIRFIELD</v>
          </cell>
          <cell r="E2963" t="str">
            <v>CA</v>
          </cell>
          <cell r="F2963" t="str">
            <v>1708 ENTERPRISE DR</v>
          </cell>
          <cell r="G2963">
            <v>94533</v>
          </cell>
          <cell r="J2963" t="str">
            <v>(707) 429-5151</v>
          </cell>
          <cell r="K2963" t="str">
            <v>(707) 429-5151</v>
          </cell>
        </row>
        <row r="2964">
          <cell r="B2964">
            <v>1050646</v>
          </cell>
          <cell r="C2964" t="str">
            <v>BANKO INC</v>
          </cell>
          <cell r="D2964" t="str">
            <v>MINNEAPOLIS</v>
          </cell>
          <cell r="E2964" t="str">
            <v>MN</v>
          </cell>
          <cell r="F2964" t="str">
            <v>100 SOUTH FIFTH ST SUITE 300</v>
          </cell>
          <cell r="G2964">
            <v>55402</v>
          </cell>
          <cell r="J2964" t="str">
            <v>(800) 533-8897</v>
          </cell>
          <cell r="K2964" t="str">
            <v>(612) 332-2427</v>
          </cell>
        </row>
        <row r="2965">
          <cell r="B2965">
            <v>1050656</v>
          </cell>
          <cell r="C2965" t="str">
            <v>A G EDEN JR</v>
          </cell>
          <cell r="D2965" t="str">
            <v>CLOVIS</v>
          </cell>
          <cell r="E2965" t="str">
            <v>CA</v>
          </cell>
          <cell r="F2965" t="str">
            <v>1283 OAK AVE</v>
          </cell>
          <cell r="G2965" t="str">
            <v>93611-0325</v>
          </cell>
          <cell r="J2965" t="str">
            <v>(209) 259-4564</v>
          </cell>
        </row>
        <row r="2966">
          <cell r="B2966">
            <v>1050664</v>
          </cell>
          <cell r="C2966" t="str">
            <v>MODESTO DISPOSAL SERVICE</v>
          </cell>
          <cell r="D2966" t="str">
            <v>MODESTO</v>
          </cell>
          <cell r="E2966" t="str">
            <v>CA</v>
          </cell>
          <cell r="F2966" t="str">
            <v>2769 W HATCH RD</v>
          </cell>
          <cell r="G2966" t="str">
            <v>95358-5298</v>
          </cell>
          <cell r="J2966" t="str">
            <v>(209) 538-2210</v>
          </cell>
          <cell r="K2966" t="str">
            <v>(209) 538-2210</v>
          </cell>
        </row>
        <row r="2967">
          <cell r="B2967">
            <v>1050670</v>
          </cell>
          <cell r="C2967" t="str">
            <v>MARTIN M BRESS MD</v>
          </cell>
          <cell r="D2967" t="str">
            <v>HOLLISTER</v>
          </cell>
          <cell r="E2967" t="str">
            <v>CA</v>
          </cell>
          <cell r="F2967" t="str">
            <v>930 SUNNYSLOPE ROAD SUITE B-1</v>
          </cell>
          <cell r="G2967">
            <v>95023</v>
          </cell>
          <cell r="J2967" t="str">
            <v>(408) 637-9215</v>
          </cell>
          <cell r="K2967" t="str">
            <v>(831) 637-9215</v>
          </cell>
        </row>
        <row r="2968">
          <cell r="B2968">
            <v>1050729</v>
          </cell>
          <cell r="C2968" t="str">
            <v>CONCENTRA MEDICAL CENTERS</v>
          </cell>
          <cell r="D2968" t="str">
            <v>FRESNO</v>
          </cell>
          <cell r="E2968" t="str">
            <v>CA</v>
          </cell>
          <cell r="F2968" t="str">
            <v>6042 N FRESNO ST SUITE 201</v>
          </cell>
          <cell r="G2968">
            <v>93710</v>
          </cell>
          <cell r="J2968" t="str">
            <v>(209) 431-9191</v>
          </cell>
          <cell r="K2968" t="str">
            <v>(559) 431-8181</v>
          </cell>
        </row>
        <row r="2969">
          <cell r="B2969">
            <v>1050730</v>
          </cell>
          <cell r="C2969" t="str">
            <v>SIX RIVERS NATIONAL BANK</v>
          </cell>
          <cell r="D2969" t="str">
            <v>EUREKA</v>
          </cell>
          <cell r="E2969" t="str">
            <v>CA</v>
          </cell>
          <cell r="H2969">
            <v>6517</v>
          </cell>
          <cell r="I2969" t="str">
            <v>95502-6517</v>
          </cell>
          <cell r="J2969" t="str">
            <v>(707) 923-2152</v>
          </cell>
          <cell r="K2969" t="str">
            <v>(707) 923-2152</v>
          </cell>
        </row>
        <row r="2970">
          <cell r="B2970">
            <v>1050745</v>
          </cell>
          <cell r="C2970" t="str">
            <v>DUKANE CORPORATION</v>
          </cell>
          <cell r="D2970" t="str">
            <v>ST CHARLES</v>
          </cell>
          <cell r="E2970" t="str">
            <v>IL</v>
          </cell>
          <cell r="F2970" t="str">
            <v>2900 DUKANE DR</v>
          </cell>
          <cell r="G2970">
            <v>60174</v>
          </cell>
          <cell r="J2970" t="str">
            <v>(630) 584-2300</v>
          </cell>
          <cell r="K2970" t="str">
            <v>(630) 584-2300</v>
          </cell>
        </row>
        <row r="2971">
          <cell r="B2971">
            <v>1050771</v>
          </cell>
          <cell r="C2971" t="str">
            <v>DIVERSIFIED UTILITY SERVICES INC</v>
          </cell>
          <cell r="D2971" t="str">
            <v>BAKERSFIELD</v>
          </cell>
          <cell r="E2971" t="str">
            <v>CA</v>
          </cell>
          <cell r="F2971" t="str">
            <v>4939 MARLIN COURT</v>
          </cell>
          <cell r="G2971">
            <v>93308</v>
          </cell>
          <cell r="H2971">
            <v>81773</v>
          </cell>
          <cell r="I2971">
            <v>93380</v>
          </cell>
          <cell r="J2971" t="str">
            <v>(888) 424-3011</v>
          </cell>
          <cell r="K2971" t="str">
            <v>(661) 392-7265</v>
          </cell>
          <cell r="L2971" t="str">
            <v>WILLIAM MITCHELL</v>
          </cell>
          <cell r="M2971" t="str">
            <v>(805) 392-7000</v>
          </cell>
        </row>
        <row r="2972">
          <cell r="B2972">
            <v>1050773</v>
          </cell>
          <cell r="C2972" t="str">
            <v>RIPLEY TOOL</v>
          </cell>
          <cell r="D2972" t="str">
            <v>NOVATO</v>
          </cell>
          <cell r="E2972" t="str">
            <v>CA</v>
          </cell>
          <cell r="F2972" t="str">
            <v>936-B SEVENTH ST #440</v>
          </cell>
          <cell r="G2972">
            <v>94945</v>
          </cell>
          <cell r="J2972" t="str">
            <v>(415) 897-2640</v>
          </cell>
          <cell r="K2972" t="str">
            <v>(415) 897-2640</v>
          </cell>
        </row>
        <row r="2973">
          <cell r="B2973">
            <v>1050816</v>
          </cell>
          <cell r="C2973" t="str">
            <v>M D COMMUNICATIONS</v>
          </cell>
          <cell r="D2973" t="str">
            <v>FRESNO</v>
          </cell>
          <cell r="E2973" t="str">
            <v>CA</v>
          </cell>
          <cell r="F2973" t="str">
            <v>4274 W RICHERT AVE</v>
          </cell>
          <cell r="G2973">
            <v>93722</v>
          </cell>
          <cell r="J2973" t="str">
            <v>(209) 276-0971</v>
          </cell>
          <cell r="K2973" t="str">
            <v>(559) 276-0971</v>
          </cell>
        </row>
        <row r="2974">
          <cell r="B2974">
            <v>1050885</v>
          </cell>
          <cell r="C2974" t="str">
            <v>BK RADIO INC</v>
          </cell>
          <cell r="D2974" t="str">
            <v>WEST MELBOURNE</v>
          </cell>
          <cell r="E2974" t="str">
            <v>FL</v>
          </cell>
          <cell r="F2974" t="str">
            <v>7505 TECHNOLOGY DR</v>
          </cell>
          <cell r="G2974">
            <v>32904</v>
          </cell>
          <cell r="J2974" t="str">
            <v>(407) 984-1414</v>
          </cell>
          <cell r="K2974" t="str">
            <v>(321) 984-1414</v>
          </cell>
        </row>
        <row r="2975">
          <cell r="B2975">
            <v>1050902</v>
          </cell>
          <cell r="C2975" t="str">
            <v>GREGG DRILLING &amp; TESTING INC</v>
          </cell>
          <cell r="D2975" t="str">
            <v>MARTINEZ</v>
          </cell>
          <cell r="E2975" t="str">
            <v>CA</v>
          </cell>
          <cell r="F2975" t="str">
            <v>950 HOWE RD</v>
          </cell>
          <cell r="G2975" t="str">
            <v>94553-3444</v>
          </cell>
          <cell r="J2975" t="str">
            <v>(510) 313-5800</v>
          </cell>
          <cell r="K2975" t="str">
            <v>(925) 313-5800</v>
          </cell>
        </row>
        <row r="2976">
          <cell r="B2976">
            <v>1050910</v>
          </cell>
          <cell r="C2976" t="str">
            <v>NETIQ CORPORATION</v>
          </cell>
          <cell r="D2976" t="str">
            <v>SAN JOSE</v>
          </cell>
          <cell r="E2976" t="str">
            <v>CA</v>
          </cell>
          <cell r="F2976" t="str">
            <v>3553 NORTH FIRST STREET</v>
          </cell>
          <cell r="G2976" t="str">
            <v>95134-1803</v>
          </cell>
          <cell r="J2976" t="str">
            <v>(408) 330-7082</v>
          </cell>
          <cell r="K2976" t="str">
            <v>(408) 330-7000</v>
          </cell>
        </row>
        <row r="2977">
          <cell r="B2977">
            <v>1050933</v>
          </cell>
          <cell r="C2977" t="str">
            <v>D&amp;R INTERNATIONAL LTD</v>
          </cell>
          <cell r="D2977" t="str">
            <v>SILVER SPRING</v>
          </cell>
          <cell r="E2977" t="str">
            <v>MD</v>
          </cell>
          <cell r="F2977" t="str">
            <v>1300 SPRING STREET SUITE 500</v>
          </cell>
          <cell r="G2977">
            <v>20910</v>
          </cell>
          <cell r="J2977" t="str">
            <v>(301) 588-9387</v>
          </cell>
        </row>
        <row r="2978">
          <cell r="B2978">
            <v>1050938</v>
          </cell>
          <cell r="C2978" t="str">
            <v>MOTOROLA INC</v>
          </cell>
          <cell r="D2978" t="str">
            <v>BOYNTON BEACH</v>
          </cell>
          <cell r="E2978" t="str">
            <v>FL</v>
          </cell>
          <cell r="F2978" t="str">
            <v>1500 GATEWAY BLVD</v>
          </cell>
          <cell r="G2978">
            <v>33426</v>
          </cell>
          <cell r="J2978" t="str">
            <v>(561) 739-2000</v>
          </cell>
          <cell r="K2978" t="str">
            <v>(561) 739-2000</v>
          </cell>
        </row>
        <row r="2979">
          <cell r="B2979">
            <v>1050959</v>
          </cell>
          <cell r="C2979" t="str">
            <v>ALTAMONT LANDFILL &amp; RESOURCE</v>
          </cell>
          <cell r="D2979" t="str">
            <v>LIVERMORE</v>
          </cell>
          <cell r="E2979" t="str">
            <v>CA</v>
          </cell>
          <cell r="F2979" t="str">
            <v>10840 ALTAMONT PASS RD</v>
          </cell>
          <cell r="G2979" t="str">
            <v>94550-9745</v>
          </cell>
          <cell r="J2979" t="str">
            <v>(510) 449-6349</v>
          </cell>
          <cell r="K2979" t="str">
            <v>(925) 443-7902</v>
          </cell>
        </row>
        <row r="2980">
          <cell r="B2980">
            <v>1051008</v>
          </cell>
          <cell r="C2980" t="str">
            <v>BT OFFICE PRODUCTS INTERNATIONAL</v>
          </cell>
          <cell r="D2980" t="str">
            <v>NEWARK</v>
          </cell>
          <cell r="E2980" t="str">
            <v>CA</v>
          </cell>
          <cell r="F2980" t="str">
            <v>6601 OVERLAKE PLACE</v>
          </cell>
          <cell r="G2980">
            <v>94560</v>
          </cell>
          <cell r="J2980" t="str">
            <v>(800) 729-0870</v>
          </cell>
          <cell r="K2980" t="str">
            <v>(510) 608-6700</v>
          </cell>
        </row>
        <row r="2981">
          <cell r="B2981">
            <v>1051029</v>
          </cell>
          <cell r="C2981" t="str">
            <v>DUN &amp; BRADSTREET BUSINESS EDUC SVCS</v>
          </cell>
          <cell r="D2981" t="str">
            <v>CHICAGO</v>
          </cell>
          <cell r="E2981" t="str">
            <v>IL</v>
          </cell>
          <cell r="H2981">
            <v>95678</v>
          </cell>
          <cell r="I2981" t="str">
            <v>60694-5678</v>
          </cell>
          <cell r="J2981" t="str">
            <v>(212) 692-6605</v>
          </cell>
          <cell r="K2981" t="str">
            <v>(000) 000-0000</v>
          </cell>
        </row>
        <row r="2982">
          <cell r="B2982">
            <v>1051036</v>
          </cell>
          <cell r="C2982" t="str">
            <v>ROBERT FIRESTONE MD</v>
          </cell>
          <cell r="D2982" t="str">
            <v>NIPOMO</v>
          </cell>
          <cell r="E2982" t="str">
            <v>CA</v>
          </cell>
          <cell r="G2982">
            <v>93444</v>
          </cell>
          <cell r="H2982">
            <v>240</v>
          </cell>
          <cell r="I2982">
            <v>93444</v>
          </cell>
        </row>
        <row r="2983">
          <cell r="B2983">
            <v>1051057</v>
          </cell>
          <cell r="C2983" t="str">
            <v>SMA EQUIPMENT</v>
          </cell>
          <cell r="D2983" t="str">
            <v>WEST SACRAMENTO</v>
          </cell>
          <cell r="E2983" t="str">
            <v>CA</v>
          </cell>
          <cell r="F2983" t="str">
            <v>40776 CHANNEL DR</v>
          </cell>
          <cell r="G2983">
            <v>95691</v>
          </cell>
          <cell r="J2983" t="str">
            <v>(916) 373-0132</v>
          </cell>
          <cell r="K2983" t="str">
            <v>(916) 373-0132</v>
          </cell>
          <cell r="L2983" t="str">
            <v>JIM PENDER</v>
          </cell>
        </row>
        <row r="2984">
          <cell r="B2984">
            <v>1051156</v>
          </cell>
          <cell r="C2984" t="str">
            <v>LI-COR INC</v>
          </cell>
          <cell r="D2984" t="str">
            <v>LINCOLN</v>
          </cell>
          <cell r="E2984" t="str">
            <v>NE</v>
          </cell>
          <cell r="F2984" t="str">
            <v>4421 SUPERIOR ST</v>
          </cell>
          <cell r="G2984">
            <v>68504</v>
          </cell>
          <cell r="J2984" t="str">
            <v>(800) 447-3576</v>
          </cell>
          <cell r="K2984" t="str">
            <v>(402) 467-3576</v>
          </cell>
        </row>
        <row r="2985">
          <cell r="B2985">
            <v>1051194</v>
          </cell>
          <cell r="C2985" t="str">
            <v>CRANE &amp; SON PLUMBING &amp; HEATING INC</v>
          </cell>
          <cell r="D2985" t="str">
            <v>SANTA ROSA</v>
          </cell>
          <cell r="E2985" t="str">
            <v>CA</v>
          </cell>
          <cell r="F2985" t="str">
            <v>2995 DUTTON AVE</v>
          </cell>
          <cell r="G2985">
            <v>95407</v>
          </cell>
          <cell r="J2985" t="str">
            <v>(707) 579-3511</v>
          </cell>
          <cell r="K2985" t="str">
            <v>(707) 579-3511</v>
          </cell>
        </row>
        <row r="2986">
          <cell r="B2986">
            <v>1051229</v>
          </cell>
          <cell r="C2986" t="str">
            <v>UNIRISC INC</v>
          </cell>
          <cell r="D2986" t="str">
            <v>BALTIMORE</v>
          </cell>
          <cell r="E2986" t="str">
            <v>MD</v>
          </cell>
          <cell r="H2986">
            <v>79578</v>
          </cell>
          <cell r="I2986" t="str">
            <v>21279-0578</v>
          </cell>
        </row>
        <row r="2987">
          <cell r="B2987">
            <v>1051270</v>
          </cell>
          <cell r="C2987" t="str">
            <v>SARAH SHARPE</v>
          </cell>
          <cell r="D2987" t="str">
            <v>OLYMPIC VALLEY</v>
          </cell>
          <cell r="E2987" t="str">
            <v>CA</v>
          </cell>
          <cell r="H2987">
            <v>2022</v>
          </cell>
          <cell r="I2987">
            <v>96146</v>
          </cell>
          <cell r="J2987" t="str">
            <v>(530) 581-5958</v>
          </cell>
          <cell r="K2987" t="str">
            <v>(000) 000-0000</v>
          </cell>
        </row>
        <row r="2988">
          <cell r="B2988">
            <v>1051271</v>
          </cell>
          <cell r="C2988" t="str">
            <v>JAMES N "JIM" GILSON</v>
          </cell>
          <cell r="D2988" t="str">
            <v>SAN FRANCISCO</v>
          </cell>
          <cell r="E2988" t="str">
            <v>CA</v>
          </cell>
          <cell r="F2988" t="str">
            <v>#4 4083 25TH ST</v>
          </cell>
          <cell r="G2988">
            <v>94114</v>
          </cell>
          <cell r="J2988" t="str">
            <v>(415) 647-7408</v>
          </cell>
          <cell r="K2988" t="str">
            <v>(415) 647-7539</v>
          </cell>
        </row>
        <row r="2989">
          <cell r="B2989">
            <v>1051272</v>
          </cell>
          <cell r="C2989" t="str">
            <v>THURSTON PRODUCTIONS INC</v>
          </cell>
          <cell r="D2989" t="str">
            <v>SAN FRANCISCO</v>
          </cell>
          <cell r="E2989" t="str">
            <v>CA</v>
          </cell>
          <cell r="F2989" t="str">
            <v>818 BRANNAN ST #105</v>
          </cell>
          <cell r="G2989">
            <v>94103</v>
          </cell>
          <cell r="J2989" t="str">
            <v>(415) 437-5100</v>
          </cell>
          <cell r="K2989" t="str">
            <v>(415) 437-5100</v>
          </cell>
        </row>
        <row r="2990">
          <cell r="B2990">
            <v>1051277</v>
          </cell>
          <cell r="C2990" t="str">
            <v>PANCANADIAN ENERGY SERVICES LP</v>
          </cell>
          <cell r="D2990" t="str">
            <v>HOUSTON</v>
          </cell>
          <cell r="E2990" t="str">
            <v>TX</v>
          </cell>
          <cell r="F2990" t="str">
            <v>1200 SMITH STREET SUITE 900</v>
          </cell>
          <cell r="G2990">
            <v>77002</v>
          </cell>
          <cell r="J2990" t="str">
            <v>(713) 331-5000</v>
          </cell>
          <cell r="K2990" t="str">
            <v>(713) 331-5000</v>
          </cell>
        </row>
        <row r="2991">
          <cell r="B2991">
            <v>1051311</v>
          </cell>
          <cell r="C2991" t="str">
            <v>OCCUPATIONAL &amp; ENVIRONMENTAL MED</v>
          </cell>
          <cell r="D2991" t="str">
            <v>SAN FRANCISCO</v>
          </cell>
          <cell r="E2991" t="str">
            <v>CA</v>
          </cell>
          <cell r="F2991" t="str">
            <v>1001 POTRERO AVE BLDG 30 5TH FLR</v>
          </cell>
          <cell r="G2991">
            <v>94122</v>
          </cell>
          <cell r="K2991" t="str">
            <v>(415) 764-4803</v>
          </cell>
        </row>
        <row r="2992">
          <cell r="B2992">
            <v>1051357</v>
          </cell>
          <cell r="C2992" t="str">
            <v>CORPORATE EXPRESS</v>
          </cell>
          <cell r="D2992" t="str">
            <v>SAN FRANCISCO</v>
          </cell>
          <cell r="E2992" t="str">
            <v>CA</v>
          </cell>
          <cell r="F2992" t="str">
            <v>DEPT 44758</v>
          </cell>
          <cell r="H2992">
            <v>44000</v>
          </cell>
          <cell r="I2992">
            <v>94144</v>
          </cell>
          <cell r="J2992" t="str">
            <v>(510) 608-6700</v>
          </cell>
        </row>
        <row r="2993">
          <cell r="B2993">
            <v>1051385</v>
          </cell>
          <cell r="C2993" t="str">
            <v>ROTO-ROOTER PLUMBING &amp; DRAIN</v>
          </cell>
          <cell r="D2993" t="str">
            <v>BRISBANE</v>
          </cell>
          <cell r="E2993" t="str">
            <v>CA</v>
          </cell>
          <cell r="F2993" t="str">
            <v>3840 BAYSHORE BLVD</v>
          </cell>
          <cell r="G2993">
            <v>94005</v>
          </cell>
          <cell r="J2993" t="str">
            <v>(415) 221-2710</v>
          </cell>
          <cell r="K2993" t="str">
            <v>(415) 221-2710</v>
          </cell>
        </row>
        <row r="2994">
          <cell r="B2994">
            <v>1051387</v>
          </cell>
          <cell r="C2994" t="str">
            <v>SAN BENITO SUPPLY</v>
          </cell>
          <cell r="D2994" t="str">
            <v>WATSONVILLE</v>
          </cell>
          <cell r="E2994" t="str">
            <v>CA</v>
          </cell>
          <cell r="F2994" t="str">
            <v>33 RIVERSIDE RD</v>
          </cell>
          <cell r="G2994">
            <v>95076</v>
          </cell>
          <cell r="J2994" t="str">
            <v>(408) 724-6262</v>
          </cell>
          <cell r="K2994" t="str">
            <v>(831) 724-6262</v>
          </cell>
        </row>
        <row r="2995">
          <cell r="B2995">
            <v>1051415</v>
          </cell>
          <cell r="C2995" t="str">
            <v>SAN BENITO SUPPLY</v>
          </cell>
          <cell r="D2995" t="str">
            <v>HOLLISTER</v>
          </cell>
          <cell r="E2995" t="str">
            <v>CA</v>
          </cell>
          <cell r="F2995" t="str">
            <v>1060 NASH RD</v>
          </cell>
          <cell r="G2995">
            <v>95023</v>
          </cell>
          <cell r="J2995" t="str">
            <v>(408) 637-6872</v>
          </cell>
          <cell r="K2995" t="str">
            <v>(831) 637-5526</v>
          </cell>
        </row>
        <row r="2996">
          <cell r="B2996">
            <v>1051430</v>
          </cell>
          <cell r="C2996" t="str">
            <v>VENECO LLC</v>
          </cell>
          <cell r="D2996" t="str">
            <v>SANTA BARBARA</v>
          </cell>
          <cell r="E2996" t="str">
            <v>CA</v>
          </cell>
          <cell r="F2996" t="str">
            <v>217 STATE ST SUITE 330</v>
          </cell>
          <cell r="G2996">
            <v>93101</v>
          </cell>
          <cell r="J2996" t="str">
            <v>(805) 966-6596</v>
          </cell>
          <cell r="K2996" t="str">
            <v>(805) 966-6596</v>
          </cell>
        </row>
        <row r="2997">
          <cell r="B2997">
            <v>1051432</v>
          </cell>
          <cell r="C2997" t="str">
            <v>CD-DATA</v>
          </cell>
          <cell r="D2997" t="str">
            <v>SAN DIEGO</v>
          </cell>
          <cell r="E2997" t="str">
            <v>CA</v>
          </cell>
          <cell r="F2997" t="str">
            <v>7525 MISSION GORGE RD #I</v>
          </cell>
          <cell r="G2997">
            <v>92120</v>
          </cell>
          <cell r="J2997" t="str">
            <v>(619) 265-2586</v>
          </cell>
          <cell r="K2997" t="str">
            <v>(619) 265-0397</v>
          </cell>
        </row>
        <row r="2998">
          <cell r="B2998">
            <v>1051441</v>
          </cell>
          <cell r="C2998" t="str">
            <v>ENVIRO-WASH</v>
          </cell>
          <cell r="D2998" t="str">
            <v>BAKERSFIELD</v>
          </cell>
          <cell r="E2998" t="str">
            <v>CA</v>
          </cell>
          <cell r="F2998" t="str">
            <v>909 HARVEST CREEK ROAD</v>
          </cell>
          <cell r="G2998">
            <v>93312</v>
          </cell>
          <cell r="H2998">
            <v>20143</v>
          </cell>
          <cell r="I2998">
            <v>93390</v>
          </cell>
          <cell r="J2998" t="str">
            <v>(805) 588-7773</v>
          </cell>
          <cell r="K2998" t="str">
            <v>(661) 332-3030</v>
          </cell>
          <cell r="L2998" t="str">
            <v>TIM BROWN</v>
          </cell>
        </row>
        <row r="2999">
          <cell r="B2999">
            <v>1051485</v>
          </cell>
          <cell r="C2999" t="str">
            <v>UNIVERSITY OF CALIF AT SAN DIEGO</v>
          </cell>
          <cell r="D2999" t="str">
            <v>LA JOLLA</v>
          </cell>
          <cell r="E2999" t="str">
            <v>CA</v>
          </cell>
          <cell r="F2999" t="str">
            <v>9500 GILMAN DRIVE</v>
          </cell>
          <cell r="G2999" t="str">
            <v>92093-0214</v>
          </cell>
          <cell r="J2999" t="str">
            <v>(619) 534-1616</v>
          </cell>
          <cell r="K2999" t="str">
            <v>(858) 534-3362</v>
          </cell>
        </row>
        <row r="3000">
          <cell r="B3000">
            <v>1051493</v>
          </cell>
          <cell r="C3000" t="str">
            <v>ZEBRA TECHNOLOGIES CORP</v>
          </cell>
          <cell r="D3000" t="str">
            <v>CAMARILLO</v>
          </cell>
          <cell r="E3000" t="str">
            <v>CA</v>
          </cell>
          <cell r="F3000" t="str">
            <v>1001 FLYNN RD</v>
          </cell>
          <cell r="G3000">
            <v>93012</v>
          </cell>
          <cell r="J3000" t="str">
            <v>(800) 344-4003</v>
          </cell>
          <cell r="K3000" t="str">
            <v>(805) 579-1800</v>
          </cell>
        </row>
        <row r="3001">
          <cell r="B3001">
            <v>1051519</v>
          </cell>
          <cell r="C3001" t="str">
            <v>MAUREEN T BOGUES</v>
          </cell>
          <cell r="D3001" t="str">
            <v>SAN FRANCISCO</v>
          </cell>
          <cell r="E3001" t="str">
            <v>CA</v>
          </cell>
          <cell r="F3001" t="str">
            <v>460 14TH STREET APT #3</v>
          </cell>
          <cell r="G3001">
            <v>94103</v>
          </cell>
        </row>
        <row r="3002">
          <cell r="B3002">
            <v>1051575</v>
          </cell>
          <cell r="C3002" t="str">
            <v>ROBERT H WAGER CO INC</v>
          </cell>
          <cell r="D3002" t="str">
            <v>RURAL HALL</v>
          </cell>
          <cell r="E3002" t="str">
            <v>NC</v>
          </cell>
          <cell r="F3002" t="str">
            <v>570 MONTROYAL ROAD</v>
          </cell>
          <cell r="G3002">
            <v>27045</v>
          </cell>
          <cell r="J3002" t="str">
            <v>(800) 562-7024</v>
          </cell>
          <cell r="K3002" t="str">
            <v>(336) 969-6909</v>
          </cell>
          <cell r="L3002" t="str">
            <v>CHRISTINE A TIMCHEK</v>
          </cell>
        </row>
        <row r="3003">
          <cell r="B3003">
            <v>1051608</v>
          </cell>
          <cell r="C3003" t="str">
            <v>TXU ENERGY TRADING CO</v>
          </cell>
          <cell r="D3003" t="str">
            <v>HOUSTON</v>
          </cell>
          <cell r="E3003" t="str">
            <v>TX</v>
          </cell>
          <cell r="F3003" t="str">
            <v>1301 FRANNIN SUITE 2300</v>
          </cell>
          <cell r="G3003">
            <v>77002</v>
          </cell>
          <cell r="J3003" t="str">
            <v>(713) 651-7888</v>
          </cell>
          <cell r="K3003" t="str">
            <v>(713) 651-7888</v>
          </cell>
        </row>
        <row r="3004">
          <cell r="B3004">
            <v>1051612</v>
          </cell>
          <cell r="C3004" t="str">
            <v>ALTERNATIVE OFFICE SOLUTIONS</v>
          </cell>
          <cell r="D3004" t="str">
            <v>SAN JOSE</v>
          </cell>
          <cell r="E3004" t="str">
            <v>CA</v>
          </cell>
          <cell r="F3004" t="str">
            <v>1685 SOUTH 7TH ST</v>
          </cell>
          <cell r="G3004">
            <v>95112</v>
          </cell>
          <cell r="J3004" t="str">
            <v>(408) 291-0984</v>
          </cell>
          <cell r="K3004" t="str">
            <v>(408) 291-0984</v>
          </cell>
          <cell r="L3004" t="str">
            <v>CYNTHIA THOMAS</v>
          </cell>
          <cell r="M3004" t="str">
            <v>(408) 291-0984</v>
          </cell>
        </row>
        <row r="3005">
          <cell r="B3005">
            <v>1051614</v>
          </cell>
          <cell r="C3005" t="str">
            <v>ADVERTISING BINDER COMPANY</v>
          </cell>
          <cell r="D3005" t="str">
            <v>SAN FRANCISCO</v>
          </cell>
          <cell r="E3005" t="str">
            <v>CA</v>
          </cell>
          <cell r="F3005" t="str">
            <v>ONE SUTTER STREET STE 205</v>
          </cell>
          <cell r="G3005">
            <v>94104</v>
          </cell>
          <cell r="J3005" t="str">
            <v>(415) 777-3477</v>
          </cell>
          <cell r="L3005" t="str">
            <v>GEORGE MORSON</v>
          </cell>
          <cell r="M3005" t="str">
            <v>(415) 777-3477</v>
          </cell>
        </row>
        <row r="3006">
          <cell r="B3006">
            <v>1051616</v>
          </cell>
          <cell r="C3006" t="str">
            <v>STEVENS POINT CONSULTING</v>
          </cell>
          <cell r="D3006" t="str">
            <v>STEVENS POINT</v>
          </cell>
          <cell r="E3006" t="str">
            <v>WI</v>
          </cell>
          <cell r="F3006" t="str">
            <v>732 S MAPLE BLUFF COURT</v>
          </cell>
          <cell r="G3006">
            <v>54481</v>
          </cell>
          <cell r="J3006" t="str">
            <v>(715) 344-3654</v>
          </cell>
          <cell r="K3006" t="str">
            <v>(715) 346-1569</v>
          </cell>
        </row>
        <row r="3007">
          <cell r="B3007">
            <v>1051667</v>
          </cell>
          <cell r="C3007" t="str">
            <v>GREATER PINOLE PHYSICIANS GRP</v>
          </cell>
          <cell r="D3007" t="str">
            <v>PINOLE</v>
          </cell>
          <cell r="E3007" t="str">
            <v>CA</v>
          </cell>
          <cell r="F3007" t="str">
            <v>2160 APPIAN WAY #200</v>
          </cell>
          <cell r="G3007">
            <v>94564</v>
          </cell>
          <cell r="J3007" t="str">
            <v>(510) 724-9110</v>
          </cell>
          <cell r="K3007" t="str">
            <v>(510) 724-9110</v>
          </cell>
        </row>
        <row r="3008">
          <cell r="B3008">
            <v>1051682</v>
          </cell>
          <cell r="C3008" t="str">
            <v>VAN WINDEN'S PUEBLO GARDEN CENTER</v>
          </cell>
          <cell r="D3008" t="str">
            <v>NAPA</v>
          </cell>
          <cell r="E3008" t="str">
            <v>CA</v>
          </cell>
          <cell r="F3008" t="str">
            <v>1805 PUEBLO AVE</v>
          </cell>
          <cell r="G3008">
            <v>94558</v>
          </cell>
          <cell r="J3008" t="str">
            <v>(707) 255-8400</v>
          </cell>
          <cell r="K3008" t="str">
            <v>(707) 255-8400</v>
          </cell>
        </row>
        <row r="3009">
          <cell r="B3009">
            <v>1051685</v>
          </cell>
          <cell r="C3009" t="str">
            <v>LAIDLAW ENVIRONMENTAL SERVICES</v>
          </cell>
          <cell r="D3009" t="str">
            <v>CHARLOTTE</v>
          </cell>
          <cell r="E3009" t="str">
            <v>NC</v>
          </cell>
          <cell r="H3009">
            <v>905258</v>
          </cell>
          <cell r="I3009" t="str">
            <v>28290-5258</v>
          </cell>
          <cell r="J3009" t="str">
            <v>(803) 933-4491</v>
          </cell>
          <cell r="K3009" t="str">
            <v>(000) 000-0000</v>
          </cell>
        </row>
        <row r="3010">
          <cell r="B3010">
            <v>1051687</v>
          </cell>
          <cell r="C3010" t="str">
            <v>CENTRAL LABOR COUNCIL OF ALAMEDA</v>
          </cell>
          <cell r="D3010" t="str">
            <v>OAKLAND</v>
          </cell>
          <cell r="E3010" t="str">
            <v>CA</v>
          </cell>
          <cell r="F3010" t="str">
            <v>7992 CAPWELL DRIVE</v>
          </cell>
          <cell r="G3010">
            <v>94621</v>
          </cell>
          <cell r="J3010" t="str">
            <v>(510) 632-4242</v>
          </cell>
          <cell r="K3010" t="str">
            <v>(510) 632-4242</v>
          </cell>
        </row>
        <row r="3011">
          <cell r="B3011">
            <v>1051704</v>
          </cell>
          <cell r="C3011" t="str">
            <v>WBCO ELECTRIC SERVICE</v>
          </cell>
          <cell r="D3011" t="str">
            <v>EUREKA</v>
          </cell>
          <cell r="E3011" t="str">
            <v>CA</v>
          </cell>
          <cell r="F3011" t="str">
            <v>3720 JACOBS AVE</v>
          </cell>
          <cell r="G3011">
            <v>95501</v>
          </cell>
          <cell r="H3011">
            <v>72</v>
          </cell>
          <cell r="I3011">
            <v>95502</v>
          </cell>
          <cell r="J3011" t="str">
            <v>(707) 441-8710</v>
          </cell>
          <cell r="K3011" t="str">
            <v>(707) 441-8710</v>
          </cell>
        </row>
        <row r="3012">
          <cell r="B3012">
            <v>1051710</v>
          </cell>
          <cell r="C3012" t="str">
            <v>INERTIA ENGINEERING INC</v>
          </cell>
          <cell r="D3012" t="str">
            <v>STOCKTON</v>
          </cell>
          <cell r="E3012" t="str">
            <v>CA</v>
          </cell>
          <cell r="F3012" t="str">
            <v>4690 E WATERLOO RD</v>
          </cell>
          <cell r="G3012">
            <v>95215</v>
          </cell>
          <cell r="J3012" t="str">
            <v>(209) 931-1670</v>
          </cell>
          <cell r="K3012" t="str">
            <v>(209) 931-1670</v>
          </cell>
        </row>
        <row r="3013">
          <cell r="B3013">
            <v>1051713</v>
          </cell>
          <cell r="C3013" t="str">
            <v>ERNST &amp; YOUNG</v>
          </cell>
          <cell r="D3013" t="str">
            <v>SAN FRANCISCO</v>
          </cell>
          <cell r="E3013" t="str">
            <v>CA</v>
          </cell>
          <cell r="F3013" t="str">
            <v>555 CALIFORNIA ST SUITE 1700</v>
          </cell>
          <cell r="G3013">
            <v>94104</v>
          </cell>
          <cell r="J3013" t="str">
            <v>(415) 951-3239</v>
          </cell>
          <cell r="K3013" t="str">
            <v>(415) 951-3000</v>
          </cell>
        </row>
        <row r="3014">
          <cell r="B3014">
            <v>1051778</v>
          </cell>
          <cell r="C3014" t="str">
            <v>J V MANUFACTURING INC</v>
          </cell>
          <cell r="D3014" t="str">
            <v>SPRINGDALE</v>
          </cell>
          <cell r="E3014" t="str">
            <v>AR</v>
          </cell>
          <cell r="F3014" t="str">
            <v>701 HIGHWAY 265 - SPUR</v>
          </cell>
          <cell r="G3014" t="str">
            <v>72765-0229</v>
          </cell>
          <cell r="H3014">
            <v>229</v>
          </cell>
          <cell r="I3014" t="str">
            <v>72765-0229</v>
          </cell>
          <cell r="J3014" t="str">
            <v>(800) 678-7320</v>
          </cell>
          <cell r="K3014" t="str">
            <v>(501) 751-7320</v>
          </cell>
        </row>
        <row r="3015">
          <cell r="B3015">
            <v>1051825</v>
          </cell>
          <cell r="C3015" t="str">
            <v>GRAND EAGLE SERVICES</v>
          </cell>
          <cell r="D3015" t="str">
            <v>WOODLANDS</v>
          </cell>
          <cell r="E3015" t="str">
            <v>TX</v>
          </cell>
          <cell r="F3015" t="str">
            <v>1440 LAKE FRONT CIR SUITE 140</v>
          </cell>
          <cell r="G3015">
            <v>77380</v>
          </cell>
          <cell r="J3015" t="str">
            <v>(281) 363-1448</v>
          </cell>
          <cell r="K3015" t="str">
            <v>(281) 363-3774</v>
          </cell>
          <cell r="L3015" t="str">
            <v>SUSIE SCHNEIDER</v>
          </cell>
          <cell r="M3015" t="str">
            <v>(281) 363-1448</v>
          </cell>
        </row>
        <row r="3016">
          <cell r="B3016">
            <v>1051874</v>
          </cell>
          <cell r="C3016" t="str">
            <v>CAROL JAUCH</v>
          </cell>
          <cell r="D3016" t="str">
            <v>SAN FRANCISCO</v>
          </cell>
          <cell r="E3016" t="str">
            <v>CA</v>
          </cell>
          <cell r="F3016" t="str">
            <v>150 PRECITA</v>
          </cell>
          <cell r="G3016">
            <v>94110</v>
          </cell>
          <cell r="J3016" t="str">
            <v>(415) 641-1896</v>
          </cell>
        </row>
        <row r="3017">
          <cell r="B3017">
            <v>1051877</v>
          </cell>
          <cell r="C3017" t="str">
            <v>MICROWAREHOUSE</v>
          </cell>
          <cell r="D3017" t="str">
            <v>CHICAGO</v>
          </cell>
          <cell r="E3017" t="str">
            <v>IL</v>
          </cell>
          <cell r="F3017" t="str">
            <v>7077 COLLECTION CENTER DR</v>
          </cell>
          <cell r="G3017" t="str">
            <v>60693-0072</v>
          </cell>
          <cell r="J3017" t="str">
            <v>(800) 397-8508</v>
          </cell>
          <cell r="K3017" t="str">
            <v>(732) 370-8721</v>
          </cell>
          <cell r="L3017" t="str">
            <v>PHIL ESTES (800)622-6222 20597</v>
          </cell>
        </row>
        <row r="3018">
          <cell r="B3018">
            <v>1051939</v>
          </cell>
          <cell r="C3018" t="str">
            <v>POSITIVE DEVELOPMENTS INC</v>
          </cell>
          <cell r="D3018" t="str">
            <v>ANAHEIM</v>
          </cell>
          <cell r="E3018" t="str">
            <v>CA</v>
          </cell>
          <cell r="F3018" t="str">
            <v>1295 S LEWIS ST</v>
          </cell>
          <cell r="G3018">
            <v>92805</v>
          </cell>
          <cell r="J3018" t="str">
            <v>(714) 535-8340</v>
          </cell>
          <cell r="K3018" t="str">
            <v>(714) 535-8340</v>
          </cell>
        </row>
        <row r="3019">
          <cell r="B3019">
            <v>1051944</v>
          </cell>
          <cell r="C3019" t="str">
            <v>SCHULER HOMES OF CALIFORNIA</v>
          </cell>
          <cell r="D3019" t="str">
            <v>WALNUT CREEK</v>
          </cell>
          <cell r="E3019" t="str">
            <v>CA</v>
          </cell>
          <cell r="F3019" t="str">
            <v>1250 PINE STREET #305</v>
          </cell>
          <cell r="G3019">
            <v>94596</v>
          </cell>
          <cell r="J3019" t="str">
            <v>(925) 943-2630</v>
          </cell>
          <cell r="K3019" t="str">
            <v>(925) 943-2630</v>
          </cell>
        </row>
        <row r="3020">
          <cell r="B3020">
            <v>1051961</v>
          </cell>
          <cell r="C3020" t="str">
            <v>WALTER C SMITH CO INC</v>
          </cell>
          <cell r="D3020" t="str">
            <v>CLOVIS</v>
          </cell>
          <cell r="E3020" t="str">
            <v>CA</v>
          </cell>
          <cell r="F3020" t="str">
            <v>849 OSMUN CIRCLE</v>
          </cell>
          <cell r="G3020">
            <v>93613</v>
          </cell>
          <cell r="H3020">
            <v>1047</v>
          </cell>
          <cell r="I3020">
            <v>93612</v>
          </cell>
          <cell r="J3020" t="str">
            <v>(209) 299-9727</v>
          </cell>
          <cell r="K3020" t="str">
            <v>(559) 299-9727</v>
          </cell>
        </row>
        <row r="3021">
          <cell r="B3021">
            <v>1052011</v>
          </cell>
          <cell r="C3021" t="str">
            <v>WALKER DEVELOPMENT DBA</v>
          </cell>
          <cell r="D3021" t="str">
            <v>MILWAUKIE</v>
          </cell>
          <cell r="E3021" t="str">
            <v>OR</v>
          </cell>
          <cell r="F3021" t="str">
            <v>11530 S E LINWOOD AVE</v>
          </cell>
          <cell r="G3021">
            <v>97222</v>
          </cell>
          <cell r="J3021" t="str">
            <v>(503) 654-6667</v>
          </cell>
          <cell r="K3021" t="str">
            <v>(503) 654-6667</v>
          </cell>
          <cell r="L3021" t="str">
            <v>ROD WALKER</v>
          </cell>
        </row>
        <row r="3022">
          <cell r="B3022">
            <v>1052053</v>
          </cell>
          <cell r="C3022" t="str">
            <v>PACIFIC VENDING &amp; COFFEE SERVICE</v>
          </cell>
          <cell r="D3022" t="str">
            <v>VACAVILLE</v>
          </cell>
          <cell r="E3022" t="str">
            <v>CA</v>
          </cell>
          <cell r="F3022" t="str">
            <v>4599 PACE LANE</v>
          </cell>
          <cell r="G3022">
            <v>95688</v>
          </cell>
          <cell r="J3022" t="str">
            <v>(707) 449-3640</v>
          </cell>
          <cell r="K3022" t="str">
            <v>(707) 449-3640</v>
          </cell>
        </row>
        <row r="3023">
          <cell r="B3023">
            <v>1052123</v>
          </cell>
          <cell r="C3023" t="str">
            <v>HEART PLUMBING</v>
          </cell>
          <cell r="D3023" t="str">
            <v>BARSTOW</v>
          </cell>
          <cell r="E3023" t="str">
            <v>CA</v>
          </cell>
          <cell r="H3023">
            <v>1090</v>
          </cell>
          <cell r="I3023">
            <v>92312</v>
          </cell>
          <cell r="J3023" t="str">
            <v>(760) 253-2822</v>
          </cell>
          <cell r="K3023" t="str">
            <v>(760) 253-2822</v>
          </cell>
        </row>
        <row r="3024">
          <cell r="B3024">
            <v>1052130</v>
          </cell>
          <cell r="C3024" t="str">
            <v>THE CORPORATE CUP</v>
          </cell>
          <cell r="D3024" t="str">
            <v>SAN FRANCISCO</v>
          </cell>
          <cell r="E3024" t="str">
            <v>CA</v>
          </cell>
          <cell r="F3024" t="str">
            <v>3169 CALIFORNIA ST #12D</v>
          </cell>
          <cell r="G3024">
            <v>94115</v>
          </cell>
          <cell r="J3024" t="str">
            <v>(800) 514-6651</v>
          </cell>
        </row>
        <row r="3025">
          <cell r="B3025">
            <v>1052142</v>
          </cell>
          <cell r="C3025" t="str">
            <v>JULIE GARNER PT</v>
          </cell>
          <cell r="D3025" t="str">
            <v>SAN RAFAEL</v>
          </cell>
          <cell r="E3025" t="str">
            <v>CA</v>
          </cell>
          <cell r="H3025">
            <v>150215</v>
          </cell>
          <cell r="I3025">
            <v>94901</v>
          </cell>
          <cell r="J3025" t="str">
            <v>(415) 453-3083</v>
          </cell>
          <cell r="K3025" t="str">
            <v>(415) 479-1482</v>
          </cell>
        </row>
        <row r="3026">
          <cell r="B3026">
            <v>1052148</v>
          </cell>
          <cell r="C3026" t="str">
            <v>CALMAT PROPERTIES - LANDFILL</v>
          </cell>
          <cell r="D3026" t="str">
            <v>LOS ANGELES</v>
          </cell>
          <cell r="E3026" t="str">
            <v>CA</v>
          </cell>
          <cell r="F3026" t="str">
            <v>FILE 55572</v>
          </cell>
          <cell r="G3026" t="str">
            <v>90074-5572</v>
          </cell>
          <cell r="J3026" t="str">
            <v>(213) 258-2777</v>
          </cell>
          <cell r="K3026" t="str">
            <v>(323) 258-2777</v>
          </cell>
        </row>
        <row r="3027">
          <cell r="B3027">
            <v>1052163</v>
          </cell>
          <cell r="C3027" t="str">
            <v>E J PIRES TRUCKING INC</v>
          </cell>
          <cell r="D3027" t="str">
            <v>GILROY</v>
          </cell>
          <cell r="E3027" t="str">
            <v>CA</v>
          </cell>
          <cell r="F3027" t="str">
            <v>731 RENZ LANE</v>
          </cell>
          <cell r="G3027">
            <v>95020</v>
          </cell>
          <cell r="J3027" t="str">
            <v>(408) 846-8557</v>
          </cell>
          <cell r="K3027" t="str">
            <v>(408) 279-8775</v>
          </cell>
        </row>
        <row r="3028">
          <cell r="B3028">
            <v>1052187</v>
          </cell>
          <cell r="C3028" t="str">
            <v>GOLDEN STATE CONTRACTORS INC</v>
          </cell>
          <cell r="D3028" t="str">
            <v>SAN RAMON</v>
          </cell>
          <cell r="E3028" t="str">
            <v>CA</v>
          </cell>
          <cell r="F3028" t="str">
            <v>18 CROW CANYON CT #205</v>
          </cell>
          <cell r="G3028">
            <v>94583</v>
          </cell>
          <cell r="J3028" t="str">
            <v>(925) 855-0292</v>
          </cell>
          <cell r="K3028" t="str">
            <v>(925) 855-0292</v>
          </cell>
        </row>
        <row r="3029">
          <cell r="B3029">
            <v>1052197</v>
          </cell>
          <cell r="C3029" t="str">
            <v>UNITOG COMPANY</v>
          </cell>
          <cell r="D3029" t="str">
            <v>KANSAS CITY</v>
          </cell>
          <cell r="E3029" t="str">
            <v>MO</v>
          </cell>
          <cell r="F3029" t="str">
            <v>1300 WASHINGTON</v>
          </cell>
          <cell r="G3029">
            <v>64105</v>
          </cell>
          <cell r="J3029" t="str">
            <v>(816) 474-7000</v>
          </cell>
          <cell r="K3029" t="str">
            <v>(513) 459-1200</v>
          </cell>
          <cell r="L3029" t="str">
            <v>CYNTHIA LACKNER</v>
          </cell>
          <cell r="M3029" t="str">
            <v>(816) 474-7000</v>
          </cell>
        </row>
        <row r="3030">
          <cell r="B3030">
            <v>1052227</v>
          </cell>
          <cell r="C3030" t="str">
            <v>DISPLAY GRAPHICS</v>
          </cell>
          <cell r="D3030" t="str">
            <v>SPOKANE</v>
          </cell>
          <cell r="E3030" t="str">
            <v>WA</v>
          </cell>
          <cell r="F3030" t="str">
            <v>S 4902 ST ANNES LANE</v>
          </cell>
          <cell r="G3030">
            <v>99223</v>
          </cell>
          <cell r="J3030" t="str">
            <v>(509) 448-0698</v>
          </cell>
          <cell r="K3030" t="str">
            <v>(509) 535-6697</v>
          </cell>
        </row>
        <row r="3031">
          <cell r="B3031">
            <v>1052242</v>
          </cell>
          <cell r="C3031" t="str">
            <v>ABBOTT BUSINESS MACHINES</v>
          </cell>
          <cell r="D3031" t="str">
            <v>SALINAS</v>
          </cell>
          <cell r="E3031" t="str">
            <v>CA</v>
          </cell>
          <cell r="F3031" t="str">
            <v>118 ABBOTT</v>
          </cell>
          <cell r="G3031">
            <v>93901</v>
          </cell>
          <cell r="J3031" t="str">
            <v>(408) 758-3692</v>
          </cell>
          <cell r="K3031" t="str">
            <v>(831) 758-3692</v>
          </cell>
        </row>
        <row r="3032">
          <cell r="B3032">
            <v>1052283</v>
          </cell>
          <cell r="C3032" t="str">
            <v>TELCO SYSTEMS INC</v>
          </cell>
          <cell r="D3032" t="str">
            <v>NEWPORT BEACH</v>
          </cell>
          <cell r="E3032" t="str">
            <v>CA</v>
          </cell>
          <cell r="F3032" t="str">
            <v>177 RIVERSIDE AVENUE</v>
          </cell>
          <cell r="G3032">
            <v>92663</v>
          </cell>
          <cell r="J3032" t="str">
            <v>(714) 646-9065</v>
          </cell>
          <cell r="K3032" t="str">
            <v>(949) 723-5610</v>
          </cell>
        </row>
        <row r="3033">
          <cell r="B3033">
            <v>1052342</v>
          </cell>
          <cell r="C3033" t="str">
            <v>ROCKBESTOS CO</v>
          </cell>
          <cell r="D3033" t="str">
            <v>CLINTON</v>
          </cell>
          <cell r="E3033" t="str">
            <v>MA</v>
          </cell>
          <cell r="F3033" t="str">
            <v>172 STERLING ST</v>
          </cell>
          <cell r="G3033">
            <v>1510</v>
          </cell>
          <cell r="J3033" t="str">
            <v>(978) 365-6331</v>
          </cell>
          <cell r="K3033" t="str">
            <v>(978) 365-6331</v>
          </cell>
        </row>
        <row r="3034">
          <cell r="B3034">
            <v>1052361</v>
          </cell>
          <cell r="C3034" t="str">
            <v>COMBS &amp; GREENLEY</v>
          </cell>
          <cell r="D3034" t="str">
            <v>SAN FRANCISCO</v>
          </cell>
          <cell r="E3034" t="str">
            <v>CA</v>
          </cell>
          <cell r="F3034" t="str">
            <v>49 STEVENSON STREET SUITE 400</v>
          </cell>
          <cell r="G3034" t="str">
            <v>94105-2909</v>
          </cell>
          <cell r="J3034" t="str">
            <v>(415) 512-1234</v>
          </cell>
          <cell r="K3034" t="str">
            <v>(415) 512-1234</v>
          </cell>
        </row>
        <row r="3035">
          <cell r="B3035">
            <v>1052388</v>
          </cell>
          <cell r="C3035" t="str">
            <v>HOFFMAN TECHNOLOGIES INC</v>
          </cell>
          <cell r="D3035" t="str">
            <v>ROSEVILLE</v>
          </cell>
          <cell r="E3035" t="str">
            <v>CA</v>
          </cell>
          <cell r="F3035" t="str">
            <v>2140 PROFESSIONAL DRIVE SUITE 200</v>
          </cell>
          <cell r="G3035">
            <v>95661</v>
          </cell>
          <cell r="J3035" t="str">
            <v>(916) 715-8759</v>
          </cell>
          <cell r="K3035" t="str">
            <v>(916) 782-0605</v>
          </cell>
        </row>
        <row r="3036">
          <cell r="B3036">
            <v>1052399</v>
          </cell>
          <cell r="C3036" t="str">
            <v>CELLULAR CONNECTION</v>
          </cell>
          <cell r="D3036" t="str">
            <v>SACRAMENTO</v>
          </cell>
          <cell r="E3036" t="str">
            <v>CA</v>
          </cell>
          <cell r="F3036" t="str">
            <v>1801 TRIBUTE ROAD</v>
          </cell>
          <cell r="G3036">
            <v>95815</v>
          </cell>
          <cell r="H3036">
            <v>41171</v>
          </cell>
          <cell r="I3036">
            <v>95841</v>
          </cell>
          <cell r="J3036" t="str">
            <v>(916) 952-9999</v>
          </cell>
          <cell r="K3036" t="str">
            <v>(916) 952-9999</v>
          </cell>
          <cell r="L3036" t="str">
            <v>GREG SEVERSON</v>
          </cell>
        </row>
        <row r="3037">
          <cell r="B3037">
            <v>1052433</v>
          </cell>
          <cell r="C3037" t="str">
            <v>AJ'S MAROA STREET MARKET &amp; DELI</v>
          </cell>
          <cell r="D3037" t="str">
            <v>FRESNO</v>
          </cell>
          <cell r="E3037" t="str">
            <v>CA</v>
          </cell>
          <cell r="F3037" t="str">
            <v>5034 NORTH MAROA</v>
          </cell>
          <cell r="G3037">
            <v>93704</v>
          </cell>
          <cell r="J3037" t="str">
            <v>(209) 226-0850</v>
          </cell>
        </row>
        <row r="3038">
          <cell r="B3038">
            <v>1052457</v>
          </cell>
          <cell r="C3038" t="str">
            <v>SUN MICROSYSTEMS</v>
          </cell>
          <cell r="D3038" t="str">
            <v>MOUNTAIN VIEW</v>
          </cell>
          <cell r="E3038" t="str">
            <v>CA</v>
          </cell>
          <cell r="F3038" t="str">
            <v>1842 N SHORELINE BLVD</v>
          </cell>
          <cell r="G3038">
            <v>94043</v>
          </cell>
          <cell r="J3038" t="str">
            <v>(650) 960-4207</v>
          </cell>
          <cell r="K3038" t="str">
            <v>(650) 965-7800</v>
          </cell>
        </row>
        <row r="3039">
          <cell r="B3039">
            <v>1052521</v>
          </cell>
          <cell r="C3039" t="str">
            <v>HERNING UNDERGROUND SUPPLY</v>
          </cell>
          <cell r="D3039" t="str">
            <v>HAYWARD</v>
          </cell>
          <cell r="E3039" t="str">
            <v>CA</v>
          </cell>
          <cell r="F3039" t="str">
            <v>3135 DIABLO AVE</v>
          </cell>
          <cell r="G3039">
            <v>94545</v>
          </cell>
          <cell r="J3039" t="str">
            <v>(510) 782-5330</v>
          </cell>
          <cell r="K3039" t="str">
            <v>(510) 782-5330</v>
          </cell>
        </row>
        <row r="3040">
          <cell r="B3040">
            <v>1052534</v>
          </cell>
          <cell r="C3040" t="str">
            <v>EMPLOYMENT SCREENING RESOURCES</v>
          </cell>
          <cell r="D3040" t="str">
            <v>NOVATO</v>
          </cell>
          <cell r="E3040" t="str">
            <v>CA</v>
          </cell>
          <cell r="F3040" t="str">
            <v>1620 GRANT AVE SUITE 7</v>
          </cell>
          <cell r="G3040">
            <v>94945</v>
          </cell>
          <cell r="J3040" t="str">
            <v>(415) 898-0044</v>
          </cell>
          <cell r="K3040" t="str">
            <v>(415) 898-0044</v>
          </cell>
        </row>
        <row r="3041">
          <cell r="B3041">
            <v>1052538</v>
          </cell>
          <cell r="C3041" t="str">
            <v>DELPHI CONTROL SYSTEMS INC</v>
          </cell>
          <cell r="D3041" t="str">
            <v>POMONA</v>
          </cell>
          <cell r="E3041" t="str">
            <v>CA</v>
          </cell>
          <cell r="F3041" t="str">
            <v>2806 METROPOLITAN PL</v>
          </cell>
          <cell r="G3041">
            <v>91767</v>
          </cell>
          <cell r="J3041" t="str">
            <v>(909) 593-8099</v>
          </cell>
          <cell r="K3041" t="str">
            <v>(909) 593-8099</v>
          </cell>
        </row>
        <row r="3042">
          <cell r="B3042">
            <v>1052542</v>
          </cell>
          <cell r="C3042" t="str">
            <v>C.B.M.</v>
          </cell>
          <cell r="D3042" t="str">
            <v>MODESTO</v>
          </cell>
          <cell r="E3042" t="str">
            <v>CA</v>
          </cell>
          <cell r="F3042" t="str">
            <v>416 "I" STREET</v>
          </cell>
          <cell r="G3042">
            <v>95351</v>
          </cell>
          <cell r="J3042" t="str">
            <v>(209) 544-3565</v>
          </cell>
        </row>
        <row r="3043">
          <cell r="B3043">
            <v>1052626</v>
          </cell>
          <cell r="C3043" t="str">
            <v>BW/IP INTERNATIONAL</v>
          </cell>
          <cell r="D3043" t="str">
            <v>BENICIA</v>
          </cell>
          <cell r="E3043" t="str">
            <v>CA</v>
          </cell>
          <cell r="F3043" t="str">
            <v>6077 EGRET CT</v>
          </cell>
          <cell r="G3043">
            <v>94510</v>
          </cell>
          <cell r="J3043" t="str">
            <v>(707) 745-3773</v>
          </cell>
          <cell r="K3043" t="str">
            <v>(707) 745-3773</v>
          </cell>
          <cell r="L3043" t="str">
            <v>BILL HESSMAN</v>
          </cell>
          <cell r="M3043" t="str">
            <v>(707) 745-3773</v>
          </cell>
        </row>
        <row r="3044">
          <cell r="B3044">
            <v>1052670</v>
          </cell>
          <cell r="C3044" t="str">
            <v>SMITH VAN &amp; STORAGE COMPANY</v>
          </cell>
          <cell r="D3044" t="str">
            <v>MERCED</v>
          </cell>
          <cell r="E3044" t="str">
            <v>CA</v>
          </cell>
          <cell r="F3044" t="str">
            <v>1120 WEST 15TH ST</v>
          </cell>
          <cell r="G3044">
            <v>95340</v>
          </cell>
          <cell r="J3044" t="str">
            <v>(209) 722-8166</v>
          </cell>
          <cell r="K3044" t="str">
            <v>(209) 722-8166</v>
          </cell>
        </row>
        <row r="3045">
          <cell r="B3045">
            <v>1052699</v>
          </cell>
          <cell r="C3045" t="str">
            <v>OXY USA INC</v>
          </cell>
          <cell r="D3045" t="str">
            <v>HOUSTON</v>
          </cell>
          <cell r="E3045" t="str">
            <v>TX</v>
          </cell>
          <cell r="H3045">
            <v>27570</v>
          </cell>
          <cell r="I3045" t="str">
            <v>77227-7570</v>
          </cell>
          <cell r="J3045" t="str">
            <v>(713) 215-7000</v>
          </cell>
          <cell r="K3045" t="str">
            <v>(713) 215-7000</v>
          </cell>
        </row>
        <row r="3046">
          <cell r="B3046">
            <v>1052722</v>
          </cell>
          <cell r="C3046" t="str">
            <v>ENVIRONMENTAL VISION</v>
          </cell>
          <cell r="D3046" t="str">
            <v>BERKELEY</v>
          </cell>
          <cell r="E3046" t="str">
            <v>CA</v>
          </cell>
          <cell r="F3046" t="str">
            <v>2550 NINTH ST #205</v>
          </cell>
          <cell r="G3046">
            <v>94710</v>
          </cell>
          <cell r="J3046" t="str">
            <v>(510) 540-4882</v>
          </cell>
          <cell r="K3046" t="str">
            <v>(510) 540-4882</v>
          </cell>
        </row>
        <row r="3047">
          <cell r="B3047">
            <v>1052783</v>
          </cell>
          <cell r="C3047" t="str">
            <v>NOLTE AND ASSOCIATES INC</v>
          </cell>
          <cell r="D3047" t="str">
            <v>SACRAMENTO</v>
          </cell>
          <cell r="E3047" t="str">
            <v>CA</v>
          </cell>
          <cell r="F3047" t="str">
            <v>1750 CREEKSIDE OAKS DR #200</v>
          </cell>
          <cell r="G3047">
            <v>95833</v>
          </cell>
          <cell r="J3047" t="str">
            <v>(916) 641-1500</v>
          </cell>
          <cell r="K3047" t="str">
            <v>(916) 641-1500</v>
          </cell>
        </row>
        <row r="3048">
          <cell r="B3048">
            <v>1052833</v>
          </cell>
          <cell r="C3048" t="str">
            <v>NORTH COUNTIES LANDSCAPING INC</v>
          </cell>
          <cell r="D3048" t="str">
            <v>ROHNERT PARK</v>
          </cell>
          <cell r="E3048" t="str">
            <v>CA</v>
          </cell>
          <cell r="H3048">
            <v>1639</v>
          </cell>
          <cell r="I3048">
            <v>94927</v>
          </cell>
          <cell r="J3048" t="str">
            <v>(707) 795-1203</v>
          </cell>
          <cell r="K3048" t="str">
            <v>(707) 795-1203</v>
          </cell>
        </row>
        <row r="3049">
          <cell r="B3049">
            <v>1052836</v>
          </cell>
          <cell r="C3049" t="str">
            <v>CATHODIC SYSTEMS INC</v>
          </cell>
          <cell r="D3049" t="str">
            <v>JUNEAU</v>
          </cell>
          <cell r="E3049" t="str">
            <v>WI</v>
          </cell>
          <cell r="H3049">
            <v>114</v>
          </cell>
          <cell r="I3049" t="str">
            <v>53039-0114</v>
          </cell>
          <cell r="J3049" t="str">
            <v>(920) 386-2851</v>
          </cell>
          <cell r="K3049" t="str">
            <v>(920) 386-2851</v>
          </cell>
          <cell r="L3049" t="str">
            <v>MARK GROH</v>
          </cell>
        </row>
        <row r="3050">
          <cell r="B3050">
            <v>1052985</v>
          </cell>
          <cell r="C3050" t="str">
            <v>TREE DECISIONS</v>
          </cell>
          <cell r="D3050" t="str">
            <v>BERKELEY</v>
          </cell>
          <cell r="E3050" t="str">
            <v>CA</v>
          </cell>
          <cell r="F3050" t="str">
            <v>1426 SPRUCE ST</v>
          </cell>
          <cell r="G3050">
            <v>94709</v>
          </cell>
          <cell r="J3050" t="str">
            <v>(510) 649-9291</v>
          </cell>
          <cell r="K3050" t="str">
            <v>(510) 540-6159</v>
          </cell>
        </row>
        <row r="3051">
          <cell r="B3051">
            <v>1052986</v>
          </cell>
          <cell r="C3051" t="str">
            <v>PROFIT RECOVERY PARTNERS</v>
          </cell>
          <cell r="D3051" t="str">
            <v>SANTA ANA</v>
          </cell>
          <cell r="E3051" t="str">
            <v>CA</v>
          </cell>
          <cell r="F3051" t="str">
            <v>3951 SOUTH PLAZA DRIVE SUITE 210</v>
          </cell>
          <cell r="G3051">
            <v>92704</v>
          </cell>
          <cell r="J3051" t="str">
            <v>(714) 429-0541</v>
          </cell>
          <cell r="K3051" t="str">
            <v>(949) 863-0541</v>
          </cell>
        </row>
        <row r="3052">
          <cell r="B3052">
            <v>1053076</v>
          </cell>
          <cell r="C3052" t="str">
            <v>AMERICAN LAFRANCE CORPORATION</v>
          </cell>
          <cell r="D3052" t="str">
            <v>CLEVELAND</v>
          </cell>
          <cell r="E3052" t="str">
            <v>NC</v>
          </cell>
          <cell r="F3052" t="str">
            <v>11710 STATESVILLE BLVD</v>
          </cell>
          <cell r="G3052">
            <v>27013</v>
          </cell>
          <cell r="H3052">
            <v>39</v>
          </cell>
          <cell r="I3052">
            <v>27013</v>
          </cell>
          <cell r="J3052" t="str">
            <v>(800) 325-3100</v>
          </cell>
          <cell r="K3052" t="str">
            <v>(704) 278-6351</v>
          </cell>
        </row>
        <row r="3053">
          <cell r="B3053">
            <v>1053100</v>
          </cell>
          <cell r="C3053" t="str">
            <v>XEROX CORPORATION</v>
          </cell>
          <cell r="D3053" t="str">
            <v>PARK RIDGE</v>
          </cell>
          <cell r="E3053" t="str">
            <v>IL</v>
          </cell>
          <cell r="F3053" t="str">
            <v>350 S NORTHWEST HWY</v>
          </cell>
          <cell r="G3053">
            <v>60068</v>
          </cell>
          <cell r="H3053">
            <v>8128</v>
          </cell>
          <cell r="I3053">
            <v>60068</v>
          </cell>
          <cell r="J3053" t="str">
            <v>(800) 822-2502</v>
          </cell>
          <cell r="K3053" t="str">
            <v>(773) 380-3100</v>
          </cell>
        </row>
        <row r="3054">
          <cell r="B3054">
            <v>1053124</v>
          </cell>
          <cell r="C3054" t="str">
            <v>IKON OFFICE SOLUTIONS</v>
          </cell>
          <cell r="D3054" t="str">
            <v>SAN FRANCISCO</v>
          </cell>
          <cell r="E3054" t="str">
            <v>CA</v>
          </cell>
          <cell r="F3054" t="str">
            <v>ONE EMBARCADERO CENTER #2140</v>
          </cell>
          <cell r="G3054">
            <v>94111</v>
          </cell>
          <cell r="K3054" t="str">
            <v>(415) 835-0250</v>
          </cell>
        </row>
        <row r="3055">
          <cell r="B3055">
            <v>1053208</v>
          </cell>
          <cell r="C3055" t="str">
            <v>M &amp; C PRODUCTS ANALYSIS TECHNOLOGY</v>
          </cell>
          <cell r="D3055" t="str">
            <v>NEWBURY PARK</v>
          </cell>
          <cell r="E3055" t="str">
            <v>CA</v>
          </cell>
          <cell r="F3055" t="str">
            <v>1111 RANCHO CONEJO BLVD #401</v>
          </cell>
          <cell r="G3055">
            <v>91320</v>
          </cell>
          <cell r="J3055" t="str">
            <v>(805) 375-5670</v>
          </cell>
          <cell r="K3055" t="str">
            <v>(805) 375-5670</v>
          </cell>
        </row>
        <row r="3056">
          <cell r="B3056">
            <v>1053210</v>
          </cell>
          <cell r="C3056" t="str">
            <v>G NEIL CORPORATION</v>
          </cell>
          <cell r="D3056" t="str">
            <v>SUNRISE</v>
          </cell>
          <cell r="E3056" t="str">
            <v>FL</v>
          </cell>
          <cell r="F3056" t="str">
            <v>720 INTERNATIONAL PKWY</v>
          </cell>
          <cell r="G3056">
            <v>33325</v>
          </cell>
          <cell r="J3056" t="str">
            <v>(954) 846-8899</v>
          </cell>
          <cell r="K3056" t="str">
            <v>(954) 846-8899</v>
          </cell>
        </row>
        <row r="3057">
          <cell r="B3057">
            <v>1053214</v>
          </cell>
          <cell r="C3057" t="str">
            <v>PACIFIC CYLINDERS INC</v>
          </cell>
          <cell r="D3057" t="str">
            <v>DIAMOND SPRINGS</v>
          </cell>
          <cell r="E3057" t="str">
            <v>CA</v>
          </cell>
          <cell r="H3057">
            <v>448</v>
          </cell>
          <cell r="I3057">
            <v>95619</v>
          </cell>
          <cell r="J3057" t="str">
            <v>(800) 390-1419</v>
          </cell>
          <cell r="K3057" t="str">
            <v>(314) 832-4500</v>
          </cell>
        </row>
        <row r="3058">
          <cell r="B3058">
            <v>1053244</v>
          </cell>
          <cell r="C3058" t="str">
            <v>SECOR INTERNATIONAL INC</v>
          </cell>
          <cell r="D3058" t="str">
            <v>OAKLAND</v>
          </cell>
          <cell r="E3058" t="str">
            <v>CA</v>
          </cell>
          <cell r="F3058" t="str">
            <v>360 22ND ST #600</v>
          </cell>
          <cell r="G3058">
            <v>94612</v>
          </cell>
          <cell r="J3058" t="str">
            <v>(510) 285-2556</v>
          </cell>
          <cell r="K3058" t="str">
            <v>(510) 452-1573</v>
          </cell>
        </row>
        <row r="3059">
          <cell r="B3059">
            <v>1053245</v>
          </cell>
          <cell r="C3059" t="str">
            <v>R G A ENVIRONMENTAL</v>
          </cell>
          <cell r="D3059" t="str">
            <v>EMERYVILLE</v>
          </cell>
          <cell r="E3059" t="str">
            <v>CA</v>
          </cell>
          <cell r="F3059" t="str">
            <v>4701 DOYLE ST SUITE 14</v>
          </cell>
          <cell r="G3059">
            <v>94608</v>
          </cell>
          <cell r="J3059" t="str">
            <v>(510) 547-7771</v>
          </cell>
          <cell r="K3059" t="str">
            <v>(510) 547-7771</v>
          </cell>
        </row>
        <row r="3060">
          <cell r="B3060">
            <v>1053276</v>
          </cell>
          <cell r="C3060" t="str">
            <v>STRINGER</v>
          </cell>
          <cell r="D3060" t="str">
            <v>MINNEAPOLIS</v>
          </cell>
          <cell r="E3060" t="str">
            <v>MN</v>
          </cell>
          <cell r="H3060">
            <v>1164</v>
          </cell>
          <cell r="I3060" t="str">
            <v>55480-1164</v>
          </cell>
          <cell r="J3060" t="str">
            <v>(612) 645-6666</v>
          </cell>
          <cell r="K3060" t="str">
            <v>(000) 000-0000</v>
          </cell>
        </row>
        <row r="3061">
          <cell r="B3061">
            <v>1053320</v>
          </cell>
          <cell r="C3061" t="str">
            <v>SALES AND MARKETING COMPANY</v>
          </cell>
          <cell r="D3061" t="str">
            <v>MORAGA</v>
          </cell>
          <cell r="E3061" t="str">
            <v>CA</v>
          </cell>
          <cell r="F3061" t="str">
            <v>550 CENTER ST #116</v>
          </cell>
          <cell r="G3061">
            <v>94556</v>
          </cell>
          <cell r="J3061" t="str">
            <v>(925) 376-3778</v>
          </cell>
          <cell r="K3061" t="str">
            <v>(714) 379-2240</v>
          </cell>
        </row>
        <row r="3062">
          <cell r="B3062">
            <v>1053342</v>
          </cell>
          <cell r="C3062" t="str">
            <v>FUJITEC AMERICA INC</v>
          </cell>
          <cell r="D3062" t="str">
            <v>HAYWARD</v>
          </cell>
          <cell r="E3062" t="str">
            <v>CA</v>
          </cell>
          <cell r="F3062" t="str">
            <v>2624 BARRINGTON CT</v>
          </cell>
          <cell r="G3062">
            <v>94545</v>
          </cell>
          <cell r="J3062" t="str">
            <v>(510) 780-9000</v>
          </cell>
          <cell r="K3062" t="str">
            <v>(510) 780-9000</v>
          </cell>
        </row>
        <row r="3063">
          <cell r="B3063">
            <v>1053363</v>
          </cell>
          <cell r="C3063" t="str">
            <v>JONATHAN FRANKS</v>
          </cell>
          <cell r="D3063" t="str">
            <v>COARSEFOLD</v>
          </cell>
          <cell r="E3063" t="str">
            <v>CA</v>
          </cell>
          <cell r="F3063" t="str">
            <v>47728 CHEYENNE RD</v>
          </cell>
          <cell r="G3063">
            <v>93614</v>
          </cell>
          <cell r="J3063" t="str">
            <v>(209) 658-5588</v>
          </cell>
        </row>
        <row r="3064">
          <cell r="B3064">
            <v>1053370</v>
          </cell>
          <cell r="C3064" t="str">
            <v>DIVCOWEST GROUP LLC</v>
          </cell>
          <cell r="D3064" t="str">
            <v>SAN FRANCISCO</v>
          </cell>
          <cell r="E3064" t="str">
            <v>CA</v>
          </cell>
          <cell r="H3064">
            <v>7772</v>
          </cell>
          <cell r="I3064" t="str">
            <v>94120-7772</v>
          </cell>
          <cell r="J3064" t="str">
            <v>(415) 281-3800</v>
          </cell>
          <cell r="K3064" t="str">
            <v>(415) 281-3800</v>
          </cell>
        </row>
        <row r="3065">
          <cell r="B3065">
            <v>1053374</v>
          </cell>
          <cell r="C3065" t="str">
            <v>MACMURRAY PACIFIC</v>
          </cell>
          <cell r="D3065" t="str">
            <v>SAN FRANCISCO</v>
          </cell>
          <cell r="E3065" t="str">
            <v>CA</v>
          </cell>
          <cell r="F3065" t="str">
            <v>568 SEVENTH ST</v>
          </cell>
          <cell r="G3065">
            <v>94103</v>
          </cell>
          <cell r="J3065" t="str">
            <v>(415) 552-5500</v>
          </cell>
          <cell r="K3065" t="str">
            <v>(415) 552-5500</v>
          </cell>
        </row>
        <row r="3066">
          <cell r="B3066">
            <v>1053426</v>
          </cell>
          <cell r="C3066" t="str">
            <v>OCCIDENTAL OF ELKS HILLS INC</v>
          </cell>
          <cell r="D3066" t="str">
            <v>DALLAS</v>
          </cell>
          <cell r="E3066" t="str">
            <v>TX</v>
          </cell>
          <cell r="H3066">
            <v>844888</v>
          </cell>
          <cell r="I3066" t="str">
            <v>75284-4888</v>
          </cell>
        </row>
        <row r="3067">
          <cell r="B3067">
            <v>1053454</v>
          </cell>
          <cell r="C3067" t="str">
            <v>MADRUGA IRON WORKS INC</v>
          </cell>
          <cell r="D3067" t="str">
            <v>TRACY</v>
          </cell>
          <cell r="E3067" t="str">
            <v>CA</v>
          </cell>
          <cell r="F3067" t="str">
            <v>305 GANDY DANCER DRIVE</v>
          </cell>
          <cell r="G3067">
            <v>95376</v>
          </cell>
          <cell r="J3067" t="str">
            <v>(209) 832-7003</v>
          </cell>
          <cell r="K3067" t="str">
            <v>(209) 832-7003</v>
          </cell>
          <cell r="L3067" t="str">
            <v>VICKIE MACKEY</v>
          </cell>
          <cell r="M3067" t="str">
            <v>(209) 832-7003</v>
          </cell>
        </row>
        <row r="3068">
          <cell r="B3068">
            <v>1053473</v>
          </cell>
          <cell r="C3068" t="str">
            <v>INSTROMET INC</v>
          </cell>
          <cell r="D3068" t="str">
            <v>IRVINE</v>
          </cell>
          <cell r="E3068" t="str">
            <v>CA</v>
          </cell>
          <cell r="F3068" t="str">
            <v>17 HAMMOND #401</v>
          </cell>
          <cell r="G3068">
            <v>92618</v>
          </cell>
          <cell r="J3068" t="str">
            <v>(949) 837-9583</v>
          </cell>
        </row>
        <row r="3069">
          <cell r="B3069">
            <v>1053493</v>
          </cell>
          <cell r="C3069" t="str">
            <v>CALPINE PITTSBURG POWER PLANT</v>
          </cell>
          <cell r="D3069" t="str">
            <v>SAN JOSE</v>
          </cell>
          <cell r="E3069" t="str">
            <v>CA</v>
          </cell>
          <cell r="F3069" t="str">
            <v>50 W SAN FERNANDO ST</v>
          </cell>
          <cell r="G3069">
            <v>95113</v>
          </cell>
          <cell r="J3069" t="str">
            <v>(408) 995-5115</v>
          </cell>
          <cell r="K3069" t="str">
            <v>(408) 995-5115</v>
          </cell>
          <cell r="L3069" t="str">
            <v>ZAHIR AHMADI</v>
          </cell>
        </row>
        <row r="3070">
          <cell r="B3070">
            <v>1053593</v>
          </cell>
          <cell r="C3070" t="str">
            <v>ERIC ZELL</v>
          </cell>
          <cell r="D3070" t="str">
            <v>RICHMOND</v>
          </cell>
          <cell r="E3070" t="str">
            <v>CA</v>
          </cell>
          <cell r="F3070" t="str">
            <v>3260 BLUME DR SUITE 400</v>
          </cell>
          <cell r="G3070">
            <v>94806</v>
          </cell>
          <cell r="J3070" t="str">
            <v>(510) 222-5252</v>
          </cell>
          <cell r="K3070" t="str">
            <v>(510) 222-5252</v>
          </cell>
        </row>
        <row r="3071">
          <cell r="B3071">
            <v>1053608</v>
          </cell>
          <cell r="C3071" t="str">
            <v>NEFF RENTAL INC</v>
          </cell>
          <cell r="D3071" t="str">
            <v>SACRAMENTO</v>
          </cell>
          <cell r="E3071" t="str">
            <v>CA</v>
          </cell>
          <cell r="H3071">
            <v>276540</v>
          </cell>
          <cell r="I3071" t="str">
            <v>95827-6540</v>
          </cell>
          <cell r="J3071" t="str">
            <v>(916) 381-2500</v>
          </cell>
          <cell r="K3071" t="str">
            <v>(916) 381-2500</v>
          </cell>
        </row>
        <row r="3072">
          <cell r="B3072">
            <v>1053625</v>
          </cell>
          <cell r="C3072" t="str">
            <v>FOXBORO ENVIRONMENTAL</v>
          </cell>
          <cell r="D3072" t="str">
            <v>EAST BRIDGEWATER</v>
          </cell>
          <cell r="E3072" t="str">
            <v>MA</v>
          </cell>
          <cell r="F3072" t="str">
            <v>600 N BEDFORD ST</v>
          </cell>
          <cell r="G3072">
            <v>2333</v>
          </cell>
          <cell r="J3072" t="str">
            <v>(508) 378-5480</v>
          </cell>
          <cell r="K3072" t="str">
            <v>(508) 378-5400</v>
          </cell>
          <cell r="L3072" t="str">
            <v>MR RANDALL LARSON</v>
          </cell>
          <cell r="M3072" t="str">
            <v>(508) 378-5480</v>
          </cell>
        </row>
        <row r="3073">
          <cell r="B3073">
            <v>1053675</v>
          </cell>
          <cell r="C3073" t="str">
            <v>GN NETCOM INC</v>
          </cell>
          <cell r="D3073" t="str">
            <v>BOSTON</v>
          </cell>
          <cell r="E3073" t="str">
            <v>MA</v>
          </cell>
          <cell r="H3073">
            <v>360043</v>
          </cell>
          <cell r="I3073" t="str">
            <v>02241-0643</v>
          </cell>
          <cell r="J3073" t="str">
            <v>(408) 438-3883</v>
          </cell>
          <cell r="K3073" t="str">
            <v>(000) 000-0000</v>
          </cell>
        </row>
        <row r="3074">
          <cell r="B3074">
            <v>1053685</v>
          </cell>
          <cell r="C3074" t="str">
            <v>CLARK PEST CONTROL</v>
          </cell>
          <cell r="D3074" t="str">
            <v>YUBA CITY</v>
          </cell>
          <cell r="E3074" t="str">
            <v>CA</v>
          </cell>
          <cell r="F3074" t="str">
            <v>515 GARDEN HIGHWAY</v>
          </cell>
          <cell r="G3074">
            <v>95991</v>
          </cell>
          <cell r="J3074" t="str">
            <v>(530) 674-2900</v>
          </cell>
          <cell r="K3074" t="str">
            <v>(530) 674-2900</v>
          </cell>
        </row>
        <row r="3075">
          <cell r="B3075">
            <v>1053686</v>
          </cell>
          <cell r="C3075" t="str">
            <v>WILGUS FIRE CONTROL INC</v>
          </cell>
          <cell r="D3075" t="str">
            <v>REDDING</v>
          </cell>
          <cell r="E3075" t="str">
            <v>CA</v>
          </cell>
          <cell r="F3075" t="str">
            <v>1703 SONOMA RD</v>
          </cell>
          <cell r="G3075">
            <v>96003</v>
          </cell>
          <cell r="J3075" t="str">
            <v>(530) 241-2465</v>
          </cell>
          <cell r="K3075" t="str">
            <v>(530) 241-2465</v>
          </cell>
        </row>
        <row r="3076">
          <cell r="B3076">
            <v>1053690</v>
          </cell>
          <cell r="C3076" t="str">
            <v>SUNNYVALE WINDUSTRIAL CO</v>
          </cell>
          <cell r="D3076" t="str">
            <v>SUNNYVALE</v>
          </cell>
          <cell r="E3076" t="str">
            <v>CA</v>
          </cell>
          <cell r="F3076" t="str">
            <v>611 VAQUEROS AVE</v>
          </cell>
          <cell r="G3076">
            <v>94086</v>
          </cell>
          <cell r="H3076">
            <v>62199</v>
          </cell>
          <cell r="I3076" t="str">
            <v>94088-2199</v>
          </cell>
          <cell r="J3076" t="str">
            <v>(408) 733-6990</v>
          </cell>
          <cell r="K3076" t="str">
            <v>(408) 733-6990</v>
          </cell>
          <cell r="L3076" t="str">
            <v>KIRK HALES</v>
          </cell>
          <cell r="M3076" t="str">
            <v>(408) 733-6990</v>
          </cell>
        </row>
        <row r="3077">
          <cell r="B3077">
            <v>1053740</v>
          </cell>
          <cell r="C3077" t="str">
            <v>PRIME EQUIPMENT</v>
          </cell>
          <cell r="D3077" t="str">
            <v>BERKELEY</v>
          </cell>
          <cell r="E3077" t="str">
            <v>CA</v>
          </cell>
          <cell r="F3077" t="str">
            <v>1025 E SHORE HWY</v>
          </cell>
          <cell r="G3077">
            <v>94710</v>
          </cell>
          <cell r="J3077" t="str">
            <v>(510) 528-2121</v>
          </cell>
          <cell r="K3077" t="str">
            <v>(510) 620-0950</v>
          </cell>
        </row>
        <row r="3078">
          <cell r="B3078">
            <v>1053741</v>
          </cell>
          <cell r="C3078" t="str">
            <v>PRIME EQUIPMENT</v>
          </cell>
          <cell r="D3078" t="str">
            <v>SAN FRANCISCO</v>
          </cell>
          <cell r="E3078" t="str">
            <v>CA</v>
          </cell>
          <cell r="F3078" t="str">
            <v>2177 JERROLD AVE</v>
          </cell>
          <cell r="G3078">
            <v>94124</v>
          </cell>
          <cell r="J3078" t="str">
            <v>(415) 282-7290</v>
          </cell>
          <cell r="K3078" t="str">
            <v>(415) 282-7290</v>
          </cell>
          <cell r="L3078" t="str">
            <v>AL WILLIAMS</v>
          </cell>
          <cell r="M3078" t="str">
            <v>(415) 282-7290</v>
          </cell>
        </row>
        <row r="3079">
          <cell r="B3079">
            <v>1053763</v>
          </cell>
          <cell r="C3079" t="str">
            <v>CVM INC</v>
          </cell>
          <cell r="D3079" t="str">
            <v>PLEASANTON</v>
          </cell>
          <cell r="E3079" t="str">
            <v>CA</v>
          </cell>
          <cell r="F3079" t="str">
            <v>7059-J COMMERCE CIRCLE</v>
          </cell>
          <cell r="G3079">
            <v>94588</v>
          </cell>
          <cell r="J3079" t="str">
            <v>(925) 847-8808</v>
          </cell>
          <cell r="K3079" t="str">
            <v>(925) 847-8808</v>
          </cell>
        </row>
        <row r="3080">
          <cell r="B3080">
            <v>1053802</v>
          </cell>
          <cell r="C3080" t="str">
            <v>G D PAINTING</v>
          </cell>
          <cell r="D3080" t="str">
            <v>FRESNO</v>
          </cell>
          <cell r="E3080" t="str">
            <v>CA</v>
          </cell>
          <cell r="F3080" t="str">
            <v>2970 N SUNNYSIDE AVE #107</v>
          </cell>
          <cell r="G3080">
            <v>93727</v>
          </cell>
          <cell r="J3080" t="str">
            <v>559-291-1462</v>
          </cell>
          <cell r="L3080" t="str">
            <v>GEORGE DIDICH</v>
          </cell>
          <cell r="M3080" t="str">
            <v>559-291-1462</v>
          </cell>
        </row>
        <row r="3081">
          <cell r="B3081">
            <v>1053809</v>
          </cell>
          <cell r="C3081" t="str">
            <v>SIEMENS WESTINGHOUSE POWER CORP</v>
          </cell>
          <cell r="D3081" t="str">
            <v>LAFAYETTE</v>
          </cell>
          <cell r="E3081" t="str">
            <v>CA</v>
          </cell>
          <cell r="F3081" t="str">
            <v>3697 MOUNT DIABLO BLVD SUITE 200</v>
          </cell>
          <cell r="G3081">
            <v>94549</v>
          </cell>
          <cell r="J3081" t="str">
            <v>(925) 977-4700</v>
          </cell>
          <cell r="K3081" t="str">
            <v>(925) 977-4600</v>
          </cell>
        </row>
        <row r="3082">
          <cell r="B3082">
            <v>1053815</v>
          </cell>
          <cell r="C3082" t="str">
            <v>E A WILCOX CO INC</v>
          </cell>
          <cell r="D3082" t="str">
            <v>SOUTH SAN FRANCISCO</v>
          </cell>
          <cell r="E3082" t="str">
            <v>CA</v>
          </cell>
          <cell r="F3082" t="str">
            <v>173 UTAH AVE</v>
          </cell>
          <cell r="G3082">
            <v>94080</v>
          </cell>
          <cell r="J3082" t="str">
            <v>(650) 871-5350</v>
          </cell>
          <cell r="K3082" t="str">
            <v>(650) 871-5350</v>
          </cell>
        </row>
        <row r="3083">
          <cell r="B3083">
            <v>1053816</v>
          </cell>
          <cell r="C3083" t="str">
            <v>BURNEY MOUNTAIN POWER</v>
          </cell>
          <cell r="D3083" t="str">
            <v>FAIRFAX</v>
          </cell>
          <cell r="E3083" t="str">
            <v>VA</v>
          </cell>
          <cell r="F3083" t="str">
            <v>3211 JERMANTOWN RD SUITE 300</v>
          </cell>
          <cell r="G3083" t="str">
            <v>22030-0399</v>
          </cell>
          <cell r="H3083">
            <v>399</v>
          </cell>
          <cell r="I3083" t="str">
            <v>22030-0399</v>
          </cell>
        </row>
        <row r="3084">
          <cell r="B3084">
            <v>1053817</v>
          </cell>
          <cell r="C3084" t="str">
            <v>PACIFIC OROVILLE POWER INC</v>
          </cell>
          <cell r="D3084" t="str">
            <v>FAIRFAX</v>
          </cell>
          <cell r="E3084" t="str">
            <v>VA</v>
          </cell>
          <cell r="F3084" t="str">
            <v>3211 JERMANTOWN RD SUITE 300</v>
          </cell>
          <cell r="G3084" t="str">
            <v>22030-0399</v>
          </cell>
          <cell r="H3084">
            <v>399</v>
          </cell>
          <cell r="I3084" t="str">
            <v>22030-0399</v>
          </cell>
          <cell r="J3084" t="str">
            <v>(703) 474-2000</v>
          </cell>
          <cell r="K3084" t="str">
            <v>(703) 474-2000</v>
          </cell>
        </row>
        <row r="3085">
          <cell r="B3085">
            <v>1053818</v>
          </cell>
          <cell r="C3085" t="str">
            <v>PACIFIC ULTRAPOWER CHINESE STATION</v>
          </cell>
          <cell r="D3085" t="str">
            <v>FAIRFAX</v>
          </cell>
          <cell r="E3085" t="str">
            <v>VA</v>
          </cell>
          <cell r="F3085" t="str">
            <v>3211 JERMANTOWN RD SUITE 300</v>
          </cell>
          <cell r="G3085" t="str">
            <v>22030-0399</v>
          </cell>
          <cell r="H3085">
            <v>399</v>
          </cell>
          <cell r="I3085" t="str">
            <v>22030-0399</v>
          </cell>
        </row>
        <row r="3086">
          <cell r="B3086">
            <v>1053824</v>
          </cell>
          <cell r="C3086" t="str">
            <v>PARADIGM GENERAL CONTRACTORS</v>
          </cell>
          <cell r="D3086" t="str">
            <v>OAKLAND</v>
          </cell>
          <cell r="E3086" t="str">
            <v>CA</v>
          </cell>
          <cell r="F3086" t="str">
            <v>1901 HARRISON STREET SUITE 1590</v>
          </cell>
          <cell r="G3086">
            <v>94612</v>
          </cell>
          <cell r="J3086" t="str">
            <v>(510) 587-0925</v>
          </cell>
          <cell r="K3086" t="str">
            <v>(415) 274-0150</v>
          </cell>
        </row>
        <row r="3087">
          <cell r="B3087">
            <v>1053834</v>
          </cell>
          <cell r="C3087" t="str">
            <v>SNC MANUFACTURING CO INC</v>
          </cell>
          <cell r="D3087" t="str">
            <v>EMERYVILLE</v>
          </cell>
          <cell r="E3087" t="str">
            <v>CA</v>
          </cell>
          <cell r="H3087">
            <v>8335</v>
          </cell>
          <cell r="I3087">
            <v>94662</v>
          </cell>
          <cell r="J3087" t="str">
            <v>(510) 204-9000</v>
          </cell>
          <cell r="K3087" t="str">
            <v>(510) 569-6586</v>
          </cell>
          <cell r="L3087" t="str">
            <v>ROB INGALLS</v>
          </cell>
          <cell r="M3087" t="str">
            <v>(510) 204-9000</v>
          </cell>
        </row>
        <row r="3088">
          <cell r="B3088">
            <v>1053871</v>
          </cell>
          <cell r="C3088" t="str">
            <v>PANASONIC COPIER COMPANY</v>
          </cell>
          <cell r="D3088" t="str">
            <v>SAN JOSE</v>
          </cell>
          <cell r="E3088" t="str">
            <v>CA</v>
          </cell>
          <cell r="F3088" t="str">
            <v>668 LINCOLN AVE</v>
          </cell>
          <cell r="G3088" t="str">
            <v>95126-3704</v>
          </cell>
          <cell r="H3088">
            <v>8002</v>
          </cell>
          <cell r="I3088" t="str">
            <v>95155-8002</v>
          </cell>
          <cell r="J3088" t="str">
            <v>(408) 292-4859</v>
          </cell>
          <cell r="K3088" t="str">
            <v>(408) 292-4859</v>
          </cell>
        </row>
        <row r="3089">
          <cell r="B3089">
            <v>1053899</v>
          </cell>
          <cell r="C3089" t="str">
            <v>"BEST" AUTO BODY REPAIR</v>
          </cell>
          <cell r="D3089" t="str">
            <v>SAN FRANCISCO</v>
          </cell>
          <cell r="E3089" t="str">
            <v>CA</v>
          </cell>
          <cell r="F3089" t="str">
            <v>1721 15TH ST</v>
          </cell>
          <cell r="G3089">
            <v>94103</v>
          </cell>
          <cell r="J3089" t="str">
            <v>(415) 775-1212</v>
          </cell>
          <cell r="K3089" t="str">
            <v>(415) 775-1212</v>
          </cell>
        </row>
        <row r="3090">
          <cell r="B3090">
            <v>1053988</v>
          </cell>
          <cell r="C3090" t="str">
            <v>PACIFIC RIM CAPITAL INC</v>
          </cell>
          <cell r="D3090" t="str">
            <v>IRVINE</v>
          </cell>
          <cell r="E3090" t="str">
            <v>CA</v>
          </cell>
          <cell r="F3090" t="str">
            <v>1 JENNER SUITE 170</v>
          </cell>
          <cell r="G3090">
            <v>92618</v>
          </cell>
          <cell r="J3090" t="str">
            <v>(949) 727-9800</v>
          </cell>
          <cell r="K3090" t="str">
            <v>(949) 727-9800</v>
          </cell>
          <cell r="L3090" t="str">
            <v>GRAHAM TERRY</v>
          </cell>
        </row>
        <row r="3091">
          <cell r="B3091">
            <v>1053994</v>
          </cell>
          <cell r="C3091" t="str">
            <v>KPMG PEAT MARWICK LLP</v>
          </cell>
          <cell r="D3091" t="str">
            <v>DALLAS</v>
          </cell>
          <cell r="E3091" t="str">
            <v>TX</v>
          </cell>
          <cell r="F3091" t="str">
            <v>8200 BROOKRIVER SUITE 200</v>
          </cell>
          <cell r="G3091" t="str">
            <v>75247-4034</v>
          </cell>
          <cell r="J3091" t="str">
            <v>(214) 754-2000</v>
          </cell>
          <cell r="K3091" t="str">
            <v>(214) 754-2000</v>
          </cell>
        </row>
        <row r="3092">
          <cell r="B3092">
            <v>1054014</v>
          </cell>
          <cell r="C3092" t="str">
            <v>AQUA PERFECT</v>
          </cell>
          <cell r="D3092" t="str">
            <v>SACRAMENTO</v>
          </cell>
          <cell r="E3092" t="str">
            <v>CA</v>
          </cell>
          <cell r="F3092" t="str">
            <v>5045 COLLEGE OAK DRIVE SUITE J</v>
          </cell>
          <cell r="G3092">
            <v>95841</v>
          </cell>
          <cell r="J3092" t="str">
            <v>(916) 331-2782</v>
          </cell>
          <cell r="K3092" t="str">
            <v>(916) 331-2782</v>
          </cell>
        </row>
        <row r="3093">
          <cell r="B3093">
            <v>1054040</v>
          </cell>
          <cell r="C3093" t="str">
            <v>QUANTUM TECHNOLOGY SERVICES INC</v>
          </cell>
          <cell r="D3093" t="str">
            <v>PHILADELPHIA</v>
          </cell>
          <cell r="E3093" t="str">
            <v>PA</v>
          </cell>
          <cell r="F3093" t="str">
            <v>1650 MARKET ST #5210</v>
          </cell>
          <cell r="G3093">
            <v>19103</v>
          </cell>
          <cell r="J3093" t="str">
            <v>(925) 463-4883</v>
          </cell>
          <cell r="K3093" t="str">
            <v>(215) 627-2251</v>
          </cell>
        </row>
        <row r="3094">
          <cell r="B3094">
            <v>1054064</v>
          </cell>
          <cell r="C3094" t="str">
            <v>CITY OF TURLOCK</v>
          </cell>
          <cell r="D3094" t="str">
            <v>TURLOCK</v>
          </cell>
          <cell r="E3094" t="str">
            <v>CA</v>
          </cell>
          <cell r="F3094" t="str">
            <v>156 S BROADWAY STE 114</v>
          </cell>
          <cell r="G3094" t="str">
            <v>95380-5454</v>
          </cell>
          <cell r="J3094" t="str">
            <v>(209) 668-5570</v>
          </cell>
          <cell r="K3094" t="str">
            <v>(209) 668-5570</v>
          </cell>
        </row>
        <row r="3095">
          <cell r="B3095">
            <v>1054114</v>
          </cell>
          <cell r="C3095" t="str">
            <v>ALSTOM</v>
          </cell>
          <cell r="D3095" t="str">
            <v>PASADENA</v>
          </cell>
          <cell r="E3095" t="str">
            <v>CA</v>
          </cell>
          <cell r="F3095" t="str">
            <v>530 S MARENGO AVE</v>
          </cell>
          <cell r="G3095" t="str">
            <v>91101-3130</v>
          </cell>
          <cell r="J3095" t="str">
            <v>(800) 795-9955</v>
          </cell>
          <cell r="K3095" t="str">
            <v>(925) 855-3285</v>
          </cell>
        </row>
        <row r="3096">
          <cell r="B3096">
            <v>1054248</v>
          </cell>
          <cell r="C3096" t="str">
            <v>GREEN WASTE OF TEHAMA</v>
          </cell>
          <cell r="D3096" t="str">
            <v>SAN JOSE</v>
          </cell>
          <cell r="E3096" t="str">
            <v>CA</v>
          </cell>
          <cell r="H3096">
            <v>49134</v>
          </cell>
          <cell r="I3096" t="str">
            <v>95161-9134</v>
          </cell>
          <cell r="J3096" t="str">
            <v>(530) 527-4281</v>
          </cell>
        </row>
        <row r="3097">
          <cell r="B3097">
            <v>1054251</v>
          </cell>
          <cell r="C3097" t="str">
            <v>CALIFORNIA PACIFIC MEDICAL CENTER</v>
          </cell>
          <cell r="D3097" t="str">
            <v>SAN FRANCISCO</v>
          </cell>
          <cell r="E3097" t="str">
            <v>CA</v>
          </cell>
          <cell r="H3097">
            <v>7999</v>
          </cell>
          <cell r="I3097" t="str">
            <v>94120-7999</v>
          </cell>
          <cell r="J3097" t="str">
            <v>(415) 565-6565</v>
          </cell>
          <cell r="K3097" t="str">
            <v>(415) 563-4321</v>
          </cell>
        </row>
        <row r="3098">
          <cell r="B3098">
            <v>1054288</v>
          </cell>
          <cell r="C3098" t="str">
            <v>VALLEY RUBBER &amp; GASKET CO INC</v>
          </cell>
          <cell r="D3098" t="str">
            <v>CHICO</v>
          </cell>
          <cell r="E3098" t="str">
            <v>CA</v>
          </cell>
          <cell r="F3098" t="str">
            <v>3145 S GATE LANE</v>
          </cell>
          <cell r="G3098">
            <v>95926</v>
          </cell>
          <cell r="J3098" t="str">
            <v>(530) 892-1253</v>
          </cell>
          <cell r="K3098" t="str">
            <v>(530) 892-1253</v>
          </cell>
        </row>
        <row r="3099">
          <cell r="B3099">
            <v>1054292</v>
          </cell>
          <cell r="C3099" t="str">
            <v>ROBECK'S WELDING &amp; FABRICATION INC</v>
          </cell>
          <cell r="D3099" t="str">
            <v>SAN JOSE</v>
          </cell>
          <cell r="E3099" t="str">
            <v>CA</v>
          </cell>
          <cell r="F3099" t="str">
            <v>1150 MABURY ROAD</v>
          </cell>
          <cell r="G3099">
            <v>95133</v>
          </cell>
          <cell r="J3099" t="str">
            <v>(408) 287-0202</v>
          </cell>
          <cell r="K3099" t="str">
            <v>(408) 287-0202</v>
          </cell>
        </row>
        <row r="3100">
          <cell r="B3100">
            <v>1054298</v>
          </cell>
          <cell r="C3100" t="str">
            <v>TEXTEK INC</v>
          </cell>
          <cell r="D3100" t="str">
            <v>SAN BERNARDINO</v>
          </cell>
          <cell r="E3100" t="str">
            <v>CA</v>
          </cell>
          <cell r="H3100">
            <v>5724</v>
          </cell>
          <cell r="I3100">
            <v>92412</v>
          </cell>
          <cell r="J3100" t="str">
            <v>(909) 483-1600</v>
          </cell>
          <cell r="K3100" t="str">
            <v>(909) 483-1600</v>
          </cell>
          <cell r="L3100" t="str">
            <v>CINDY GONZALES</v>
          </cell>
          <cell r="M3100" t="str">
            <v>(909) 483-1600</v>
          </cell>
        </row>
        <row r="3101">
          <cell r="B3101">
            <v>1054329</v>
          </cell>
          <cell r="C3101" t="str">
            <v>PRIME EQUIPMENT</v>
          </cell>
          <cell r="D3101" t="str">
            <v>SACRAMENTO</v>
          </cell>
          <cell r="E3101" t="str">
            <v>CA</v>
          </cell>
          <cell r="F3101" t="str">
            <v>4635 POWER INN RD</v>
          </cell>
          <cell r="G3101">
            <v>95826</v>
          </cell>
          <cell r="J3101" t="str">
            <v>(916) 731-4372</v>
          </cell>
          <cell r="K3101" t="str">
            <v>(916) 731-4372</v>
          </cell>
        </row>
        <row r="3102">
          <cell r="B3102">
            <v>1054349</v>
          </cell>
          <cell r="C3102" t="str">
            <v>FLW SERVICE CORP</v>
          </cell>
          <cell r="D3102" t="str">
            <v>FREMONT</v>
          </cell>
          <cell r="E3102" t="str">
            <v>CA</v>
          </cell>
          <cell r="F3102" t="str">
            <v>42711 LAWRENCE PLACE</v>
          </cell>
          <cell r="G3102">
            <v>94538</v>
          </cell>
          <cell r="J3102" t="str">
            <v>(510) 651-5112</v>
          </cell>
          <cell r="K3102" t="str">
            <v>(510) 651-5112</v>
          </cell>
        </row>
        <row r="3103">
          <cell r="B3103">
            <v>1054351</v>
          </cell>
          <cell r="C3103" t="str">
            <v>MOUNTAIN FIREWOOD AND HAZARD TREE</v>
          </cell>
          <cell r="D3103" t="str">
            <v>LOTUS</v>
          </cell>
          <cell r="E3103" t="str">
            <v>CA</v>
          </cell>
          <cell r="H3103">
            <v>504</v>
          </cell>
          <cell r="I3103">
            <v>95651</v>
          </cell>
          <cell r="J3103" t="str">
            <v>(530) 626-4127</v>
          </cell>
          <cell r="K3103" t="str">
            <v>(000) 000-0000</v>
          </cell>
        </row>
        <row r="3104">
          <cell r="B3104">
            <v>1054359</v>
          </cell>
          <cell r="C3104" t="str">
            <v>A TO Z PAINTING AND DECORATING</v>
          </cell>
          <cell r="D3104" t="str">
            <v>SHASTA LAKE</v>
          </cell>
          <cell r="E3104" t="str">
            <v>CA</v>
          </cell>
          <cell r="F3104" t="str">
            <v>2465 FARM HILL DR</v>
          </cell>
          <cell r="G3104">
            <v>96019</v>
          </cell>
          <cell r="J3104" t="str">
            <v>(530) 275-4292</v>
          </cell>
        </row>
        <row r="3105">
          <cell r="B3105">
            <v>1054413</v>
          </cell>
          <cell r="C3105" t="str">
            <v>AIR DALE COMPRESSORS INC</v>
          </cell>
          <cell r="D3105" t="str">
            <v>SAN FRANCISCO</v>
          </cell>
          <cell r="E3105" t="str">
            <v>CA</v>
          </cell>
          <cell r="F3105" t="str">
            <v>335 BARNEVELD AVE</v>
          </cell>
          <cell r="G3105" t="str">
            <v>94124-1319</v>
          </cell>
          <cell r="J3105" t="str">
            <v>(415) 695-7030</v>
          </cell>
          <cell r="K3105" t="str">
            <v>(415) 695-7030</v>
          </cell>
        </row>
        <row r="3106">
          <cell r="B3106">
            <v>1054423</v>
          </cell>
          <cell r="C3106" t="str">
            <v>PRINCETON TEC SPORT LIGHTING</v>
          </cell>
          <cell r="D3106" t="str">
            <v>BORDENTOWN</v>
          </cell>
          <cell r="E3106" t="str">
            <v>NJ</v>
          </cell>
          <cell r="F3106" t="str">
            <v>261 ROUTE 130</v>
          </cell>
          <cell r="G3106">
            <v>8505</v>
          </cell>
          <cell r="J3106" t="str">
            <v>800-257-9080X113</v>
          </cell>
          <cell r="K3106" t="str">
            <v>(609) 298-9331</v>
          </cell>
        </row>
        <row r="3107">
          <cell r="B3107">
            <v>1054439</v>
          </cell>
          <cell r="C3107" t="str">
            <v>SAN LEANDRO BUILDING SERVICE</v>
          </cell>
          <cell r="D3107" t="str">
            <v>SAN LEANDRO</v>
          </cell>
          <cell r="E3107" t="str">
            <v>CA</v>
          </cell>
          <cell r="F3107" t="str">
            <v>13822 SANTIAGO ROAD</v>
          </cell>
          <cell r="G3107">
            <v>94577</v>
          </cell>
          <cell r="J3107" t="str">
            <v>(510) 382-5776</v>
          </cell>
          <cell r="K3107" t="str">
            <v>(510) 895-9422</v>
          </cell>
        </row>
        <row r="3108">
          <cell r="B3108">
            <v>1054450</v>
          </cell>
          <cell r="C3108" t="str">
            <v>AMETEK</v>
          </cell>
          <cell r="D3108" t="str">
            <v>FEASTERVILLE</v>
          </cell>
          <cell r="E3108" t="str">
            <v>PA</v>
          </cell>
          <cell r="F3108" t="str">
            <v>820 PENNSYLVANIA BLVD</v>
          </cell>
          <cell r="G3108">
            <v>19053</v>
          </cell>
          <cell r="J3108" t="str">
            <v>(215) 355-6900</v>
          </cell>
          <cell r="K3108" t="str">
            <v>(215) 355-6900</v>
          </cell>
        </row>
        <row r="3109">
          <cell r="B3109">
            <v>1054456</v>
          </cell>
          <cell r="C3109" t="str">
            <v>RIO BRAVO POSO</v>
          </cell>
          <cell r="D3109" t="str">
            <v>NEWPORT BEACH</v>
          </cell>
          <cell r="E3109" t="str">
            <v>CA</v>
          </cell>
          <cell r="F3109" t="str">
            <v>1201 DOVE ST #470</v>
          </cell>
          <cell r="G3109" t="str">
            <v>92660-2812</v>
          </cell>
          <cell r="K3109" t="str">
            <v>(949) 852-0606</v>
          </cell>
        </row>
        <row r="3110">
          <cell r="B3110">
            <v>1054485</v>
          </cell>
          <cell r="C3110" t="str">
            <v>ENTERPRISE RENT-A-CAR</v>
          </cell>
          <cell r="D3110" t="str">
            <v>AUBURN</v>
          </cell>
          <cell r="E3110" t="str">
            <v>CA</v>
          </cell>
          <cell r="F3110" t="str">
            <v>550 GRASS VALLEY HIGHWAY</v>
          </cell>
          <cell r="G3110">
            <v>95602</v>
          </cell>
          <cell r="J3110" t="str">
            <v>(530) 823-5500</v>
          </cell>
          <cell r="K3110" t="str">
            <v>(530) 823-5500</v>
          </cell>
        </row>
        <row r="3111">
          <cell r="B3111">
            <v>1054618</v>
          </cell>
          <cell r="C3111" t="str">
            <v>COMPUSA</v>
          </cell>
          <cell r="D3111" t="str">
            <v>SAN JOSE</v>
          </cell>
          <cell r="E3111" t="str">
            <v>CA</v>
          </cell>
          <cell r="F3111" t="str">
            <v>634 BLOSSOM HILL RD</v>
          </cell>
          <cell r="G3111">
            <v>95123</v>
          </cell>
          <cell r="J3111" t="str">
            <v>(408) 363-7036</v>
          </cell>
          <cell r="K3111" t="str">
            <v>(972) 481-4000</v>
          </cell>
        </row>
        <row r="3112">
          <cell r="B3112">
            <v>1054622</v>
          </cell>
          <cell r="C3112" t="str">
            <v>TT TECHNOLOGIES INC</v>
          </cell>
          <cell r="D3112" t="str">
            <v>AURORA</v>
          </cell>
          <cell r="E3112" t="str">
            <v>IL</v>
          </cell>
          <cell r="F3112" t="str">
            <v>2020 E NEW YORK ST</v>
          </cell>
          <cell r="G3112">
            <v>60504</v>
          </cell>
          <cell r="J3112" t="str">
            <v>(630) 851-8200</v>
          </cell>
          <cell r="K3112" t="str">
            <v>(630) 851-8200</v>
          </cell>
        </row>
        <row r="3113">
          <cell r="B3113">
            <v>1054637</v>
          </cell>
          <cell r="C3113" t="str">
            <v>NOREEN MCDONALD</v>
          </cell>
          <cell r="D3113" t="str">
            <v>OAKHURST</v>
          </cell>
          <cell r="E3113" t="str">
            <v>CA</v>
          </cell>
          <cell r="F3113" t="str">
            <v>40534 BIG OAK FLAT</v>
          </cell>
          <cell r="G3113">
            <v>93644</v>
          </cell>
          <cell r="J3113" t="str">
            <v>(209) 683-0891</v>
          </cell>
        </row>
        <row r="3114">
          <cell r="B3114">
            <v>1054726</v>
          </cell>
          <cell r="C3114" t="str">
            <v>XPEDX</v>
          </cell>
          <cell r="D3114" t="str">
            <v>HAYWARD</v>
          </cell>
          <cell r="E3114" t="str">
            <v>CA</v>
          </cell>
          <cell r="F3114" t="str">
            <v>30535 HUNTWOOD AVE</v>
          </cell>
          <cell r="G3114">
            <v>94544</v>
          </cell>
          <cell r="J3114" t="str">
            <v>(510) 489-5475</v>
          </cell>
          <cell r="K3114" t="str">
            <v>(510) 489-5475</v>
          </cell>
          <cell r="L3114" t="str">
            <v>CHRISTINA SPAGNOLI</v>
          </cell>
          <cell r="M3114" t="str">
            <v>800222-5475X8030</v>
          </cell>
        </row>
        <row r="3115">
          <cell r="B3115">
            <v>1054729</v>
          </cell>
          <cell r="C3115" t="str">
            <v>TURLOCK READY MIX</v>
          </cell>
          <cell r="D3115" t="str">
            <v>TURLOCK</v>
          </cell>
          <cell r="E3115" t="str">
            <v>CA</v>
          </cell>
          <cell r="H3115">
            <v>957</v>
          </cell>
          <cell r="I3115">
            <v>95381</v>
          </cell>
          <cell r="J3115" t="str">
            <v>(209) 634-4931</v>
          </cell>
          <cell r="K3115" t="str">
            <v>(209) 634-4931</v>
          </cell>
        </row>
        <row r="3116">
          <cell r="B3116">
            <v>1054735</v>
          </cell>
          <cell r="C3116" t="str">
            <v>TCI OF CALIFORNIA</v>
          </cell>
          <cell r="D3116" t="str">
            <v>LIVERMORE</v>
          </cell>
          <cell r="E3116" t="str">
            <v>CA</v>
          </cell>
          <cell r="F3116" t="str">
            <v>2333 NISSEN DR</v>
          </cell>
          <cell r="G3116" t="str">
            <v>74550-7624</v>
          </cell>
          <cell r="J3116" t="str">
            <v>(925) 455-3913</v>
          </cell>
          <cell r="K3116" t="str">
            <v>(925) 443-0470</v>
          </cell>
        </row>
        <row r="3117">
          <cell r="B3117">
            <v>1054773</v>
          </cell>
          <cell r="C3117" t="str">
            <v>IRELAND MFG CO</v>
          </cell>
          <cell r="D3117" t="str">
            <v>FRESNO</v>
          </cell>
          <cell r="E3117" t="str">
            <v>CA</v>
          </cell>
          <cell r="F3117" t="str">
            <v>2376 S RAILROAD AVE</v>
          </cell>
          <cell r="G3117">
            <v>93721</v>
          </cell>
          <cell r="J3117" t="str">
            <v>(209) 233-1857</v>
          </cell>
          <cell r="K3117" t="str">
            <v>(559) 233-1857</v>
          </cell>
        </row>
        <row r="3118">
          <cell r="B3118">
            <v>1054786</v>
          </cell>
          <cell r="C3118" t="str">
            <v>SIEMENS BUILDING TECHNOLOGIES INC</v>
          </cell>
          <cell r="D3118" t="str">
            <v>CHICAGO</v>
          </cell>
          <cell r="E3118" t="str">
            <v>IL</v>
          </cell>
          <cell r="F3118" t="str">
            <v>7850 COLLECTIONS CENTER DR</v>
          </cell>
          <cell r="G3118">
            <v>60693</v>
          </cell>
          <cell r="J3118" t="str">
            <v>(510) 783-6000</v>
          </cell>
          <cell r="K3118" t="str">
            <v>(312) 360-0327</v>
          </cell>
        </row>
        <row r="3119">
          <cell r="B3119">
            <v>1054811</v>
          </cell>
          <cell r="C3119" t="str">
            <v>CAMELLIA BUILDING SERVICES</v>
          </cell>
          <cell r="D3119" t="str">
            <v>SACRAMENTO</v>
          </cell>
          <cell r="E3119" t="str">
            <v>CA</v>
          </cell>
          <cell r="H3119">
            <v>15714</v>
          </cell>
          <cell r="I3119">
            <v>95852</v>
          </cell>
          <cell r="J3119" t="str">
            <v>(916) 648-3001</v>
          </cell>
        </row>
        <row r="3120">
          <cell r="B3120">
            <v>1054837</v>
          </cell>
          <cell r="C3120" t="str">
            <v>L K LEHMAN TRUCKING INC</v>
          </cell>
          <cell r="D3120" t="str">
            <v>SONORA</v>
          </cell>
          <cell r="E3120" t="str">
            <v>CA</v>
          </cell>
          <cell r="F3120" t="str">
            <v>14681 MONO WAY</v>
          </cell>
          <cell r="G3120">
            <v>95370</v>
          </cell>
          <cell r="H3120">
            <v>9</v>
          </cell>
          <cell r="I3120">
            <v>95373</v>
          </cell>
          <cell r="J3120" t="str">
            <v>(209) 532-9705</v>
          </cell>
          <cell r="K3120" t="str">
            <v>(209) 532-9705</v>
          </cell>
        </row>
        <row r="3121">
          <cell r="B3121">
            <v>1054845</v>
          </cell>
          <cell r="C3121" t="str">
            <v>MODERNE DRAPERY SERVICE</v>
          </cell>
          <cell r="D3121" t="str">
            <v>SOUTH SAN FRANCISCO</v>
          </cell>
          <cell r="E3121" t="str">
            <v>CA</v>
          </cell>
          <cell r="F3121" t="str">
            <v>145 STARLITE ST</v>
          </cell>
          <cell r="G3121">
            <v>94080</v>
          </cell>
          <cell r="J3121" t="str">
            <v>(650) 266-9600</v>
          </cell>
          <cell r="K3121" t="str">
            <v>(650) 266-9600</v>
          </cell>
        </row>
        <row r="3122">
          <cell r="B3122">
            <v>1054852</v>
          </cell>
          <cell r="C3122" t="str">
            <v>ACCUTECH L L C</v>
          </cell>
          <cell r="D3122" t="str">
            <v>LAS VEGAS</v>
          </cell>
          <cell r="E3122" t="str">
            <v>NV</v>
          </cell>
          <cell r="F3122" t="str">
            <v>3873 WEST OQUENDO RD</v>
          </cell>
          <cell r="G3122">
            <v>89118</v>
          </cell>
          <cell r="J3122" t="str">
            <v>(702) 739-1966</v>
          </cell>
          <cell r="K3122" t="str">
            <v>(702) 739-1966</v>
          </cell>
        </row>
        <row r="3123">
          <cell r="B3123">
            <v>1054929</v>
          </cell>
          <cell r="C3123" t="str">
            <v>SCOTT JACOBSON</v>
          </cell>
          <cell r="D3123" t="str">
            <v>SAN FRANCISCO</v>
          </cell>
          <cell r="E3123" t="str">
            <v>CA</v>
          </cell>
          <cell r="F3123" t="str">
            <v>134 STEINER ST</v>
          </cell>
          <cell r="G3123">
            <v>94117</v>
          </cell>
          <cell r="J3123" t="str">
            <v>(415) 865-0602</v>
          </cell>
        </row>
        <row r="3124">
          <cell r="B3124">
            <v>1054971</v>
          </cell>
          <cell r="C3124" t="str">
            <v>ORCHARD SUPPLY HARDWARE</v>
          </cell>
          <cell r="D3124" t="str">
            <v>FRESNO</v>
          </cell>
          <cell r="E3124" t="str">
            <v>CA</v>
          </cell>
          <cell r="F3124" t="str">
            <v>5653 E KINGS CANYON RD</v>
          </cell>
          <cell r="G3124">
            <v>93727</v>
          </cell>
          <cell r="J3124" t="str">
            <v>(559) 251-2585</v>
          </cell>
          <cell r="K3124" t="str">
            <v>(559) 251-2585</v>
          </cell>
        </row>
        <row r="3125">
          <cell r="B3125">
            <v>1054999</v>
          </cell>
          <cell r="C3125" t="str">
            <v>LUCENT TECHNOLOGIES</v>
          </cell>
          <cell r="D3125" t="str">
            <v>ATLANTA</v>
          </cell>
          <cell r="E3125" t="str">
            <v>GA</v>
          </cell>
          <cell r="H3125">
            <v>277373</v>
          </cell>
          <cell r="I3125" t="str">
            <v>30384-7373</v>
          </cell>
          <cell r="J3125" t="str">
            <v>(407) 662-7445</v>
          </cell>
          <cell r="K3125" t="str">
            <v>(000) 000-0000</v>
          </cell>
        </row>
        <row r="3126">
          <cell r="B3126">
            <v>1055014</v>
          </cell>
          <cell r="C3126" t="str">
            <v>OGDEN POWER PACIFIC INC-(SALINAS)</v>
          </cell>
          <cell r="D3126" t="str">
            <v>FAIRFAX</v>
          </cell>
          <cell r="E3126" t="str">
            <v>VA</v>
          </cell>
          <cell r="F3126" t="str">
            <v>3211 JERMANTOWN RD SUITE 300</v>
          </cell>
          <cell r="G3126" t="str">
            <v>22030-0399</v>
          </cell>
          <cell r="H3126">
            <v>399</v>
          </cell>
          <cell r="I3126" t="str">
            <v>22030-0399</v>
          </cell>
          <cell r="J3126" t="str">
            <v>(703) 474-2000</v>
          </cell>
          <cell r="K3126" t="str">
            <v>(703) 474-2000</v>
          </cell>
        </row>
        <row r="3127">
          <cell r="B3127">
            <v>1055015</v>
          </cell>
          <cell r="C3127" t="str">
            <v>OGDEN POWER PACIFIC INC-(SANTA</v>
          </cell>
          <cell r="D3127" t="str">
            <v>FAIRFAX</v>
          </cell>
          <cell r="E3127" t="str">
            <v>VA</v>
          </cell>
          <cell r="F3127" t="str">
            <v>3211 JERMANTOWN RD SUITE 300</v>
          </cell>
          <cell r="G3127" t="str">
            <v>22030-0399</v>
          </cell>
          <cell r="H3127">
            <v>399</v>
          </cell>
          <cell r="I3127" t="str">
            <v>22030-0399</v>
          </cell>
          <cell r="J3127" t="str">
            <v>(703) 474-2000</v>
          </cell>
          <cell r="K3127" t="str">
            <v>(703) 246-0600</v>
          </cell>
        </row>
        <row r="3128">
          <cell r="B3128">
            <v>1055116</v>
          </cell>
          <cell r="C3128" t="str">
            <v>HARRINGTON EQUIPMENT RENTALS INC</v>
          </cell>
          <cell r="D3128" t="str">
            <v>CORONA</v>
          </cell>
          <cell r="E3128" t="str">
            <v>CA</v>
          </cell>
          <cell r="F3128" t="str">
            <v>7155 HAMNER LN</v>
          </cell>
          <cell r="G3128">
            <v>91720</v>
          </cell>
          <cell r="J3128" t="str">
            <v>(562-634-2221</v>
          </cell>
          <cell r="K3128" t="str">
            <v>(909) 272-9420</v>
          </cell>
        </row>
        <row r="3129">
          <cell r="B3129">
            <v>1055142</v>
          </cell>
          <cell r="C3129" t="str">
            <v>Q &amp; A RESEARCH</v>
          </cell>
          <cell r="D3129" t="str">
            <v>NOVATO</v>
          </cell>
          <cell r="E3129" t="str">
            <v>CA</v>
          </cell>
          <cell r="F3129" t="str">
            <v>64 DIGITAL DR</v>
          </cell>
          <cell r="G3129">
            <v>94949</v>
          </cell>
          <cell r="J3129" t="str">
            <v>(415) 883-1188</v>
          </cell>
          <cell r="K3129" t="str">
            <v>(415) 883-1188</v>
          </cell>
        </row>
        <row r="3130">
          <cell r="B3130">
            <v>1055168</v>
          </cell>
          <cell r="C3130" t="str">
            <v>GWF POWER SYSTEMS LP</v>
          </cell>
          <cell r="D3130" t="str">
            <v>PITTSBURG</v>
          </cell>
          <cell r="E3130" t="str">
            <v>CA</v>
          </cell>
          <cell r="F3130" t="str">
            <v>4300 RAILROAD AVE</v>
          </cell>
          <cell r="G3130">
            <v>94565</v>
          </cell>
          <cell r="J3130" t="str">
            <v>(925) 427-1041</v>
          </cell>
          <cell r="K3130" t="str">
            <v>(925) 431-1444</v>
          </cell>
        </row>
        <row r="3131">
          <cell r="B3131">
            <v>1055177</v>
          </cell>
          <cell r="C3131" t="str">
            <v>SENSIDYNE</v>
          </cell>
          <cell r="D3131" t="str">
            <v>CLEARWATER</v>
          </cell>
          <cell r="E3131" t="str">
            <v>FL</v>
          </cell>
          <cell r="F3131" t="str">
            <v>16333 BAY VISTA DR</v>
          </cell>
          <cell r="G3131">
            <v>33760</v>
          </cell>
          <cell r="J3131" t="str">
            <v>(800) 451-9444</v>
          </cell>
          <cell r="K3131" t="str">
            <v>(727) 530-3602</v>
          </cell>
        </row>
        <row r="3132">
          <cell r="B3132">
            <v>1055207</v>
          </cell>
          <cell r="C3132" t="str">
            <v>PACE SCIENTIFIC INC</v>
          </cell>
          <cell r="D3132" t="str">
            <v>CHARLOTTE</v>
          </cell>
          <cell r="E3132" t="str">
            <v>NC</v>
          </cell>
          <cell r="F3132" t="str">
            <v>6407 IDLEWILD RD SUITE 2214</v>
          </cell>
          <cell r="G3132">
            <v>28212</v>
          </cell>
          <cell r="J3132" t="str">
            <v>(704) 568-3691</v>
          </cell>
          <cell r="K3132" t="str">
            <v>(704) 568-3691</v>
          </cell>
        </row>
        <row r="3133">
          <cell r="B3133">
            <v>1055236</v>
          </cell>
          <cell r="C3133" t="str">
            <v>J A SEXAUER INC</v>
          </cell>
          <cell r="D3133" t="str">
            <v>WHITE PLAINS</v>
          </cell>
          <cell r="E3133" t="str">
            <v>NY</v>
          </cell>
          <cell r="H3133">
            <v>1000</v>
          </cell>
          <cell r="I3133">
            <v>10602</v>
          </cell>
          <cell r="J3133" t="str">
            <v>(914) 472-7500</v>
          </cell>
          <cell r="K3133" t="str">
            <v>(914) 472-7500</v>
          </cell>
        </row>
        <row r="3134">
          <cell r="B3134">
            <v>1055254</v>
          </cell>
          <cell r="C3134" t="str">
            <v>HANFORD LP</v>
          </cell>
          <cell r="D3134" t="str">
            <v>PITTSBURG</v>
          </cell>
          <cell r="E3134" t="str">
            <v>CA</v>
          </cell>
          <cell r="F3134" t="str">
            <v>4300 RAILROAD AVE</v>
          </cell>
          <cell r="G3134">
            <v>94565</v>
          </cell>
        </row>
        <row r="3135">
          <cell r="B3135">
            <v>1055281</v>
          </cell>
          <cell r="C3135" t="str">
            <v>DELTA TREE FARMS INC</v>
          </cell>
          <cell r="D3135" t="str">
            <v>LODI</v>
          </cell>
          <cell r="E3135" t="str">
            <v>CA</v>
          </cell>
          <cell r="F3135" t="str">
            <v>11251 N HAM LN</v>
          </cell>
          <cell r="G3135" t="str">
            <v>95242-9412</v>
          </cell>
          <cell r="J3135" t="str">
            <v>(209) 334-4545</v>
          </cell>
          <cell r="K3135" t="str">
            <v>(209) 334-4545</v>
          </cell>
        </row>
        <row r="3136">
          <cell r="B3136">
            <v>1055302</v>
          </cell>
          <cell r="C3136" t="str">
            <v>E I S</v>
          </cell>
          <cell r="D3136" t="str">
            <v>SANTA FE SPRINGS</v>
          </cell>
          <cell r="E3136" t="str">
            <v>CA</v>
          </cell>
          <cell r="F3136" t="str">
            <v>12740 FLORENCE AVE</v>
          </cell>
          <cell r="G3136">
            <v>90670</v>
          </cell>
          <cell r="J3136" t="str">
            <v>(562) 906-1242</v>
          </cell>
          <cell r="K3136" t="str">
            <v>(562) 906-1242</v>
          </cell>
        </row>
        <row r="3137">
          <cell r="B3137">
            <v>1055310</v>
          </cell>
          <cell r="C3137" t="str">
            <v>EDGAR R TERLAU II</v>
          </cell>
          <cell r="D3137" t="str">
            <v>CARSON CITY</v>
          </cell>
          <cell r="E3137" t="str">
            <v>NV</v>
          </cell>
          <cell r="H3137">
            <v>611</v>
          </cell>
          <cell r="I3137">
            <v>89702</v>
          </cell>
          <cell r="J3137" t="str">
            <v>(916) 704-7433</v>
          </cell>
          <cell r="L3137" t="str">
            <v>ED TERLAU</v>
          </cell>
          <cell r="M3137" t="str">
            <v>(760) 354-1429</v>
          </cell>
        </row>
        <row r="3138">
          <cell r="B3138">
            <v>1055355</v>
          </cell>
          <cell r="C3138" t="str">
            <v>MOBEX COMMUNICATIONS INC</v>
          </cell>
          <cell r="D3138" t="str">
            <v>FORT WAYNE</v>
          </cell>
          <cell r="E3138" t="str">
            <v>IN</v>
          </cell>
          <cell r="F3138" t="str">
            <v>3512 CAVALIER DR</v>
          </cell>
          <cell r="G3138">
            <v>46808</v>
          </cell>
          <cell r="J3138" t="str">
            <v>(219) 484-0466</v>
          </cell>
          <cell r="K3138" t="str">
            <v>(219) 484-0466</v>
          </cell>
        </row>
        <row r="3139">
          <cell r="B3139">
            <v>1055409</v>
          </cell>
          <cell r="C3139" t="str">
            <v>NORCAL MOVING SERVICES</v>
          </cell>
          <cell r="D3139" t="str">
            <v>SAN LEANDRO</v>
          </cell>
          <cell r="E3139" t="str">
            <v>CA</v>
          </cell>
          <cell r="F3139" t="str">
            <v>2001 MARINA BLVD</v>
          </cell>
          <cell r="G3139" t="str">
            <v>94577-3204</v>
          </cell>
          <cell r="J3139" t="str">
            <v>(510) 357-7111</v>
          </cell>
          <cell r="K3139" t="str">
            <v>(510) 357-7111</v>
          </cell>
        </row>
        <row r="3140">
          <cell r="B3140">
            <v>1055444</v>
          </cell>
          <cell r="C3140" t="str">
            <v>INNOVATIVE IDEAS</v>
          </cell>
          <cell r="D3140" t="str">
            <v>BAKERSFIELD</v>
          </cell>
          <cell r="E3140" t="str">
            <v>CA</v>
          </cell>
          <cell r="F3140" t="str">
            <v>1712 19TH ST #210</v>
          </cell>
          <cell r="G3140">
            <v>93301</v>
          </cell>
          <cell r="J3140" t="str">
            <v>(661) 321-4990</v>
          </cell>
          <cell r="K3140" t="str">
            <v>(661) 321-4990</v>
          </cell>
        </row>
        <row r="3141">
          <cell r="B3141">
            <v>1055445</v>
          </cell>
          <cell r="C3141" t="str">
            <v>PPG ARCHITECTURAL FINISHES INC</v>
          </cell>
          <cell r="D3141" t="str">
            <v>PITTSBURGH</v>
          </cell>
          <cell r="E3141" t="str">
            <v>PA</v>
          </cell>
          <cell r="H3141">
            <v>360585</v>
          </cell>
          <cell r="I3141" t="str">
            <v>15251-6585</v>
          </cell>
          <cell r="J3141" t="str">
            <v>(412) 434-3131</v>
          </cell>
          <cell r="K3141" t="str">
            <v>(412) 434-3131</v>
          </cell>
        </row>
        <row r="3142">
          <cell r="B3142">
            <v>1055465</v>
          </cell>
          <cell r="C3142" t="str">
            <v>J WALTER THOMPSON USA INC</v>
          </cell>
          <cell r="D3142" t="str">
            <v>PHILADELPHIA</v>
          </cell>
          <cell r="E3142" t="str">
            <v>PA</v>
          </cell>
          <cell r="H3142" t="str">
            <v>8500-5159</v>
          </cell>
          <cell r="I3142" t="str">
            <v>0 19178-85</v>
          </cell>
          <cell r="K3142" t="str">
            <v>(000) 000-0000</v>
          </cell>
        </row>
        <row r="3143">
          <cell r="B3143">
            <v>1055484</v>
          </cell>
          <cell r="C3143" t="str">
            <v>THE PRESS DEMOCRAT</v>
          </cell>
          <cell r="D3143" t="str">
            <v>UKIAH</v>
          </cell>
          <cell r="E3143" t="str">
            <v>CA</v>
          </cell>
          <cell r="F3143" t="str">
            <v>445 N STATE ST</v>
          </cell>
          <cell r="G3143">
            <v>95482</v>
          </cell>
          <cell r="J3143" t="str">
            <v>(707) 468-8326</v>
          </cell>
          <cell r="K3143" t="str">
            <v>(707) 462-6470</v>
          </cell>
        </row>
        <row r="3144">
          <cell r="B3144">
            <v>1055488</v>
          </cell>
          <cell r="C3144" t="str">
            <v>ANDERSON MARKETING INC</v>
          </cell>
          <cell r="D3144" t="str">
            <v>SACRAMENTO</v>
          </cell>
          <cell r="E3144" t="str">
            <v>CA</v>
          </cell>
          <cell r="F3144" t="str">
            <v>3260 RAMOS CIR</v>
          </cell>
          <cell r="G3144">
            <v>95827</v>
          </cell>
          <cell r="J3144" t="str">
            <v>(916) 361-3682</v>
          </cell>
          <cell r="K3144" t="str">
            <v>(916) 361-3682</v>
          </cell>
        </row>
        <row r="3145">
          <cell r="B3145">
            <v>1055500</v>
          </cell>
          <cell r="C3145" t="str">
            <v>PACIFIC BELL WIRELESS</v>
          </cell>
          <cell r="D3145" t="str">
            <v>PLEASANTON</v>
          </cell>
          <cell r="E3145" t="str">
            <v>CA</v>
          </cell>
          <cell r="F3145" t="str">
            <v>4420 ROSEWOOD DR BLDG 2 3RD FLR</v>
          </cell>
          <cell r="G3145">
            <v>94588</v>
          </cell>
          <cell r="J3145" t="str">
            <v>(925) 227-3000</v>
          </cell>
          <cell r="K3145" t="str">
            <v>(925) 227-3000</v>
          </cell>
          <cell r="L3145" t="str">
            <v>DALE BOUGUENNEC</v>
          </cell>
          <cell r="M3145" t="str">
            <v>(925) 227-4773</v>
          </cell>
        </row>
        <row r="3146">
          <cell r="B3146">
            <v>1055508</v>
          </cell>
          <cell r="C3146" t="str">
            <v>T &amp; G HYDRO</v>
          </cell>
          <cell r="D3146" t="str">
            <v>REDDING</v>
          </cell>
          <cell r="E3146" t="str">
            <v>CA</v>
          </cell>
          <cell r="F3146" t="str">
            <v>1700 MARKET ST #100</v>
          </cell>
          <cell r="G3146">
            <v>96001</v>
          </cell>
          <cell r="J3146" t="str">
            <v>(530) 244-2525</v>
          </cell>
          <cell r="K3146" t="str">
            <v>(916) 244-2525</v>
          </cell>
        </row>
        <row r="3147">
          <cell r="B3147">
            <v>1055531</v>
          </cell>
          <cell r="C3147" t="str">
            <v>POWER COMPONENTS</v>
          </cell>
          <cell r="D3147" t="str">
            <v>SAN FRANCISCO</v>
          </cell>
          <cell r="E3147" t="str">
            <v>CA</v>
          </cell>
          <cell r="H3147">
            <v>39000</v>
          </cell>
          <cell r="I3147" t="str">
            <v>94139-5026</v>
          </cell>
          <cell r="J3147" t="str">
            <v>(800) 301-0965</v>
          </cell>
          <cell r="K3147" t="str">
            <v>(920) 924-3060</v>
          </cell>
          <cell r="L3147" t="str">
            <v>BRETT GORGOL</v>
          </cell>
        </row>
        <row r="3148">
          <cell r="B3148">
            <v>1055551</v>
          </cell>
          <cell r="C3148" t="str">
            <v>CALL ONE INC</v>
          </cell>
          <cell r="D3148" t="str">
            <v>LONOKE</v>
          </cell>
          <cell r="E3148" t="str">
            <v>AR</v>
          </cell>
          <cell r="F3148" t="str">
            <v>20 BOBWHITE RD</v>
          </cell>
          <cell r="G3148">
            <v>72086</v>
          </cell>
          <cell r="J3148" t="str">
            <v>(800) 491-7988</v>
          </cell>
          <cell r="K3148" t="str">
            <v>(501) 843-7310</v>
          </cell>
          <cell r="L3148" t="str">
            <v>SKIP HILL</v>
          </cell>
          <cell r="M3148" t="str">
            <v>(800) 491-7988</v>
          </cell>
        </row>
        <row r="3149">
          <cell r="B3149">
            <v>1055563</v>
          </cell>
          <cell r="C3149" t="str">
            <v>ABC PAINTING INC</v>
          </cell>
          <cell r="D3149" t="str">
            <v>VALLEJO</v>
          </cell>
          <cell r="E3149" t="str">
            <v>CA</v>
          </cell>
          <cell r="H3149">
            <v>2015</v>
          </cell>
          <cell r="I3149">
            <v>94592</v>
          </cell>
          <cell r="J3149" t="str">
            <v>(707) 556-1900</v>
          </cell>
          <cell r="K3149" t="str">
            <v>(707) 556-1900</v>
          </cell>
        </row>
        <row r="3150">
          <cell r="B3150">
            <v>1055598</v>
          </cell>
          <cell r="C3150" t="str">
            <v>UCI CONSTRUCTION INC</v>
          </cell>
          <cell r="D3150" t="str">
            <v>MARTINEZ</v>
          </cell>
          <cell r="E3150" t="str">
            <v>CA</v>
          </cell>
          <cell r="F3150" t="str">
            <v>261 ARTHUR RD</v>
          </cell>
          <cell r="G3150">
            <v>94553</v>
          </cell>
          <cell r="J3150" t="str">
            <v>(925) 370-9808</v>
          </cell>
          <cell r="K3150" t="str">
            <v>(925) 370-9808</v>
          </cell>
        </row>
        <row r="3151">
          <cell r="B3151">
            <v>1055602</v>
          </cell>
          <cell r="C3151" t="str">
            <v>AQUALAB</v>
          </cell>
          <cell r="D3151" t="str">
            <v>TWAIN HARTE</v>
          </cell>
          <cell r="E3151" t="str">
            <v>CA</v>
          </cell>
          <cell r="H3151">
            <v>1624</v>
          </cell>
          <cell r="I3151">
            <v>95383</v>
          </cell>
        </row>
        <row r="3152">
          <cell r="B3152">
            <v>1055620</v>
          </cell>
          <cell r="C3152" t="str">
            <v>REHAB WEST</v>
          </cell>
          <cell r="D3152" t="str">
            <v>RIVERSIDE</v>
          </cell>
          <cell r="E3152" t="str">
            <v>CA</v>
          </cell>
          <cell r="F3152" t="str">
            <v>4240 LATHAM ST #D</v>
          </cell>
          <cell r="G3152">
            <v>92501</v>
          </cell>
          <cell r="J3152" t="str">
            <v>(619) 999-4229</v>
          </cell>
          <cell r="K3152" t="str">
            <v>(909) 274-0101</v>
          </cell>
        </row>
        <row r="3153">
          <cell r="B3153">
            <v>1055659</v>
          </cell>
          <cell r="C3153" t="str">
            <v>ZEP MANUFACTURING CO</v>
          </cell>
          <cell r="D3153" t="str">
            <v>SANTA CLARA</v>
          </cell>
          <cell r="E3153" t="str">
            <v>CA</v>
          </cell>
          <cell r="F3153" t="str">
            <v>2970 CORVIN DR</v>
          </cell>
          <cell r="G3153">
            <v>95052</v>
          </cell>
          <cell r="J3153" t="str">
            <v>(408) 739-3656</v>
          </cell>
          <cell r="K3153" t="str">
            <v>(408) 739-3656</v>
          </cell>
        </row>
        <row r="3154">
          <cell r="B3154">
            <v>1055682</v>
          </cell>
          <cell r="C3154" t="str">
            <v>GOLDEN STATE PORTABLES</v>
          </cell>
          <cell r="D3154" t="str">
            <v>SALINAS</v>
          </cell>
          <cell r="E3154" t="str">
            <v>CA</v>
          </cell>
          <cell r="H3154">
            <v>352</v>
          </cell>
          <cell r="I3154">
            <v>93902</v>
          </cell>
          <cell r="J3154" t="str">
            <v>(831) 757-9021</v>
          </cell>
          <cell r="K3154" t="str">
            <v>(831) 757-9021</v>
          </cell>
        </row>
        <row r="3155">
          <cell r="B3155">
            <v>1055683</v>
          </cell>
          <cell r="C3155" t="str">
            <v>MINUTEMAN OFFICE SYSTEMS</v>
          </cell>
          <cell r="D3155" t="str">
            <v>CONCORD</v>
          </cell>
          <cell r="E3155" t="str">
            <v>CA</v>
          </cell>
          <cell r="F3155" t="str">
            <v>2344 STANWELL CIR</v>
          </cell>
          <cell r="G3155">
            <v>94520</v>
          </cell>
          <cell r="J3155" t="str">
            <v>(925) 798-2075</v>
          </cell>
          <cell r="K3155" t="str">
            <v>(925) 798-2075</v>
          </cell>
        </row>
        <row r="3156">
          <cell r="B3156">
            <v>1055695</v>
          </cell>
          <cell r="C3156" t="str">
            <v>ARGENBRIGHT</v>
          </cell>
          <cell r="D3156" t="str">
            <v>BURLINGAME</v>
          </cell>
          <cell r="E3156" t="str">
            <v>CA</v>
          </cell>
          <cell r="F3156" t="str">
            <v>851 BURLWAY RD #216</v>
          </cell>
          <cell r="G3156">
            <v>94010</v>
          </cell>
          <cell r="J3156" t="str">
            <v>(650) 342-1770</v>
          </cell>
          <cell r="K3156" t="str">
            <v>(650) 342-1770</v>
          </cell>
          <cell r="L3156" t="str">
            <v>RON AYA</v>
          </cell>
          <cell r="M3156" t="str">
            <v>650-342-1770X16</v>
          </cell>
        </row>
        <row r="3157">
          <cell r="B3157">
            <v>1055763</v>
          </cell>
          <cell r="C3157" t="str">
            <v>PAT RODIMER PUBLIC RELATIONS</v>
          </cell>
          <cell r="D3157" t="str">
            <v>SAN FRANCISCO</v>
          </cell>
          <cell r="E3157" t="str">
            <v>CA</v>
          </cell>
          <cell r="F3157" t="str">
            <v>59 WEBSTER ST</v>
          </cell>
          <cell r="G3157">
            <v>94117</v>
          </cell>
          <cell r="J3157" t="str">
            <v>(415) 626-7755</v>
          </cell>
        </row>
        <row r="3158">
          <cell r="B3158">
            <v>1055780</v>
          </cell>
          <cell r="C3158" t="str">
            <v>ELECTRIC VEHICLE INFRASTRUCTURE INC</v>
          </cell>
          <cell r="D3158" t="str">
            <v>AUBURN</v>
          </cell>
          <cell r="E3158" t="str">
            <v>CA</v>
          </cell>
          <cell r="F3158" t="str">
            <v>11839 INDUSTRIAL CT</v>
          </cell>
          <cell r="G3158">
            <v>95603</v>
          </cell>
          <cell r="J3158" t="str">
            <v>(530) 823-8077</v>
          </cell>
          <cell r="K3158" t="str">
            <v>(530) 823-8077</v>
          </cell>
        </row>
        <row r="3159">
          <cell r="B3159">
            <v>1055795</v>
          </cell>
          <cell r="C3159" t="str">
            <v>FINE ARTS ENGRAVING COMPANY</v>
          </cell>
          <cell r="D3159" t="str">
            <v>CHICAGO</v>
          </cell>
          <cell r="E3159" t="str">
            <v>IL</v>
          </cell>
          <cell r="F3159" t="str">
            <v>135 S LASALLE DEPT 1831</v>
          </cell>
          <cell r="G3159" t="str">
            <v>60674-1831</v>
          </cell>
          <cell r="J3159" t="str">
            <v>(630) 920-9300</v>
          </cell>
          <cell r="K3159" t="str">
            <v>(312) 829-2294</v>
          </cell>
        </row>
        <row r="3160">
          <cell r="B3160">
            <v>1055868</v>
          </cell>
          <cell r="C3160" t="str">
            <v>AEP ENERGY SERVICES INC</v>
          </cell>
          <cell r="D3160" t="str">
            <v>COLUMBUS</v>
          </cell>
          <cell r="E3160" t="str">
            <v>OH</v>
          </cell>
          <cell r="F3160" t="str">
            <v>1 RIVERSIDE PLAZA 15TH FL</v>
          </cell>
          <cell r="G3160" t="str">
            <v>43215-2373</v>
          </cell>
          <cell r="K3160" t="str">
            <v>(713) 843-4000</v>
          </cell>
        </row>
        <row r="3161">
          <cell r="B3161">
            <v>1055869</v>
          </cell>
          <cell r="C3161" t="str">
            <v>CORAL ENERGY RESOURCES LP</v>
          </cell>
          <cell r="D3161" t="str">
            <v>DALLAS</v>
          </cell>
          <cell r="E3161" t="str">
            <v>TX</v>
          </cell>
          <cell r="H3161">
            <v>844408</v>
          </cell>
          <cell r="I3161" t="str">
            <v>75284-4408</v>
          </cell>
          <cell r="K3161" t="str">
            <v>(000) 000-0000</v>
          </cell>
        </row>
        <row r="3162">
          <cell r="B3162">
            <v>1055928</v>
          </cell>
          <cell r="C3162" t="str">
            <v>CHALK CLIFF LIMITED</v>
          </cell>
          <cell r="D3162" t="str">
            <v>CHICAGO</v>
          </cell>
          <cell r="E3162" t="str">
            <v>IL</v>
          </cell>
          <cell r="F3162" t="str">
            <v>1 BANK ONE PLAZA MAIL CODE ILI-0126</v>
          </cell>
          <cell r="G3162" t="str">
            <v>60670-0126</v>
          </cell>
          <cell r="J3162" t="str">
            <v>(713) 420-6694</v>
          </cell>
          <cell r="K3162" t="str">
            <v>(312) 266-2573</v>
          </cell>
        </row>
        <row r="3163">
          <cell r="B3163">
            <v>1055940</v>
          </cell>
          <cell r="C3163" t="str">
            <v>J MILANO CO INC</v>
          </cell>
          <cell r="D3163" t="str">
            <v>STOCKTON</v>
          </cell>
          <cell r="E3163" t="str">
            <v>CA</v>
          </cell>
          <cell r="F3163" t="str">
            <v>948 W CHARTER WY</v>
          </cell>
          <cell r="G3163">
            <v>95206</v>
          </cell>
          <cell r="J3163" t="str">
            <v>(209) 944-0902</v>
          </cell>
          <cell r="K3163" t="str">
            <v>(209) 944-0902</v>
          </cell>
        </row>
        <row r="3164">
          <cell r="B3164">
            <v>1055944</v>
          </cell>
          <cell r="C3164" t="str">
            <v>OFFICE UTILITIES</v>
          </cell>
          <cell r="D3164" t="str">
            <v>DURHAM</v>
          </cell>
          <cell r="E3164" t="str">
            <v>CA</v>
          </cell>
          <cell r="H3164">
            <v>513</v>
          </cell>
          <cell r="I3164">
            <v>95938</v>
          </cell>
          <cell r="J3164" t="str">
            <v>(530) 342-2461</v>
          </cell>
          <cell r="K3164" t="str">
            <v>(530) 342-2461</v>
          </cell>
        </row>
        <row r="3165">
          <cell r="B3165">
            <v>1055946</v>
          </cell>
          <cell r="C3165" t="str">
            <v>CLEAN FUELS LLC</v>
          </cell>
          <cell r="D3165" t="str">
            <v>STOCKTON</v>
          </cell>
          <cell r="E3165" t="str">
            <v>CA</v>
          </cell>
          <cell r="F3165" t="str">
            <v>5250 CLAREMONT AVENUE SUITE 217</v>
          </cell>
          <cell r="G3165">
            <v>95207</v>
          </cell>
          <cell r="J3165" t="str">
            <v>(209) 952-9053</v>
          </cell>
          <cell r="K3165" t="str">
            <v>(606) 451-9174</v>
          </cell>
          <cell r="L3165" t="str">
            <v>JAMES R GILES</v>
          </cell>
        </row>
        <row r="3166">
          <cell r="B3166">
            <v>1055968</v>
          </cell>
          <cell r="C3166" t="str">
            <v>HERNING UNDERGROUND SUPPLY</v>
          </cell>
          <cell r="D3166" t="str">
            <v>SACRAMENTO</v>
          </cell>
          <cell r="E3166" t="str">
            <v>CA</v>
          </cell>
          <cell r="F3166" t="str">
            <v>6935 POWER INN RD</v>
          </cell>
          <cell r="G3166">
            <v>95828</v>
          </cell>
          <cell r="J3166" t="str">
            <v>(916) 381-1580</v>
          </cell>
          <cell r="K3166" t="str">
            <v>(916) 381-1580</v>
          </cell>
          <cell r="L3166" t="str">
            <v>MIKE JUDD</v>
          </cell>
        </row>
        <row r="3167">
          <cell r="B3167">
            <v>1055984</v>
          </cell>
          <cell r="C3167" t="str">
            <v>CLEAN RITE JANITORIAL SERVICES</v>
          </cell>
          <cell r="D3167" t="str">
            <v>OAKLAND</v>
          </cell>
          <cell r="E3167" t="str">
            <v>CA</v>
          </cell>
          <cell r="F3167" t="str">
            <v>561 BODEN WY #3-F</v>
          </cell>
          <cell r="G3167">
            <v>94610</v>
          </cell>
          <cell r="J3167" t="str">
            <v>(510) 834-7233</v>
          </cell>
          <cell r="K3167" t="str">
            <v>(510) 893-7668</v>
          </cell>
        </row>
        <row r="3168">
          <cell r="B3168">
            <v>1056008</v>
          </cell>
          <cell r="C3168" t="str">
            <v>SHARPRINT</v>
          </cell>
          <cell r="D3168" t="str">
            <v>HAYWARD</v>
          </cell>
          <cell r="E3168" t="str">
            <v>CA</v>
          </cell>
          <cell r="F3168" t="str">
            <v>22876 SUTRO ST</v>
          </cell>
          <cell r="G3168">
            <v>94541</v>
          </cell>
          <cell r="J3168" t="str">
            <v>(888) 742-7725</v>
          </cell>
          <cell r="K3168" t="str">
            <v>(510) 782-5940</v>
          </cell>
        </row>
        <row r="3169">
          <cell r="B3169">
            <v>1056062</v>
          </cell>
          <cell r="C3169" t="str">
            <v>R &amp; H WHOLESALE SUPPLY INC</v>
          </cell>
          <cell r="D3169" t="str">
            <v>SAN FRANCISCO</v>
          </cell>
          <cell r="E3169" t="str">
            <v>CA</v>
          </cell>
          <cell r="F3169" t="str">
            <v>1655 FOLSOM ST</v>
          </cell>
          <cell r="G3169">
            <v>94103</v>
          </cell>
          <cell r="J3169" t="str">
            <v>(415) 863-0404</v>
          </cell>
          <cell r="K3169" t="str">
            <v>(415) 863-0404</v>
          </cell>
        </row>
        <row r="3170">
          <cell r="B3170">
            <v>1056073</v>
          </cell>
          <cell r="C3170" t="str">
            <v>RENEE GODON &amp; ASSOCIATES</v>
          </cell>
          <cell r="D3170" t="str">
            <v>KLAMATH FALLS</v>
          </cell>
          <cell r="E3170" t="str">
            <v>OR</v>
          </cell>
          <cell r="H3170">
            <v>5048</v>
          </cell>
          <cell r="I3170">
            <v>97601</v>
          </cell>
          <cell r="J3170" t="str">
            <v>(530) 887-1086</v>
          </cell>
          <cell r="K3170" t="str">
            <v>(530) 887-1086</v>
          </cell>
        </row>
        <row r="3171">
          <cell r="B3171">
            <v>1056122</v>
          </cell>
          <cell r="C3171" t="str">
            <v>CONSTRUCTION MATERIALS TESTING INC</v>
          </cell>
          <cell r="D3171" t="str">
            <v>CONCORD</v>
          </cell>
          <cell r="E3171" t="str">
            <v>CA</v>
          </cell>
          <cell r="F3171" t="str">
            <v>2278 PIKE COURT #F</v>
          </cell>
          <cell r="G3171" t="str">
            <v>94520-1252</v>
          </cell>
          <cell r="J3171" t="str">
            <v>(925) 825-2840</v>
          </cell>
        </row>
        <row r="3172">
          <cell r="B3172">
            <v>1056128</v>
          </cell>
          <cell r="C3172" t="str">
            <v>SIEMENS POWER TRANSMISSION &amp;</v>
          </cell>
          <cell r="D3172" t="str">
            <v>LAFAYETTE</v>
          </cell>
          <cell r="E3172" t="str">
            <v>IN</v>
          </cell>
          <cell r="F3172" t="str">
            <v>3601 SAGAMORE PKWY NORTH</v>
          </cell>
          <cell r="G3172" t="str">
            <v>47904-1070</v>
          </cell>
          <cell r="J3172" t="str">
            <v>(765) 742-1001</v>
          </cell>
          <cell r="K3172" t="str">
            <v>(765) 742-1001</v>
          </cell>
        </row>
        <row r="3173">
          <cell r="B3173">
            <v>1056138</v>
          </cell>
          <cell r="C3173" t="str">
            <v>MCLOUGHLIN &amp; EARDLEY CORP</v>
          </cell>
          <cell r="D3173" t="str">
            <v>PORTLAND</v>
          </cell>
          <cell r="E3173" t="str">
            <v>OR</v>
          </cell>
          <cell r="H3173">
            <v>91278</v>
          </cell>
          <cell r="I3173">
            <v>97291</v>
          </cell>
          <cell r="J3173" t="str">
            <v>(503) 598-0911</v>
          </cell>
          <cell r="K3173" t="str">
            <v>(503) 598-0911</v>
          </cell>
        </row>
        <row r="3174">
          <cell r="B3174">
            <v>1056156</v>
          </cell>
          <cell r="C3174" t="str">
            <v>J B ROMBACH</v>
          </cell>
          <cell r="D3174" t="str">
            <v>NEPONSET</v>
          </cell>
          <cell r="E3174" t="str">
            <v>IL</v>
          </cell>
          <cell r="F3174" t="str">
            <v>208 W BUREAU</v>
          </cell>
          <cell r="G3174">
            <v>61345</v>
          </cell>
          <cell r="J3174" t="str">
            <v>(309) 594-2335</v>
          </cell>
          <cell r="K3174" t="str">
            <v>(864) 638-8300</v>
          </cell>
        </row>
        <row r="3175">
          <cell r="B3175">
            <v>1056174</v>
          </cell>
          <cell r="C3175" t="str">
            <v>METROPOLITAN CONTRACT GROUP INC</v>
          </cell>
          <cell r="D3175" t="str">
            <v>OAKLAND</v>
          </cell>
          <cell r="E3175" t="str">
            <v>CA</v>
          </cell>
          <cell r="F3175" t="str">
            <v>318 HARRISON ST</v>
          </cell>
          <cell r="G3175">
            <v>94607</v>
          </cell>
          <cell r="J3175" t="str">
            <v>(510) 832-0702</v>
          </cell>
          <cell r="K3175" t="str">
            <v>(510) 832-0702</v>
          </cell>
        </row>
        <row r="3176">
          <cell r="B3176">
            <v>1056216</v>
          </cell>
          <cell r="C3176" t="str">
            <v>COAST ENERGY GRP</v>
          </cell>
          <cell r="D3176" t="str">
            <v>SUGARLAND</v>
          </cell>
          <cell r="E3176" t="str">
            <v>TX</v>
          </cell>
          <cell r="F3176" t="str">
            <v>1600 HIGHWAY 6 #400</v>
          </cell>
          <cell r="G3176">
            <v>77478</v>
          </cell>
          <cell r="J3176" t="str">
            <v>(281) 274-7500</v>
          </cell>
          <cell r="K3176" t="str">
            <v>(281) 274-7500</v>
          </cell>
        </row>
        <row r="3177">
          <cell r="B3177">
            <v>1056231</v>
          </cell>
          <cell r="C3177" t="str">
            <v>NET</v>
          </cell>
          <cell r="D3177" t="str">
            <v>FREMONT</v>
          </cell>
          <cell r="E3177" t="str">
            <v>CA</v>
          </cell>
          <cell r="F3177" t="str">
            <v>6500 PASEO PADRE PKWY</v>
          </cell>
          <cell r="G3177">
            <v>94555</v>
          </cell>
          <cell r="J3177" t="str">
            <v>(510) 713-7300</v>
          </cell>
          <cell r="K3177" t="str">
            <v>(510) 713-7300</v>
          </cell>
        </row>
        <row r="3178">
          <cell r="B3178">
            <v>1056242</v>
          </cell>
          <cell r="C3178" t="str">
            <v>CENTRAL SIERRA PEST CONTROL</v>
          </cell>
          <cell r="D3178" t="str">
            <v>NORTH FORK</v>
          </cell>
          <cell r="E3178" t="str">
            <v>CA</v>
          </cell>
          <cell r="H3178">
            <v>1441</v>
          </cell>
          <cell r="I3178">
            <v>93643</v>
          </cell>
          <cell r="J3178" t="str">
            <v>(209) 877-2072</v>
          </cell>
          <cell r="K3178" t="str">
            <v>(559) 877-2072</v>
          </cell>
        </row>
        <row r="3179">
          <cell r="B3179">
            <v>1056328</v>
          </cell>
          <cell r="C3179" t="str">
            <v>RICHARD JAMES MC CAMISH</v>
          </cell>
          <cell r="D3179" t="str">
            <v>SAN RAFAEL</v>
          </cell>
          <cell r="E3179" t="str">
            <v>CA</v>
          </cell>
          <cell r="F3179" t="str">
            <v>112 SILVIA WY</v>
          </cell>
          <cell r="G3179">
            <v>94903</v>
          </cell>
          <cell r="J3179" t="str">
            <v>(415) 479-1386</v>
          </cell>
        </row>
        <row r="3180">
          <cell r="B3180">
            <v>1056331</v>
          </cell>
          <cell r="C3180" t="str">
            <v>OGDEN PACIFIC POWER (STOCKTON)</v>
          </cell>
          <cell r="D3180" t="str">
            <v>FAIRFAX</v>
          </cell>
          <cell r="E3180" t="str">
            <v>VA</v>
          </cell>
          <cell r="F3180" t="str">
            <v>3211 JERMANTOWN RD #300</v>
          </cell>
          <cell r="G3180" t="str">
            <v>22030-0399</v>
          </cell>
          <cell r="H3180">
            <v>399</v>
          </cell>
          <cell r="I3180" t="str">
            <v>22030-0399</v>
          </cell>
          <cell r="J3180" t="str">
            <v>(703) 474-2000</v>
          </cell>
          <cell r="K3180" t="str">
            <v>(703) 246-0600</v>
          </cell>
        </row>
        <row r="3181">
          <cell r="B3181">
            <v>1056342</v>
          </cell>
          <cell r="C3181" t="str">
            <v>MODERNE PLASTIC INC</v>
          </cell>
          <cell r="D3181" t="str">
            <v>CLOVIS</v>
          </cell>
          <cell r="E3181" t="str">
            <v>CA</v>
          </cell>
          <cell r="F3181" t="str">
            <v>1119 BROOKHAVEN</v>
          </cell>
          <cell r="G3181">
            <v>93612</v>
          </cell>
          <cell r="J3181" t="str">
            <v>(559) 299-9266</v>
          </cell>
          <cell r="K3181" t="str">
            <v>(559) 299-9266</v>
          </cell>
        </row>
        <row r="3182">
          <cell r="B3182">
            <v>1056362</v>
          </cell>
          <cell r="C3182" t="str">
            <v>R &amp; S GARAGE DOOR INC</v>
          </cell>
          <cell r="D3182" t="str">
            <v>ROCKLIN</v>
          </cell>
          <cell r="E3182" t="str">
            <v>CA</v>
          </cell>
          <cell r="F3182" t="str">
            <v>2256A SIERRA MEADOWS DR</v>
          </cell>
          <cell r="G3182" t="str">
            <v>95677-2120</v>
          </cell>
          <cell r="J3182" t="str">
            <v>(916) 624-7054</v>
          </cell>
          <cell r="K3182" t="str">
            <v>(916) 624-7054</v>
          </cell>
        </row>
        <row r="3183">
          <cell r="B3183">
            <v>1056437</v>
          </cell>
          <cell r="C3183" t="str">
            <v>SAVIN/RICOH CORP</v>
          </cell>
          <cell r="D3183" t="str">
            <v>SAN FRANCISCO</v>
          </cell>
          <cell r="E3183" t="str">
            <v>CA</v>
          </cell>
          <cell r="F3183" t="str">
            <v>250 EXECUTIVE PARK BLVD #3125</v>
          </cell>
          <cell r="G3183">
            <v>94134</v>
          </cell>
          <cell r="J3183" t="str">
            <v>415-4683460X2111</v>
          </cell>
          <cell r="K3183" t="str">
            <v>(415) 468-3460</v>
          </cell>
          <cell r="L3183" t="str">
            <v>KATHLEEN CARR</v>
          </cell>
          <cell r="M3183" t="str">
            <v>415-4683460X2111</v>
          </cell>
        </row>
        <row r="3184">
          <cell r="B3184">
            <v>1056470</v>
          </cell>
          <cell r="C3184" t="str">
            <v>VACAVILLE SAW AND TOOL</v>
          </cell>
          <cell r="D3184" t="str">
            <v>VACAVILLE</v>
          </cell>
          <cell r="E3184" t="str">
            <v>CA</v>
          </cell>
          <cell r="F3184" t="str">
            <v>340 MCCELLAN ST</v>
          </cell>
          <cell r="G3184">
            <v>95688</v>
          </cell>
          <cell r="J3184" t="str">
            <v>(707) 446-8011</v>
          </cell>
          <cell r="K3184" t="str">
            <v>(707) 446-8011</v>
          </cell>
        </row>
        <row r="3185">
          <cell r="B3185">
            <v>1056546</v>
          </cell>
          <cell r="C3185" t="str">
            <v>SULZER COMPRESSION INC</v>
          </cell>
          <cell r="D3185" t="str">
            <v>RICHARDSON</v>
          </cell>
          <cell r="E3185" t="str">
            <v>TX</v>
          </cell>
          <cell r="F3185" t="str">
            <v>909 N BOWSER RD</v>
          </cell>
          <cell r="G3185">
            <v>75081</v>
          </cell>
          <cell r="J3185" t="str">
            <v>972-234-2400</v>
          </cell>
          <cell r="L3185" t="str">
            <v>HANK MCELVERY</v>
          </cell>
          <cell r="M3185" t="str">
            <v>(602) 391-0912</v>
          </cell>
        </row>
        <row r="3186">
          <cell r="B3186">
            <v>1056568</v>
          </cell>
          <cell r="C3186" t="str">
            <v>DOUGLAS E CHANDLER</v>
          </cell>
          <cell r="D3186" t="str">
            <v>SACRAMENTO</v>
          </cell>
          <cell r="E3186" t="str">
            <v>CA</v>
          </cell>
          <cell r="F3186" t="str">
            <v>1355 42ND ST</v>
          </cell>
          <cell r="G3186">
            <v>95819</v>
          </cell>
          <cell r="J3186" t="str">
            <v>(916) 203-6570</v>
          </cell>
        </row>
        <row r="3187">
          <cell r="B3187">
            <v>1056569</v>
          </cell>
          <cell r="C3187" t="str">
            <v>TRAFFIC SOLUTIONS INC</v>
          </cell>
          <cell r="D3187" t="str">
            <v>REDDING</v>
          </cell>
          <cell r="E3187" t="str">
            <v>CA</v>
          </cell>
          <cell r="F3187" t="str">
            <v>PMB NO 7027  2205 HILLTOP DR</v>
          </cell>
          <cell r="G3187">
            <v>96002</v>
          </cell>
          <cell r="J3187" t="str">
            <v>(530) 222-8023</v>
          </cell>
          <cell r="K3187" t="str">
            <v>(530) 222-8023</v>
          </cell>
        </row>
        <row r="3188">
          <cell r="B3188">
            <v>1056686</v>
          </cell>
          <cell r="C3188" t="str">
            <v>CELLNET DATA SERVICES INC</v>
          </cell>
          <cell r="D3188" t="str">
            <v>SAN RAMON</v>
          </cell>
          <cell r="E3188" t="str">
            <v>CA</v>
          </cell>
          <cell r="F3188" t="str">
            <v>12667 ALCOSTA BLVD ##350</v>
          </cell>
          <cell r="G3188">
            <v>94583</v>
          </cell>
          <cell r="J3188" t="str">
            <v>(925) 543-1047</v>
          </cell>
          <cell r="L3188" t="str">
            <v>KEVIN CORNISH</v>
          </cell>
          <cell r="M3188" t="str">
            <v>(925) 543-1047</v>
          </cell>
        </row>
        <row r="3189">
          <cell r="B3189">
            <v>1056772</v>
          </cell>
          <cell r="C3189" t="str">
            <v>AMERIPRIDE</v>
          </cell>
          <cell r="D3189" t="str">
            <v>BAKERSFIELD</v>
          </cell>
          <cell r="E3189" t="str">
            <v>CA</v>
          </cell>
          <cell r="H3189">
            <v>70577</v>
          </cell>
          <cell r="I3189" t="str">
            <v>93387-0577</v>
          </cell>
          <cell r="J3189" t="str">
            <v>(661) 324-6751</v>
          </cell>
          <cell r="K3189" t="str">
            <v>(661) 324-6751</v>
          </cell>
        </row>
        <row r="3190">
          <cell r="B3190">
            <v>1056777</v>
          </cell>
          <cell r="C3190" t="str">
            <v>PLACER COUNTY-ADMINISTRATIVE SVCS</v>
          </cell>
          <cell r="D3190" t="str">
            <v>AUBURN</v>
          </cell>
          <cell r="E3190" t="str">
            <v>CA</v>
          </cell>
          <cell r="H3190">
            <v>5710</v>
          </cell>
          <cell r="I3190" t="str">
            <v>95604-5710</v>
          </cell>
          <cell r="J3190" t="str">
            <v>(530) 889-7786</v>
          </cell>
        </row>
        <row r="3191">
          <cell r="B3191">
            <v>1056828</v>
          </cell>
          <cell r="C3191" t="str">
            <v>MINORITY BUSINESS ENTREPRENEUR</v>
          </cell>
          <cell r="D3191" t="str">
            <v>TORRANCE</v>
          </cell>
          <cell r="E3191" t="str">
            <v>CA</v>
          </cell>
          <cell r="F3191" t="str">
            <v>3528 TORRANCE BLVD #101</v>
          </cell>
          <cell r="G3191">
            <v>90503</v>
          </cell>
          <cell r="K3191" t="str">
            <v>(310) 540-9398</v>
          </cell>
        </row>
        <row r="3192">
          <cell r="B3192">
            <v>1056900</v>
          </cell>
          <cell r="C3192" t="str">
            <v>HOUSTON INDEPENDENT SCHOOL DISTRICT</v>
          </cell>
          <cell r="D3192" t="str">
            <v>HOUSTON</v>
          </cell>
          <cell r="E3192" t="str">
            <v>TX</v>
          </cell>
          <cell r="F3192" t="str">
            <v>3233 WESLAYAN #A-100</v>
          </cell>
          <cell r="G3192">
            <v>77027</v>
          </cell>
          <cell r="H3192">
            <v>4668</v>
          </cell>
          <cell r="I3192" t="str">
            <v>77210-4668</v>
          </cell>
          <cell r="J3192" t="str">
            <v>(713) 892-7700</v>
          </cell>
          <cell r="K3192" t="str">
            <v>(713) 892-7700</v>
          </cell>
        </row>
        <row r="3193">
          <cell r="B3193">
            <v>1056957</v>
          </cell>
          <cell r="C3193" t="str">
            <v>D P NICOLI INC</v>
          </cell>
          <cell r="D3193" t="str">
            <v>SAN JOSE</v>
          </cell>
          <cell r="E3193" t="str">
            <v>CA</v>
          </cell>
          <cell r="F3193" t="str">
            <v>226 LEWIS RD</v>
          </cell>
          <cell r="G3193">
            <v>95111</v>
          </cell>
          <cell r="J3193" t="str">
            <v>(408) 360-0810</v>
          </cell>
          <cell r="K3193" t="str">
            <v>(408) 360-0810</v>
          </cell>
        </row>
        <row r="3194">
          <cell r="B3194">
            <v>1056998</v>
          </cell>
          <cell r="C3194" t="str">
            <v>COSMOPOLITAN TAVERN &amp; CATERING</v>
          </cell>
          <cell r="D3194" t="str">
            <v>FRESNO</v>
          </cell>
          <cell r="E3194" t="str">
            <v>CA</v>
          </cell>
          <cell r="F3194" t="str">
            <v>1546 FRESNO ST</v>
          </cell>
          <cell r="G3194">
            <v>93706</v>
          </cell>
          <cell r="J3194" t="str">
            <v>(559) 266-8662</v>
          </cell>
          <cell r="K3194" t="str">
            <v>(559) 264-5110</v>
          </cell>
          <cell r="L3194" t="str">
            <v>GARY</v>
          </cell>
          <cell r="M3194" t="str">
            <v>(559) 266-8662</v>
          </cell>
        </row>
        <row r="3195">
          <cell r="B3195">
            <v>1057004</v>
          </cell>
          <cell r="C3195" t="str">
            <v>SPECIALTY PRODUCTS &amp; INSULATION CO</v>
          </cell>
          <cell r="D3195" t="str">
            <v>BENICIA</v>
          </cell>
          <cell r="E3195" t="str">
            <v>CA</v>
          </cell>
          <cell r="F3195" t="str">
            <v>5301 INDUSTRIAL WY</v>
          </cell>
          <cell r="G3195">
            <v>94510</v>
          </cell>
          <cell r="J3195" t="str">
            <v>(707) 745-4922</v>
          </cell>
          <cell r="K3195" t="str">
            <v>(707) 745-4922</v>
          </cell>
          <cell r="L3195" t="str">
            <v>JOSE</v>
          </cell>
          <cell r="M3195" t="str">
            <v>(707) 745-4922</v>
          </cell>
        </row>
        <row r="3196">
          <cell r="B3196">
            <v>1057034</v>
          </cell>
          <cell r="C3196" t="str">
            <v>BATTERY PLUS #314</v>
          </cell>
          <cell r="D3196" t="str">
            <v>SCOTTS VALLEY</v>
          </cell>
          <cell r="E3196" t="str">
            <v>CA</v>
          </cell>
          <cell r="F3196" t="str">
            <v>101 MOUNT HERMAN RD</v>
          </cell>
          <cell r="G3196">
            <v>95066</v>
          </cell>
          <cell r="J3196" t="str">
            <v>(831) 439-6720</v>
          </cell>
          <cell r="K3196" t="str">
            <v>(831) 439-6720</v>
          </cell>
          <cell r="L3196" t="str">
            <v>CHAD</v>
          </cell>
          <cell r="M3196" t="str">
            <v>(831) 439-6723</v>
          </cell>
        </row>
        <row r="3197">
          <cell r="B3197">
            <v>1057053</v>
          </cell>
          <cell r="C3197" t="str">
            <v>TRI COUNTY TRANSPORT</v>
          </cell>
          <cell r="D3197" t="str">
            <v>GILROY</v>
          </cell>
          <cell r="E3197" t="str">
            <v>CA</v>
          </cell>
          <cell r="H3197">
            <v>1265</v>
          </cell>
          <cell r="I3197">
            <v>95021</v>
          </cell>
          <cell r="J3197" t="str">
            <v>(408) 847-7080</v>
          </cell>
          <cell r="K3197" t="str">
            <v>(408) 847-7080</v>
          </cell>
        </row>
        <row r="3198">
          <cell r="B3198">
            <v>1057092</v>
          </cell>
          <cell r="C3198" t="str">
            <v>ROBERT E DE YOUNG</v>
          </cell>
          <cell r="D3198" t="str">
            <v>NAPA</v>
          </cell>
          <cell r="E3198" t="str">
            <v>CA</v>
          </cell>
          <cell r="F3198" t="str">
            <v>24 FIREFLY LN</v>
          </cell>
          <cell r="G3198">
            <v>94558</v>
          </cell>
          <cell r="J3198" t="str">
            <v>(707) 255-9131</v>
          </cell>
        </row>
        <row r="3199">
          <cell r="B3199">
            <v>1057093</v>
          </cell>
          <cell r="C3199" t="str">
            <v>WORKFORCE MEDICAL GRP INC</v>
          </cell>
          <cell r="D3199" t="str">
            <v>REDWOOD CITY</v>
          </cell>
          <cell r="E3199" t="str">
            <v>CA</v>
          </cell>
          <cell r="F3199" t="str">
            <v>201 ARCH ST</v>
          </cell>
          <cell r="G3199" t="str">
            <v>94062-1305</v>
          </cell>
          <cell r="J3199" t="str">
            <v>(650) 556-9420</v>
          </cell>
          <cell r="K3199" t="str">
            <v>(650) 556-9420</v>
          </cell>
        </row>
        <row r="3200">
          <cell r="B3200">
            <v>1057105</v>
          </cell>
          <cell r="C3200" t="str">
            <v>CANYON COMPRESSOR CALIFORNIA INC</v>
          </cell>
          <cell r="D3200" t="str">
            <v>SAN LEANDRO</v>
          </cell>
          <cell r="E3200" t="str">
            <v>CA</v>
          </cell>
          <cell r="F3200" t="str">
            <v>1618 DOOLITTTLE DRIVE</v>
          </cell>
          <cell r="G3200">
            <v>94577</v>
          </cell>
          <cell r="H3200">
            <v>1953</v>
          </cell>
          <cell r="I3200">
            <v>94577</v>
          </cell>
          <cell r="J3200" t="str">
            <v>(510) 895-8333</v>
          </cell>
          <cell r="K3200" t="str">
            <v>(510) 895-8333</v>
          </cell>
          <cell r="L3200" t="str">
            <v>JOHN</v>
          </cell>
          <cell r="M3200" t="str">
            <v>(510) 895-8333</v>
          </cell>
        </row>
        <row r="3201">
          <cell r="B3201">
            <v>1057116</v>
          </cell>
          <cell r="C3201" t="str">
            <v>ENERGYLINE SYSTEMS</v>
          </cell>
          <cell r="D3201" t="str">
            <v>ALAMEDA</v>
          </cell>
          <cell r="E3201" t="str">
            <v>CA</v>
          </cell>
          <cell r="F3201" t="str">
            <v>1135 ATLANTIC AVE</v>
          </cell>
          <cell r="G3201">
            <v>94501</v>
          </cell>
          <cell r="J3201" t="str">
            <v>(510) 864-9300</v>
          </cell>
          <cell r="K3201" t="str">
            <v>(415) 459-2584</v>
          </cell>
        </row>
        <row r="3202">
          <cell r="B3202">
            <v>1057121</v>
          </cell>
          <cell r="C3202" t="str">
            <v>GEORGE MACIEL TRUCKING INC</v>
          </cell>
          <cell r="D3202" t="str">
            <v>ALVISO</v>
          </cell>
          <cell r="E3202" t="str">
            <v>CA</v>
          </cell>
          <cell r="F3202" t="str">
            <v>1252 STATE ST</v>
          </cell>
          <cell r="G3202">
            <v>95002</v>
          </cell>
          <cell r="H3202">
            <v>550</v>
          </cell>
          <cell r="I3202">
            <v>95002</v>
          </cell>
          <cell r="J3202" t="str">
            <v>(510) 226-9244</v>
          </cell>
          <cell r="K3202" t="str">
            <v>(510) 226-9244</v>
          </cell>
        </row>
        <row r="3203">
          <cell r="B3203">
            <v>1057146</v>
          </cell>
          <cell r="C3203" t="str">
            <v>LESTER FARMS BAKERY</v>
          </cell>
          <cell r="D3203" t="str">
            <v>WINTERS</v>
          </cell>
          <cell r="E3203" t="str">
            <v>CA</v>
          </cell>
          <cell r="F3203" t="str">
            <v>606 RAILROAD AVE</v>
          </cell>
          <cell r="G3203">
            <v>95694</v>
          </cell>
          <cell r="J3203" t="str">
            <v>(530) 795-1474</v>
          </cell>
          <cell r="K3203" t="str">
            <v>(530) 795-1474</v>
          </cell>
        </row>
        <row r="3204">
          <cell r="B3204">
            <v>1057210</v>
          </cell>
          <cell r="C3204" t="str">
            <v>JAMES H VANDER WEIDE</v>
          </cell>
          <cell r="D3204" t="str">
            <v>DURHAM</v>
          </cell>
          <cell r="E3204" t="str">
            <v>NC</v>
          </cell>
          <cell r="F3204" t="str">
            <v>3606 STONEYBROOK DR</v>
          </cell>
          <cell r="G3204">
            <v>27705</v>
          </cell>
          <cell r="J3204" t="str">
            <v>(919) 383-6659</v>
          </cell>
          <cell r="K3204" t="str">
            <v>(919) 383-6659</v>
          </cell>
        </row>
        <row r="3205">
          <cell r="B3205">
            <v>1057233</v>
          </cell>
          <cell r="C3205" t="str">
            <v>EFACEC</v>
          </cell>
          <cell r="D3205" t="str">
            <v>DANVILLE</v>
          </cell>
          <cell r="E3205" t="str">
            <v>CA</v>
          </cell>
          <cell r="F3205" t="str">
            <v>1 MEADOW BROOK LN</v>
          </cell>
          <cell r="G3205">
            <v>94526</v>
          </cell>
          <cell r="J3205" t="str">
            <v>(925) 820-8787</v>
          </cell>
        </row>
        <row r="3206">
          <cell r="B3206">
            <v>1057319</v>
          </cell>
          <cell r="C3206" t="str">
            <v>OPIS ENERGY GRP</v>
          </cell>
          <cell r="D3206" t="str">
            <v>ROCKVILLE</v>
          </cell>
          <cell r="E3206" t="str">
            <v>MD</v>
          </cell>
          <cell r="F3206" t="str">
            <v>11300 ROCKVILLE PIKE #1100</v>
          </cell>
          <cell r="G3206" t="str">
            <v>20897-5210</v>
          </cell>
          <cell r="J3206" t="str">
            <v>(301) 287-2223</v>
          </cell>
        </row>
        <row r="3207">
          <cell r="B3207">
            <v>1057329</v>
          </cell>
          <cell r="C3207" t="str">
            <v>ADI INTEGRATED TECHNOLOGIES</v>
          </cell>
          <cell r="D3207" t="str">
            <v>LIVERMORE</v>
          </cell>
          <cell r="E3207" t="str">
            <v>CA</v>
          </cell>
          <cell r="F3207" t="str">
            <v>2021 LAS POSITAS CT #131</v>
          </cell>
          <cell r="G3207">
            <v>94550</v>
          </cell>
          <cell r="J3207" t="str">
            <v>(925) 961-1000</v>
          </cell>
          <cell r="K3207" t="str">
            <v>(925) 961-1000</v>
          </cell>
          <cell r="L3207" t="str">
            <v>BRYAN FREW</v>
          </cell>
        </row>
        <row r="3208">
          <cell r="B3208">
            <v>1057356</v>
          </cell>
          <cell r="C3208" t="str">
            <v>COMPUSA</v>
          </cell>
          <cell r="D3208" t="str">
            <v>PLEASANTON</v>
          </cell>
          <cell r="E3208" t="str">
            <v>CA</v>
          </cell>
          <cell r="F3208" t="str">
            <v>5775 JOHNSON DR</v>
          </cell>
          <cell r="G3208">
            <v>94588</v>
          </cell>
          <cell r="J3208" t="str">
            <v>(925) 737-5202</v>
          </cell>
          <cell r="K3208" t="str">
            <v>(925) 463-2533</v>
          </cell>
        </row>
        <row r="3209">
          <cell r="B3209">
            <v>1057388</v>
          </cell>
          <cell r="C3209" t="str">
            <v>TRANS BAY PRINTING</v>
          </cell>
          <cell r="D3209" t="str">
            <v>SAN FRANCISCO</v>
          </cell>
          <cell r="E3209" t="str">
            <v>CA</v>
          </cell>
          <cell r="F3209" t="str">
            <v>555 BRYANT ST</v>
          </cell>
          <cell r="G3209">
            <v>94107</v>
          </cell>
          <cell r="J3209" t="str">
            <v>(415) 495-0362</v>
          </cell>
        </row>
        <row r="3210">
          <cell r="B3210">
            <v>1057432</v>
          </cell>
          <cell r="C3210" t="str">
            <v>BACON'S INFORMATION INC</v>
          </cell>
          <cell r="D3210" t="str">
            <v>CHICAGO</v>
          </cell>
          <cell r="E3210" t="str">
            <v>IL</v>
          </cell>
          <cell r="F3210" t="str">
            <v>332 S MICHIGAN AVE</v>
          </cell>
          <cell r="G3210">
            <v>60604</v>
          </cell>
          <cell r="J3210" t="str">
            <v>(312) 922-2400</v>
          </cell>
          <cell r="K3210" t="str">
            <v>(312) 922-2400</v>
          </cell>
        </row>
        <row r="3211">
          <cell r="B3211">
            <v>1057433</v>
          </cell>
          <cell r="C3211" t="str">
            <v>NIC</v>
          </cell>
          <cell r="D3211" t="str">
            <v>WALNUT CREEK</v>
          </cell>
          <cell r="E3211" t="str">
            <v>CA</v>
          </cell>
          <cell r="F3211" t="str">
            <v>3100 OAK RD #210</v>
          </cell>
          <cell r="G3211">
            <v>94596</v>
          </cell>
          <cell r="J3211" t="str">
            <v>(925) 930-2883</v>
          </cell>
          <cell r="K3211" t="str">
            <v>(925) 930-2883</v>
          </cell>
        </row>
        <row r="3212">
          <cell r="B3212">
            <v>1057489</v>
          </cell>
          <cell r="C3212" t="str">
            <v>RAMOS PAINTING N DECORATING</v>
          </cell>
          <cell r="D3212" t="str">
            <v>DUBLIN</v>
          </cell>
          <cell r="E3212" t="str">
            <v>CA</v>
          </cell>
          <cell r="F3212" t="str">
            <v>11372 MARWICK DR</v>
          </cell>
          <cell r="G3212">
            <v>94568</v>
          </cell>
          <cell r="J3212" t="str">
            <v>(925) 828-0985</v>
          </cell>
          <cell r="K3212" t="str">
            <v>(925) 828-0985</v>
          </cell>
          <cell r="L3212" t="str">
            <v>RICHARD RAMOS</v>
          </cell>
          <cell r="M3212" t="str">
            <v>(925) 828-0985</v>
          </cell>
        </row>
        <row r="3213">
          <cell r="B3213">
            <v>1057514</v>
          </cell>
          <cell r="C3213" t="str">
            <v>CONTINUUM HEALTHCARE</v>
          </cell>
          <cell r="D3213" t="str">
            <v>ATLANTA</v>
          </cell>
          <cell r="E3213" t="str">
            <v>GA</v>
          </cell>
          <cell r="F3213" t="str">
            <v>4360 CHAMBLEE DUNWOODY DR #202</v>
          </cell>
          <cell r="G3213">
            <v>30341</v>
          </cell>
          <cell r="H3213">
            <v>530100</v>
          </cell>
          <cell r="I3213" t="str">
            <v>30353-0100</v>
          </cell>
          <cell r="J3213" t="str">
            <v>800/229-3674X350</v>
          </cell>
          <cell r="L3213" t="str">
            <v>CINDI MALLOY</v>
          </cell>
          <cell r="M3213" t="str">
            <v>800/229-3674X350</v>
          </cell>
        </row>
        <row r="3214">
          <cell r="B3214">
            <v>1057521</v>
          </cell>
          <cell r="C3214" t="str">
            <v>KONICA BUSINESS TECHNOLOGIES INC</v>
          </cell>
          <cell r="D3214" t="str">
            <v>SAN FRANCISCO</v>
          </cell>
          <cell r="E3214" t="str">
            <v>CA</v>
          </cell>
          <cell r="F3214" t="str">
            <v>100 PINE ST #700</v>
          </cell>
          <cell r="G3214">
            <v>94111</v>
          </cell>
          <cell r="J3214" t="str">
            <v>(800) 926-7616</v>
          </cell>
          <cell r="K3214" t="str">
            <v>(415) 398-4141</v>
          </cell>
          <cell r="L3214" t="str">
            <v>BRIAN QUINN</v>
          </cell>
          <cell r="M3214" t="str">
            <v>(415) 396-4141</v>
          </cell>
        </row>
        <row r="3215">
          <cell r="B3215">
            <v>1057545</v>
          </cell>
          <cell r="C3215" t="str">
            <v>LK ALLENCOM</v>
          </cell>
          <cell r="D3215" t="str">
            <v>EL DORADO HILLS</v>
          </cell>
          <cell r="E3215" t="str">
            <v>CA</v>
          </cell>
          <cell r="H3215">
            <v>5366</v>
          </cell>
          <cell r="I3215">
            <v>95762</v>
          </cell>
          <cell r="J3215" t="str">
            <v>(916) 933-9047</v>
          </cell>
          <cell r="K3215" t="str">
            <v>(916) 933-9047</v>
          </cell>
        </row>
        <row r="3216">
          <cell r="B3216">
            <v>1057553</v>
          </cell>
          <cell r="C3216" t="str">
            <v>STERLING COMMUNICATIONS</v>
          </cell>
          <cell r="D3216" t="str">
            <v>ARROYO GRANDE</v>
          </cell>
          <cell r="E3216" t="str">
            <v>CA</v>
          </cell>
          <cell r="F3216" t="str">
            <v>1023 E GRAND AVE</v>
          </cell>
          <cell r="G3216">
            <v>93420</v>
          </cell>
          <cell r="H3216">
            <v>1320</v>
          </cell>
          <cell r="I3216">
            <v>93421</v>
          </cell>
          <cell r="J3216" t="str">
            <v>(805) 489-2256</v>
          </cell>
          <cell r="K3216" t="str">
            <v>(805) 489-2256</v>
          </cell>
          <cell r="L3216" t="str">
            <v>LINDA COMSTOCK</v>
          </cell>
          <cell r="M3216" t="str">
            <v>805-489-2256</v>
          </cell>
        </row>
        <row r="3217">
          <cell r="B3217">
            <v>1057572</v>
          </cell>
          <cell r="C3217" t="str">
            <v>LAW OFFICES OF PAUL M MINAULT</v>
          </cell>
          <cell r="D3217" t="str">
            <v>SAN FRANCISCO</v>
          </cell>
          <cell r="E3217" t="str">
            <v>CA</v>
          </cell>
          <cell r="F3217" t="str">
            <v>120 MONTGOMERY STREET SUITE 2290</v>
          </cell>
          <cell r="G3217">
            <v>94104</v>
          </cell>
          <cell r="J3217" t="str">
            <v>(415) 397-6152</v>
          </cell>
          <cell r="K3217" t="str">
            <v>(415) 397-6152</v>
          </cell>
        </row>
        <row r="3218">
          <cell r="B3218">
            <v>1057588</v>
          </cell>
          <cell r="C3218" t="str">
            <v>DRANETZ-BMI</v>
          </cell>
          <cell r="D3218" t="str">
            <v>CAMPBELL</v>
          </cell>
          <cell r="E3218" t="str">
            <v>CA</v>
          </cell>
          <cell r="F3218" t="str">
            <v>365 E CAMPBELL AVE</v>
          </cell>
          <cell r="G3218">
            <v>95008</v>
          </cell>
          <cell r="J3218" t="str">
            <v>(408) 871-9696</v>
          </cell>
          <cell r="K3218" t="str">
            <v>(408) 871-9696</v>
          </cell>
          <cell r="L3218" t="str">
            <v>HEATHER BACCI</v>
          </cell>
          <cell r="M3218" t="str">
            <v>(707) 836-0882</v>
          </cell>
        </row>
        <row r="3219">
          <cell r="B3219">
            <v>1057595</v>
          </cell>
          <cell r="C3219" t="str">
            <v>THE MASTERS</v>
          </cell>
          <cell r="D3219" t="str">
            <v>HAYWARD</v>
          </cell>
          <cell r="E3219" t="str">
            <v>CA</v>
          </cell>
          <cell r="F3219" t="str">
            <v>28232 INDUSTRIAL BLVD</v>
          </cell>
          <cell r="G3219" t="str">
            <v>94545-4432</v>
          </cell>
          <cell r="J3219" t="str">
            <v>(510) 783-8340</v>
          </cell>
          <cell r="K3219" t="str">
            <v>(510) 783-8340</v>
          </cell>
        </row>
        <row r="3220">
          <cell r="B3220">
            <v>1057626</v>
          </cell>
          <cell r="C3220" t="str">
            <v>COMPASS POWER SERVICES CO</v>
          </cell>
          <cell r="D3220" t="str">
            <v>BENICIA</v>
          </cell>
          <cell r="E3220" t="str">
            <v>CA</v>
          </cell>
          <cell r="F3220" t="str">
            <v>6350 GOODYEAR RD</v>
          </cell>
          <cell r="G3220">
            <v>94510</v>
          </cell>
          <cell r="J3220" t="str">
            <v>(707) 747-3495</v>
          </cell>
          <cell r="K3220" t="str">
            <v>(925) 602-1350</v>
          </cell>
          <cell r="L3220" t="str">
            <v>JON LESAGE</v>
          </cell>
          <cell r="M3220" t="str">
            <v>(707) 747-3495</v>
          </cell>
        </row>
        <row r="3221">
          <cell r="B3221">
            <v>1057645</v>
          </cell>
          <cell r="C3221" t="str">
            <v>HAWORTH INC</v>
          </cell>
          <cell r="D3221" t="str">
            <v>SAN FRANCISCO</v>
          </cell>
          <cell r="E3221" t="str">
            <v>CA</v>
          </cell>
          <cell r="F3221" t="str">
            <v>570 PACIFIC AVE</v>
          </cell>
          <cell r="G3221">
            <v>94133</v>
          </cell>
          <cell r="J3221" t="str">
            <v>(415) 693-7849</v>
          </cell>
          <cell r="K3221" t="str">
            <v>(415) 981-8795</v>
          </cell>
          <cell r="L3221" t="str">
            <v>MICHAEL DUFFY</v>
          </cell>
          <cell r="M3221" t="str">
            <v>(415) 693-7849</v>
          </cell>
        </row>
        <row r="3222">
          <cell r="B3222">
            <v>1057729</v>
          </cell>
          <cell r="C3222" t="str">
            <v>VISUAL NETWORKS</v>
          </cell>
          <cell r="D3222" t="str">
            <v>ROCKVILLE</v>
          </cell>
          <cell r="E3222" t="str">
            <v>MD</v>
          </cell>
          <cell r="F3222" t="str">
            <v>2092 GAITHER RD</v>
          </cell>
          <cell r="G3222">
            <v>20850</v>
          </cell>
          <cell r="J3222" t="str">
            <v>(301) 296-2300</v>
          </cell>
          <cell r="K3222" t="str">
            <v>(301) 296-2300</v>
          </cell>
        </row>
        <row r="3223">
          <cell r="B3223">
            <v>1057772</v>
          </cell>
          <cell r="C3223" t="str">
            <v>RAND WELDING &amp; FABRICATION</v>
          </cell>
          <cell r="D3223" t="str">
            <v>FRESNO</v>
          </cell>
          <cell r="E3223" t="str">
            <v>CA</v>
          </cell>
          <cell r="F3223" t="str">
            <v>1930 S MARY AVE</v>
          </cell>
          <cell r="G3223">
            <v>93721</v>
          </cell>
          <cell r="J3223" t="str">
            <v>(559) 233-0316</v>
          </cell>
          <cell r="K3223" t="str">
            <v>(559) 233-0316</v>
          </cell>
          <cell r="L3223" t="str">
            <v>BRYCE GROVE</v>
          </cell>
          <cell r="M3223" t="str">
            <v>(559) 233-0316</v>
          </cell>
        </row>
        <row r="3224">
          <cell r="B3224">
            <v>1057786</v>
          </cell>
          <cell r="C3224" t="str">
            <v>J L DARLING CORP</v>
          </cell>
          <cell r="D3224" t="str">
            <v>TACOMA</v>
          </cell>
          <cell r="E3224" t="str">
            <v>WA</v>
          </cell>
          <cell r="F3224" t="str">
            <v>2614 PACIFIC HIGHWAY E</v>
          </cell>
          <cell r="G3224" t="str">
            <v>98424-1017</v>
          </cell>
          <cell r="J3224" t="str">
            <v>(253) 922-5000</v>
          </cell>
          <cell r="K3224" t="str">
            <v>(253) 922-5000</v>
          </cell>
        </row>
        <row r="3225">
          <cell r="B3225">
            <v>1057805</v>
          </cell>
          <cell r="C3225" t="str">
            <v>TRANSCAT</v>
          </cell>
          <cell r="D3225" t="str">
            <v>SANTA FE SPRINGS</v>
          </cell>
          <cell r="E3225" t="str">
            <v>CA</v>
          </cell>
          <cell r="F3225" t="str">
            <v>12000 E SLAUSON AVE SUITE 6</v>
          </cell>
          <cell r="G3225">
            <v>90670</v>
          </cell>
          <cell r="J3225" t="str">
            <v>(800) 828-1470</v>
          </cell>
        </row>
        <row r="3226">
          <cell r="B3226">
            <v>1057828</v>
          </cell>
          <cell r="C3226" t="str">
            <v>MISSION UNIFORM SERVICE</v>
          </cell>
          <cell r="D3226" t="str">
            <v>FRESNO</v>
          </cell>
          <cell r="E3226" t="str">
            <v>CA</v>
          </cell>
          <cell r="F3226" t="str">
            <v>5665 E WESTOVER #104</v>
          </cell>
          <cell r="G3226" t="str">
            <v>93727-1320</v>
          </cell>
          <cell r="J3226" t="str">
            <v>(559) 291-7181</v>
          </cell>
          <cell r="K3226" t="str">
            <v>(559) 291-7181</v>
          </cell>
        </row>
        <row r="3227">
          <cell r="B3227">
            <v>1057845</v>
          </cell>
          <cell r="C3227" t="str">
            <v>PRIZMTECH</v>
          </cell>
          <cell r="D3227" t="str">
            <v>S SAN FRANCISCO</v>
          </cell>
          <cell r="E3227" t="str">
            <v>CA</v>
          </cell>
          <cell r="F3227" t="str">
            <v>1019 GRANDVIEW DR</v>
          </cell>
          <cell r="G3227">
            <v>94080</v>
          </cell>
          <cell r="J3227" t="str">
            <v>(415) 668-6990</v>
          </cell>
          <cell r="K3227" t="str">
            <v>(415) 668-6990</v>
          </cell>
          <cell r="L3227" t="str">
            <v>PETER DEVERA</v>
          </cell>
          <cell r="M3227" t="str">
            <v>(415) 668-6990</v>
          </cell>
        </row>
        <row r="3228">
          <cell r="B3228">
            <v>1057854</v>
          </cell>
          <cell r="C3228" t="str">
            <v>SOUTHERN CALIFORNIA GAS CO</v>
          </cell>
          <cell r="D3228" t="str">
            <v>LOS ANGELES</v>
          </cell>
          <cell r="E3228" t="str">
            <v>CA</v>
          </cell>
          <cell r="H3228" t="str">
            <v>3249ML721</v>
          </cell>
          <cell r="I3228" t="str">
            <v>A 90051-12</v>
          </cell>
          <cell r="J3228" t="str">
            <v>(562) 806-4232</v>
          </cell>
          <cell r="K3228" t="str">
            <v>(213) 689-2345</v>
          </cell>
        </row>
        <row r="3229">
          <cell r="B3229">
            <v>1057891</v>
          </cell>
          <cell r="C3229" t="str">
            <v>PROFESSIONAL LIVERY</v>
          </cell>
          <cell r="D3229" t="str">
            <v>LAUREL</v>
          </cell>
          <cell r="E3229" t="str">
            <v>MD</v>
          </cell>
          <cell r="H3229">
            <v>113</v>
          </cell>
          <cell r="I3229" t="str">
            <v>20725-0113</v>
          </cell>
          <cell r="J3229" t="str">
            <v>(301) 490-4600</v>
          </cell>
          <cell r="K3229" t="str">
            <v>(301) 490-4600</v>
          </cell>
        </row>
        <row r="3230">
          <cell r="B3230">
            <v>1057908</v>
          </cell>
          <cell r="C3230" t="str">
            <v>VULCAN MATERIALS CO</v>
          </cell>
          <cell r="D3230" t="str">
            <v>LOS ANGELES</v>
          </cell>
          <cell r="E3230" t="str">
            <v>CA</v>
          </cell>
          <cell r="F3230" t="str">
            <v>FILE 55572</v>
          </cell>
          <cell r="G3230" t="str">
            <v>90074-5572</v>
          </cell>
          <cell r="J3230" t="str">
            <v>(916) 773-3968</v>
          </cell>
          <cell r="K3230" t="str">
            <v>(000) 000-0000</v>
          </cell>
        </row>
        <row r="3231">
          <cell r="B3231">
            <v>1057919</v>
          </cell>
          <cell r="C3231" t="str">
            <v>PREFERRED LICENSING SERVICES INC</v>
          </cell>
          <cell r="D3231" t="str">
            <v>PITTSBURGH</v>
          </cell>
          <cell r="E3231" t="str">
            <v>PA</v>
          </cell>
          <cell r="H3231">
            <v>14431</v>
          </cell>
          <cell r="I3231" t="str">
            <v>15239-0431</v>
          </cell>
          <cell r="J3231" t="str">
            <v>724-779-9833</v>
          </cell>
          <cell r="K3231" t="str">
            <v>412-793-7543</v>
          </cell>
          <cell r="L3231" t="str">
            <v>MARK PROVIANO</v>
          </cell>
          <cell r="M3231" t="str">
            <v>412-793-7543</v>
          </cell>
        </row>
        <row r="3232">
          <cell r="B3232">
            <v>1057934</v>
          </cell>
          <cell r="C3232" t="str">
            <v>BURNEY FOREST PRODUCTS</v>
          </cell>
          <cell r="D3232" t="str">
            <v>BURNEY</v>
          </cell>
          <cell r="E3232" t="str">
            <v>CA</v>
          </cell>
          <cell r="F3232" t="str">
            <v>35586-B HWY 299 E</v>
          </cell>
          <cell r="G3232">
            <v>96013</v>
          </cell>
          <cell r="J3232" t="str">
            <v>(530) 335-5100</v>
          </cell>
          <cell r="K3232" t="str">
            <v>(530) 335-5107</v>
          </cell>
        </row>
        <row r="3233">
          <cell r="B3233">
            <v>1057970</v>
          </cell>
          <cell r="C3233" t="str">
            <v>AERA ENERGY LLC</v>
          </cell>
          <cell r="D3233" t="str">
            <v>NEWARK</v>
          </cell>
          <cell r="E3233" t="str">
            <v>NJ</v>
          </cell>
          <cell r="H3233">
            <v>35248</v>
          </cell>
          <cell r="I3233" t="str">
            <v>07193-5248</v>
          </cell>
          <cell r="J3233" t="str">
            <v>(281) 544-3152</v>
          </cell>
        </row>
        <row r="3234">
          <cell r="B3234">
            <v>1057978</v>
          </cell>
          <cell r="C3234" t="str">
            <v>ABB AUTOMATION INC</v>
          </cell>
          <cell r="D3234" t="str">
            <v>MARTINEZ</v>
          </cell>
          <cell r="E3234" t="str">
            <v>CA</v>
          </cell>
          <cell r="F3234" t="str">
            <v>815 ARNOLD DR #118</v>
          </cell>
          <cell r="G3234">
            <v>94553</v>
          </cell>
          <cell r="J3234" t="str">
            <v>(925) 370-1500</v>
          </cell>
          <cell r="K3234" t="str">
            <v>(925) 370-1500</v>
          </cell>
          <cell r="L3234" t="str">
            <v>JAY</v>
          </cell>
          <cell r="M3234" t="str">
            <v>(925) 370-1500</v>
          </cell>
        </row>
        <row r="3235">
          <cell r="B3235">
            <v>1057991</v>
          </cell>
          <cell r="C3235" t="str">
            <v>CARLON</v>
          </cell>
          <cell r="D3235" t="str">
            <v>HAYWARD</v>
          </cell>
          <cell r="E3235" t="str">
            <v>CA</v>
          </cell>
          <cell r="F3235" t="str">
            <v>26102 EDEN LANDING RD SUITE 5</v>
          </cell>
          <cell r="G3235">
            <v>94545</v>
          </cell>
          <cell r="J3235" t="str">
            <v>(510) 781-0669</v>
          </cell>
          <cell r="L3235" t="str">
            <v>TODD HOUSE</v>
          </cell>
          <cell r="M3235" t="str">
            <v>(510) 781-0669</v>
          </cell>
        </row>
        <row r="3236">
          <cell r="B3236">
            <v>1058030</v>
          </cell>
          <cell r="C3236" t="str">
            <v>BUENA VISTA ENERGY LLC</v>
          </cell>
          <cell r="D3236" t="str">
            <v>N PALM SPRINGS</v>
          </cell>
          <cell r="E3236" t="str">
            <v>CA</v>
          </cell>
          <cell r="H3236">
            <v>177</v>
          </cell>
          <cell r="I3236">
            <v>92258</v>
          </cell>
          <cell r="K3236" t="str">
            <v>(415) 931-2445</v>
          </cell>
        </row>
        <row r="3237">
          <cell r="B3237">
            <v>1058051</v>
          </cell>
          <cell r="C3237" t="str">
            <v>CRANE LIBERTY TECHNOLOGIES</v>
          </cell>
          <cell r="D3237" t="str">
            <v>KENNESAW</v>
          </cell>
          <cell r="E3237" t="str">
            <v>GA</v>
          </cell>
          <cell r="F3237" t="str">
            <v>2825 COBB INTERNATIONAL BLVD</v>
          </cell>
          <cell r="G3237" t="str">
            <v>30152-4352</v>
          </cell>
          <cell r="J3237" t="str">
            <v>(770) 424-6343</v>
          </cell>
          <cell r="K3237" t="str">
            <v>(770) 424-6343</v>
          </cell>
          <cell r="L3237" t="str">
            <v>JOHN SUMMERS</v>
          </cell>
          <cell r="M3237" t="str">
            <v>(770) 429-4728</v>
          </cell>
        </row>
        <row r="3238">
          <cell r="B3238">
            <v>1058054</v>
          </cell>
          <cell r="C3238" t="str">
            <v>ANDERSON &amp; FORRESTER INC</v>
          </cell>
          <cell r="D3238" t="str">
            <v>WHEAT RIDGE</v>
          </cell>
          <cell r="E3238" t="str">
            <v>CO</v>
          </cell>
          <cell r="F3238" t="str">
            <v>6225 W 48TH AVE #301</v>
          </cell>
          <cell r="G3238">
            <v>80033</v>
          </cell>
          <cell r="J3238" t="str">
            <v>(303) 423-7744</v>
          </cell>
          <cell r="K3238" t="str">
            <v>(303) 423-7744</v>
          </cell>
        </row>
        <row r="3239">
          <cell r="B3239">
            <v>1058125</v>
          </cell>
          <cell r="C3239" t="str">
            <v>RB'N S INC</v>
          </cell>
          <cell r="D3239" t="str">
            <v>BENICIA</v>
          </cell>
          <cell r="E3239" t="str">
            <v>CA</v>
          </cell>
          <cell r="F3239" t="str">
            <v>6350 GOODYEAR RD</v>
          </cell>
          <cell r="G3239">
            <v>94510</v>
          </cell>
          <cell r="J3239" t="str">
            <v>(707) 747-3495</v>
          </cell>
          <cell r="L3239" t="str">
            <v>JON LESAGE</v>
          </cell>
          <cell r="M3239" t="str">
            <v>(707) 747-3495</v>
          </cell>
        </row>
        <row r="3240">
          <cell r="B3240">
            <v>1058134</v>
          </cell>
          <cell r="C3240" t="str">
            <v>OREGON DATA</v>
          </cell>
          <cell r="D3240" t="str">
            <v>LAKE OSWEGO</v>
          </cell>
          <cell r="E3240" t="str">
            <v>OR</v>
          </cell>
          <cell r="F3240" t="str">
            <v>15842 SW UPPER BOONES FERRY RD</v>
          </cell>
          <cell r="G3240">
            <v>97035</v>
          </cell>
          <cell r="J3240" t="str">
            <v>(503) 620-1752</v>
          </cell>
          <cell r="K3240" t="str">
            <v>(503) 620-1752</v>
          </cell>
        </row>
        <row r="3241">
          <cell r="B3241">
            <v>1058205</v>
          </cell>
          <cell r="C3241" t="str">
            <v>LOGGERS UNLIMITED</v>
          </cell>
          <cell r="D3241" t="str">
            <v>CEDAR RIDGE</v>
          </cell>
          <cell r="E3241" t="str">
            <v>CA</v>
          </cell>
          <cell r="H3241">
            <v>411</v>
          </cell>
          <cell r="I3241" t="str">
            <v>95924-0411</v>
          </cell>
          <cell r="J3241" t="str">
            <v>(530) 477-8211</v>
          </cell>
          <cell r="L3241" t="str">
            <v>JAMES CURRY</v>
          </cell>
        </row>
        <row r="3242">
          <cell r="B3242">
            <v>1058210</v>
          </cell>
          <cell r="C3242" t="str">
            <v>STURDY OIL CO INC</v>
          </cell>
          <cell r="D3242" t="str">
            <v>SALINAS</v>
          </cell>
          <cell r="E3242" t="str">
            <v>CA</v>
          </cell>
          <cell r="F3242" t="str">
            <v>1511 ABBOTT ST</v>
          </cell>
          <cell r="G3242">
            <v>93901</v>
          </cell>
          <cell r="H3242">
            <v>90</v>
          </cell>
          <cell r="I3242" t="str">
            <v>93902-0090</v>
          </cell>
          <cell r="J3242" t="str">
            <v>(831) 422-8801</v>
          </cell>
          <cell r="K3242" t="str">
            <v>(831) 422-8801</v>
          </cell>
        </row>
        <row r="3243">
          <cell r="B3243">
            <v>1058219</v>
          </cell>
          <cell r="C3243" t="str">
            <v>GRAMERCY LEASING SERVICES INC</v>
          </cell>
          <cell r="D3243" t="str">
            <v>RIVER EDGE</v>
          </cell>
          <cell r="E3243" t="str">
            <v>NJ</v>
          </cell>
          <cell r="F3243" t="str">
            <v>1060 MAIN STREET</v>
          </cell>
          <cell r="G3243">
            <v>7661</v>
          </cell>
          <cell r="K3243" t="str">
            <v>(201) 343-5533</v>
          </cell>
        </row>
        <row r="3244">
          <cell r="B3244">
            <v>1058284</v>
          </cell>
          <cell r="C3244" t="str">
            <v>NORTH COAST MEDICAL INC</v>
          </cell>
          <cell r="D3244" t="str">
            <v>SAN JOSE</v>
          </cell>
          <cell r="E3244" t="str">
            <v>CA</v>
          </cell>
          <cell r="F3244" t="str">
            <v>187 STAUFFER BLVD</v>
          </cell>
          <cell r="G3244">
            <v>95125</v>
          </cell>
          <cell r="K3244" t="str">
            <v>(408) 287-8905</v>
          </cell>
        </row>
        <row r="3245">
          <cell r="B3245">
            <v>1058298</v>
          </cell>
          <cell r="C3245" t="str">
            <v>ROCK SYSTEMS INC</v>
          </cell>
          <cell r="D3245" t="str">
            <v>SACRAMENTO</v>
          </cell>
          <cell r="E3245" t="str">
            <v>CA</v>
          </cell>
          <cell r="F3245" t="str">
            <v>1395 GARDEN HIGHWAY #100</v>
          </cell>
          <cell r="G3245">
            <v>95833</v>
          </cell>
          <cell r="J3245" t="str">
            <v>(916) 921-9000</v>
          </cell>
          <cell r="K3245" t="str">
            <v>(916) 921-9000</v>
          </cell>
        </row>
        <row r="3246">
          <cell r="B3246">
            <v>1058299</v>
          </cell>
          <cell r="C3246" t="str">
            <v>CYRK</v>
          </cell>
          <cell r="D3246" t="str">
            <v>NORWOOD</v>
          </cell>
          <cell r="E3246" t="str">
            <v>MA</v>
          </cell>
          <cell r="F3246" t="str">
            <v>1400 PROVIDENCE HWY</v>
          </cell>
          <cell r="G3246">
            <v>2062</v>
          </cell>
          <cell r="J3246" t="str">
            <v>(781) 769-2900</v>
          </cell>
          <cell r="K3246" t="str">
            <v>(781) 769-2900</v>
          </cell>
        </row>
        <row r="3247">
          <cell r="B3247">
            <v>1058301</v>
          </cell>
          <cell r="C3247" t="str">
            <v>SUPER PC MEMORY</v>
          </cell>
          <cell r="D3247" t="str">
            <v>WESTMINSTER</v>
          </cell>
          <cell r="E3247" t="str">
            <v>CO</v>
          </cell>
          <cell r="F3247" t="str">
            <v>10055 WESTMOOR DR #250</v>
          </cell>
          <cell r="G3247">
            <v>80021</v>
          </cell>
          <cell r="J3247" t="str">
            <v>(800) 752-1109</v>
          </cell>
          <cell r="K3247" t="str">
            <v>(303) 427-2600</v>
          </cell>
          <cell r="L3247" t="str">
            <v>CAROLYN MORLIN</v>
          </cell>
        </row>
        <row r="3248">
          <cell r="B3248">
            <v>1058309</v>
          </cell>
          <cell r="C3248" t="str">
            <v>PRAXAIR INC</v>
          </cell>
          <cell r="D3248" t="str">
            <v>TONAWANDA</v>
          </cell>
          <cell r="E3248" t="str">
            <v>NY</v>
          </cell>
          <cell r="F3248" t="str">
            <v>175 E PARK DR</v>
          </cell>
          <cell r="G3248">
            <v>14151</v>
          </cell>
          <cell r="J3248" t="str">
            <v>(716) 879-7781</v>
          </cell>
          <cell r="K3248" t="str">
            <v>(716) 879-2000</v>
          </cell>
        </row>
        <row r="3249">
          <cell r="B3249">
            <v>1058352</v>
          </cell>
          <cell r="C3249" t="str">
            <v>PEAK TECHNOLOGIES</v>
          </cell>
          <cell r="D3249" t="str">
            <v>NEWARK</v>
          </cell>
          <cell r="E3249" t="str">
            <v>CA</v>
          </cell>
          <cell r="F3249" t="str">
            <v>39899 BALENTINE DR #385</v>
          </cell>
          <cell r="G3249">
            <v>94560</v>
          </cell>
          <cell r="J3249" t="str">
            <v>(510) 683-4646</v>
          </cell>
          <cell r="K3249" t="str">
            <v>(925) 516-7822</v>
          </cell>
        </row>
        <row r="3250">
          <cell r="B3250">
            <v>1058375</v>
          </cell>
          <cell r="C3250" t="str">
            <v>J-SPRAY</v>
          </cell>
          <cell r="D3250" t="str">
            <v>CONCORD</v>
          </cell>
          <cell r="E3250" t="str">
            <v>CA</v>
          </cell>
          <cell r="F3250" t="str">
            <v>2710 MONUMENT COURT</v>
          </cell>
          <cell r="G3250">
            <v>94520</v>
          </cell>
          <cell r="J3250" t="str">
            <v>(925) 934-4286</v>
          </cell>
          <cell r="K3250" t="str">
            <v>(925) 449-0182</v>
          </cell>
        </row>
        <row r="3251">
          <cell r="B3251">
            <v>1058390</v>
          </cell>
          <cell r="C3251" t="str">
            <v>RADISSON HOTEL &amp; CONFERENCE CENTER</v>
          </cell>
          <cell r="D3251" t="str">
            <v>FRESNO</v>
          </cell>
          <cell r="E3251" t="str">
            <v>CA</v>
          </cell>
          <cell r="F3251" t="str">
            <v>2233 VENTURA ST</v>
          </cell>
          <cell r="G3251">
            <v>93721</v>
          </cell>
          <cell r="J3251" t="str">
            <v>(559) 268-1000</v>
          </cell>
          <cell r="K3251" t="str">
            <v>(559) 268-1000</v>
          </cell>
        </row>
        <row r="3252">
          <cell r="B3252">
            <v>1058397</v>
          </cell>
          <cell r="C3252" t="str">
            <v>KNF NEUBERGER INC</v>
          </cell>
          <cell r="D3252" t="str">
            <v>TRENTON</v>
          </cell>
          <cell r="E3252" t="str">
            <v>NJ</v>
          </cell>
          <cell r="F3252" t="str">
            <v>TWO BLACK FOREST RD</v>
          </cell>
          <cell r="G3252" t="str">
            <v>08691-9428</v>
          </cell>
          <cell r="J3252" t="str">
            <v>(609) 890-8600</v>
          </cell>
          <cell r="K3252" t="str">
            <v>(609) 890-8889</v>
          </cell>
        </row>
        <row r="3253">
          <cell r="B3253">
            <v>1058420</v>
          </cell>
          <cell r="C3253" t="str">
            <v>K E CURTIS CONSTRUCTION</v>
          </cell>
          <cell r="D3253" t="str">
            <v>NEWBURY PARK</v>
          </cell>
          <cell r="E3253" t="str">
            <v>CA</v>
          </cell>
          <cell r="F3253" t="str">
            <v>1400 OLD CONEJO RD</v>
          </cell>
          <cell r="G3253">
            <v>91320</v>
          </cell>
          <cell r="J3253" t="str">
            <v>(805) 593-0405</v>
          </cell>
          <cell r="K3253" t="str">
            <v>(805) 499-0428</v>
          </cell>
        </row>
        <row r="3254">
          <cell r="B3254">
            <v>1058437</v>
          </cell>
          <cell r="C3254" t="str">
            <v>FRESNO COUNTY TREASURER</v>
          </cell>
          <cell r="D3254" t="str">
            <v>FRESNO</v>
          </cell>
          <cell r="E3254" t="str">
            <v>CA</v>
          </cell>
          <cell r="F3254" t="str">
            <v>ADMIN DIVISION</v>
          </cell>
          <cell r="G3254" t="str">
            <v>93715-1247</v>
          </cell>
          <cell r="H3254">
            <v>1247</v>
          </cell>
          <cell r="I3254" t="str">
            <v>93715-1247</v>
          </cell>
          <cell r="K3254" t="str">
            <v>(559) 265-3000</v>
          </cell>
        </row>
        <row r="3255">
          <cell r="B3255">
            <v>1058453</v>
          </cell>
          <cell r="C3255" t="str">
            <v>SAFETY-KLEEN INC</v>
          </cell>
          <cell r="D3255" t="str">
            <v>COLUMBIA</v>
          </cell>
          <cell r="E3255" t="str">
            <v>SC</v>
          </cell>
          <cell r="H3255">
            <v>12349</v>
          </cell>
          <cell r="I3255" t="str">
            <v>29211-2349</v>
          </cell>
          <cell r="J3255" t="str">
            <v>(803) 933-4463</v>
          </cell>
          <cell r="K3255" t="str">
            <v>(000) 000-0000</v>
          </cell>
        </row>
        <row r="3256">
          <cell r="B3256">
            <v>1058467</v>
          </cell>
          <cell r="C3256" t="str">
            <v>QUALITY TRAINING SYSTEMS</v>
          </cell>
          <cell r="D3256" t="str">
            <v>COLUMBIA</v>
          </cell>
          <cell r="E3256" t="str">
            <v>CA</v>
          </cell>
          <cell r="H3256">
            <v>386</v>
          </cell>
          <cell r="I3256">
            <v>21045</v>
          </cell>
          <cell r="J3256" t="str">
            <v>(410) 379-8020</v>
          </cell>
        </row>
        <row r="3257">
          <cell r="B3257">
            <v>1058510</v>
          </cell>
          <cell r="C3257" t="str">
            <v>PEN CON</v>
          </cell>
          <cell r="D3257" t="str">
            <v>SAN RAMON</v>
          </cell>
          <cell r="E3257" t="str">
            <v>CA</v>
          </cell>
          <cell r="F3257" t="str">
            <v>3420 FOSTORIA WY STE G</v>
          </cell>
          <cell r="G3257">
            <v>94583</v>
          </cell>
          <cell r="J3257" t="str">
            <v>(925) 866-9035</v>
          </cell>
          <cell r="K3257" t="str">
            <v>(925) 866-9035</v>
          </cell>
        </row>
        <row r="3258">
          <cell r="B3258">
            <v>1058523</v>
          </cell>
          <cell r="C3258" t="str">
            <v>US OFFICE PRODUCTS NORTHWEST</v>
          </cell>
          <cell r="D3258" t="str">
            <v>SAN FRANCISCO</v>
          </cell>
          <cell r="E3258" t="str">
            <v>CA</v>
          </cell>
          <cell r="F3258" t="str">
            <v>1760 ARMY (CESAR CHAVEZ) ST #H</v>
          </cell>
          <cell r="G3258">
            <v>94124</v>
          </cell>
          <cell r="J3258" t="str">
            <v>(415) 821-2700</v>
          </cell>
          <cell r="K3258" t="str">
            <v>(800) 825-2701</v>
          </cell>
        </row>
        <row r="3259">
          <cell r="B3259">
            <v>1058535</v>
          </cell>
          <cell r="C3259" t="str">
            <v>KSL DIRECT LLC</v>
          </cell>
          <cell r="D3259" t="str">
            <v>NEW YORK</v>
          </cell>
          <cell r="E3259" t="str">
            <v>NY</v>
          </cell>
          <cell r="F3259" t="str">
            <v>462 7TH AVE 8TH FLR</v>
          </cell>
          <cell r="G3259">
            <v>10018</v>
          </cell>
          <cell r="K3259" t="str">
            <v>(212) 981-5927</v>
          </cell>
        </row>
        <row r="3260">
          <cell r="B3260">
            <v>1058541</v>
          </cell>
          <cell r="C3260" t="str">
            <v>COMCAST</v>
          </cell>
          <cell r="D3260" t="str">
            <v>ROSEVILLE</v>
          </cell>
          <cell r="E3260" t="str">
            <v>CA</v>
          </cell>
          <cell r="F3260" t="str">
            <v>501 GIUSEPPE CT #D</v>
          </cell>
          <cell r="G3260" t="str">
            <v>95678-4336</v>
          </cell>
        </row>
        <row r="3261">
          <cell r="B3261">
            <v>1058555</v>
          </cell>
          <cell r="C3261" t="str">
            <v>FOSS ENVIRONMENTAL &amp; INFRASTRUCTURE</v>
          </cell>
          <cell r="D3261" t="str">
            <v>ALAMEDA</v>
          </cell>
          <cell r="E3261" t="str">
            <v>CA</v>
          </cell>
          <cell r="F3261" t="str">
            <v>1605 FERRY POINT</v>
          </cell>
          <cell r="G3261" t="str">
            <v>94501-5021</v>
          </cell>
          <cell r="J3261" t="str">
            <v>(510) 749-1390</v>
          </cell>
          <cell r="K3261" t="str">
            <v>(510) 749-1390</v>
          </cell>
          <cell r="L3261" t="str">
            <v>KEVIN KRAUSE</v>
          </cell>
          <cell r="M3261" t="str">
            <v>(510) 749-1390</v>
          </cell>
        </row>
        <row r="3262">
          <cell r="B3262">
            <v>1058601</v>
          </cell>
          <cell r="C3262" t="str">
            <v>WHITE CAP INDUSTRIES INC</v>
          </cell>
          <cell r="D3262" t="str">
            <v>SAN LEANDRO</v>
          </cell>
          <cell r="E3262" t="str">
            <v>CA</v>
          </cell>
          <cell r="F3262" t="str">
            <v>1140 BEECHER ST</v>
          </cell>
          <cell r="G3262">
            <v>94577</v>
          </cell>
          <cell r="J3262" t="str">
            <v>(510) 729-6464</v>
          </cell>
          <cell r="K3262" t="str">
            <v>(510) 729-6464</v>
          </cell>
        </row>
        <row r="3263">
          <cell r="B3263">
            <v>1058614</v>
          </cell>
          <cell r="C3263" t="str">
            <v>HALLIBURTON MEASUREMENT SYSTEMS</v>
          </cell>
          <cell r="D3263" t="str">
            <v>LAFAYETTE</v>
          </cell>
          <cell r="E3263" t="str">
            <v>LA</v>
          </cell>
          <cell r="F3263" t="str">
            <v>302 TOLEDO DR</v>
          </cell>
          <cell r="G3263">
            <v>70506</v>
          </cell>
          <cell r="J3263" t="str">
            <v>(903) 988-8910</v>
          </cell>
        </row>
        <row r="3264">
          <cell r="B3264">
            <v>1058648</v>
          </cell>
          <cell r="C3264" t="str">
            <v>CALPINE FUELS CORP</v>
          </cell>
          <cell r="D3264" t="str">
            <v>PLEASANTON</v>
          </cell>
          <cell r="E3264" t="str">
            <v>CA</v>
          </cell>
          <cell r="F3264" t="str">
            <v>6700 KOLL CENTER PKY #200</v>
          </cell>
          <cell r="G3264">
            <v>94566</v>
          </cell>
          <cell r="K3264" t="str">
            <v>(925) 600-2000</v>
          </cell>
        </row>
        <row r="3265">
          <cell r="B3265">
            <v>1058649</v>
          </cell>
          <cell r="C3265" t="str">
            <v>ADONIS ENERGY CORP</v>
          </cell>
          <cell r="D3265" t="str">
            <v>HOUSTON</v>
          </cell>
          <cell r="E3265" t="str">
            <v>TX</v>
          </cell>
          <cell r="F3265" t="str">
            <v>5400 MEMORIAL DR #603</v>
          </cell>
          <cell r="G3265">
            <v>77007</v>
          </cell>
          <cell r="K3265" t="str">
            <v>(713) 460-9064</v>
          </cell>
        </row>
        <row r="3266">
          <cell r="B3266">
            <v>1058660</v>
          </cell>
          <cell r="C3266" t="str">
            <v>SPEC WEST INC</v>
          </cell>
          <cell r="D3266" t="str">
            <v>SACRAMENTO</v>
          </cell>
          <cell r="E3266" t="str">
            <v>CA</v>
          </cell>
          <cell r="F3266" t="str">
            <v>10170 CROYDON WY STE C</v>
          </cell>
          <cell r="G3266" t="str">
            <v>95827-2102</v>
          </cell>
          <cell r="J3266" t="str">
            <v>(916) 361-1300</v>
          </cell>
          <cell r="K3266" t="str">
            <v>(916) 361-1300</v>
          </cell>
        </row>
        <row r="3267">
          <cell r="B3267">
            <v>1058662</v>
          </cell>
          <cell r="C3267" t="str">
            <v>VULCAN MATERIALS COMPANY CALMAT DIV</v>
          </cell>
          <cell r="D3267" t="str">
            <v>FRESNO</v>
          </cell>
          <cell r="E3267" t="str">
            <v>CA</v>
          </cell>
          <cell r="F3267" t="str">
            <v>11599 N FRIANT RD</v>
          </cell>
          <cell r="G3267">
            <v>93720</v>
          </cell>
          <cell r="J3267" t="str">
            <v>(559) 434-1202</v>
          </cell>
          <cell r="K3267" t="str">
            <v>(559) 434-1202</v>
          </cell>
        </row>
        <row r="3268">
          <cell r="B3268">
            <v>1058728</v>
          </cell>
          <cell r="C3268" t="str">
            <v>SPICERS PAPER INC</v>
          </cell>
          <cell r="D3268" t="str">
            <v>UNION CITY</v>
          </cell>
          <cell r="E3268" t="str">
            <v>CA</v>
          </cell>
          <cell r="F3268" t="str">
            <v>30108 EIGENBRODT WY</v>
          </cell>
          <cell r="G3268">
            <v>94587</v>
          </cell>
          <cell r="J3268" t="str">
            <v>(800) 832-2311</v>
          </cell>
          <cell r="K3268" t="str">
            <v>(510) 476-7700</v>
          </cell>
        </row>
        <row r="3269">
          <cell r="B3269">
            <v>1058741</v>
          </cell>
          <cell r="C3269" t="str">
            <v>QUALITY RENTAL REPAIR</v>
          </cell>
          <cell r="D3269" t="str">
            <v>SAN FRANCISCO</v>
          </cell>
          <cell r="E3269" t="str">
            <v>CA</v>
          </cell>
          <cell r="F3269" t="str">
            <v>1680 EVANS AVE</v>
          </cell>
          <cell r="G3269">
            <v>94124</v>
          </cell>
          <cell r="J3269" t="str">
            <v>(415) 285-1123</v>
          </cell>
          <cell r="K3269" t="str">
            <v>(415) 285-1123</v>
          </cell>
        </row>
        <row r="3270">
          <cell r="B3270">
            <v>1058752</v>
          </cell>
          <cell r="C3270" t="str">
            <v>QUALITY DESIGN SOFTWARE INC</v>
          </cell>
          <cell r="D3270" t="str">
            <v>SAN RAMON</v>
          </cell>
          <cell r="E3270" t="str">
            <v>CA</v>
          </cell>
          <cell r="F3270" t="str">
            <v>2 BREWIN COURT</v>
          </cell>
          <cell r="G3270">
            <v>94583</v>
          </cell>
          <cell r="J3270" t="str">
            <v>(925) 803-7706</v>
          </cell>
        </row>
        <row r="3271">
          <cell r="B3271">
            <v>1058853</v>
          </cell>
          <cell r="C3271" t="str">
            <v>AV IMAGES INC</v>
          </cell>
          <cell r="D3271" t="str">
            <v>DUBLIN</v>
          </cell>
          <cell r="E3271" t="str">
            <v>CA</v>
          </cell>
          <cell r="F3271" t="str">
            <v>6998 SIERRA CT</v>
          </cell>
          <cell r="G3271">
            <v>94568</v>
          </cell>
          <cell r="J3271" t="str">
            <v>(800) 801-1500</v>
          </cell>
          <cell r="K3271" t="str">
            <v>(925) 828-2288</v>
          </cell>
        </row>
        <row r="3272">
          <cell r="B3272">
            <v>1058856</v>
          </cell>
          <cell r="C3272" t="str">
            <v>PORTATEMP USA INC</v>
          </cell>
          <cell r="D3272" t="str">
            <v>BOCA RATON</v>
          </cell>
          <cell r="E3272" t="str">
            <v>FL</v>
          </cell>
          <cell r="F3272" t="str">
            <v>5030 CHAMPION BLVD STE 6-282</v>
          </cell>
          <cell r="G3272">
            <v>33496</v>
          </cell>
          <cell r="J3272" t="str">
            <v>(800) 425-3247</v>
          </cell>
          <cell r="K3272" t="str">
            <v>(561) 989-0404</v>
          </cell>
        </row>
        <row r="3273">
          <cell r="B3273">
            <v>1058920</v>
          </cell>
          <cell r="C3273" t="str">
            <v>SIX RIVERS PORTABLE TOILETS</v>
          </cell>
          <cell r="D3273" t="str">
            <v>MCKINLEYVILLE</v>
          </cell>
          <cell r="E3273" t="str">
            <v>CA</v>
          </cell>
          <cell r="F3273" t="str">
            <v>2361 COCHRAN RD</v>
          </cell>
          <cell r="G3273">
            <v>95519</v>
          </cell>
          <cell r="J3273" t="str">
            <v>(707) 839-4052</v>
          </cell>
          <cell r="K3273" t="str">
            <v>(000) 000-0000</v>
          </cell>
        </row>
        <row r="3274">
          <cell r="B3274">
            <v>1058932</v>
          </cell>
          <cell r="C3274" t="str">
            <v>TELEMOTIVE INDUSTRIAL CONTROLS INC</v>
          </cell>
          <cell r="D3274" t="str">
            <v>GLENDALE HEIGHTS</v>
          </cell>
          <cell r="E3274" t="str">
            <v>IL</v>
          </cell>
          <cell r="F3274" t="str">
            <v>175 WALL ST</v>
          </cell>
          <cell r="G3274" t="str">
            <v>60139-1985</v>
          </cell>
          <cell r="J3274" t="str">
            <v>(630) 671-2013</v>
          </cell>
          <cell r="K3274" t="str">
            <v>(630) 582-1111</v>
          </cell>
        </row>
        <row r="3275">
          <cell r="B3275">
            <v>1058949</v>
          </cell>
          <cell r="C3275" t="str">
            <v>PHOENIX CONSULTING</v>
          </cell>
          <cell r="D3275" t="str">
            <v>GRANITE BAY</v>
          </cell>
          <cell r="E3275" t="str">
            <v>CA</v>
          </cell>
          <cell r="F3275" t="str">
            <v>5061 KNIGHTSWOOD WY</v>
          </cell>
          <cell r="G3275">
            <v>95746</v>
          </cell>
          <cell r="J3275" t="str">
            <v>(916) 797-3106</v>
          </cell>
        </row>
        <row r="3276">
          <cell r="B3276">
            <v>1058960</v>
          </cell>
          <cell r="C3276" t="str">
            <v>HIGH COUNTRY WATERS</v>
          </cell>
          <cell r="D3276" t="str">
            <v>ROSEVILLE</v>
          </cell>
          <cell r="E3276" t="str">
            <v>CA</v>
          </cell>
          <cell r="F3276" t="str">
            <v>8250 INDUSTRIAL AVE</v>
          </cell>
          <cell r="G3276">
            <v>95678</v>
          </cell>
          <cell r="J3276" t="str">
            <v>(800) 371-3133</v>
          </cell>
          <cell r="K3276" t="str">
            <v>(916) 772-1000</v>
          </cell>
          <cell r="L3276" t="str">
            <v>ANNA MEYER</v>
          </cell>
          <cell r="M3276" t="str">
            <v>(800) 371-3133</v>
          </cell>
        </row>
        <row r="3277">
          <cell r="B3277">
            <v>1059018</v>
          </cell>
          <cell r="C3277" t="str">
            <v>AFFORDABLE COMFORT INC</v>
          </cell>
          <cell r="D3277" t="str">
            <v>WASHINGTON</v>
          </cell>
          <cell r="E3277" t="str">
            <v>PA</v>
          </cell>
          <cell r="F3277" t="str">
            <v>1030 WASHINGTON TRUST BLDG</v>
          </cell>
          <cell r="G3277">
            <v>15301</v>
          </cell>
          <cell r="J3277" t="str">
            <v>(724) 223-7750</v>
          </cell>
          <cell r="K3277" t="str">
            <v>(724) 223-7750</v>
          </cell>
        </row>
        <row r="3278">
          <cell r="B3278">
            <v>1059037</v>
          </cell>
          <cell r="C3278" t="str">
            <v>CALGRAPH TECHNOLOGY SERVICES INC</v>
          </cell>
          <cell r="D3278" t="str">
            <v>FULLERTON</v>
          </cell>
          <cell r="E3278" t="str">
            <v>CA</v>
          </cell>
          <cell r="F3278" t="str">
            <v>577 BURNING TREE RD</v>
          </cell>
          <cell r="G3278">
            <v>92833</v>
          </cell>
          <cell r="J3278" t="str">
            <v>(800) 225-2667</v>
          </cell>
          <cell r="K3278" t="str">
            <v>(714) 821-2000</v>
          </cell>
        </row>
        <row r="3279">
          <cell r="B3279">
            <v>1059042</v>
          </cell>
          <cell r="C3279" t="str">
            <v>HAWORTH</v>
          </cell>
          <cell r="D3279" t="str">
            <v>OAKLAND</v>
          </cell>
          <cell r="E3279" t="str">
            <v>CA</v>
          </cell>
          <cell r="F3279" t="str">
            <v>1951 WEBSTER ST #100</v>
          </cell>
          <cell r="G3279">
            <v>94612</v>
          </cell>
          <cell r="J3279" t="str">
            <v>(510) 419-1033</v>
          </cell>
          <cell r="K3279" t="str">
            <v>(510) 419-1050</v>
          </cell>
        </row>
        <row r="3280">
          <cell r="B3280">
            <v>1059075</v>
          </cell>
          <cell r="C3280" t="str">
            <v>ERICSSON INC</v>
          </cell>
          <cell r="D3280" t="str">
            <v>RICHARDSON</v>
          </cell>
          <cell r="E3280" t="str">
            <v>TX</v>
          </cell>
          <cell r="F3280" t="str">
            <v>1501 PLANO RD</v>
          </cell>
          <cell r="G3280">
            <v>75081</v>
          </cell>
          <cell r="J3280" t="str">
            <v>(972) 583-7056</v>
          </cell>
          <cell r="K3280" t="str">
            <v>(972) 583-0000</v>
          </cell>
        </row>
        <row r="3281">
          <cell r="B3281">
            <v>1059085</v>
          </cell>
          <cell r="C3281" t="str">
            <v>CAS PLUMBING</v>
          </cell>
          <cell r="D3281" t="str">
            <v>SANTA ROSA</v>
          </cell>
          <cell r="E3281" t="str">
            <v>CA</v>
          </cell>
          <cell r="F3281" t="str">
            <v>146 GIO DR</v>
          </cell>
          <cell r="G3281">
            <v>95407</v>
          </cell>
          <cell r="J3281" t="str">
            <v>(707) 573-5977</v>
          </cell>
          <cell r="K3281" t="str">
            <v>(707) 573-5977</v>
          </cell>
        </row>
        <row r="3282">
          <cell r="B3282">
            <v>1059096</v>
          </cell>
          <cell r="C3282" t="str">
            <v>RCP ENGINEERING</v>
          </cell>
          <cell r="D3282" t="str">
            <v>SHILLINGTON</v>
          </cell>
          <cell r="E3282" t="str">
            <v>PA</v>
          </cell>
          <cell r="H3282">
            <v>572</v>
          </cell>
          <cell r="I3282" t="str">
            <v>19607-0572</v>
          </cell>
          <cell r="J3282" t="str">
            <v>(610) 775-2003</v>
          </cell>
          <cell r="K3282" t="str">
            <v>(610) 775-2003</v>
          </cell>
        </row>
        <row r="3283">
          <cell r="B3283">
            <v>1059118</v>
          </cell>
          <cell r="C3283" t="str">
            <v>MARTA SYSTEMS INC</v>
          </cell>
          <cell r="D3283" t="str">
            <v>SANTA PAULA</v>
          </cell>
          <cell r="E3283" t="str">
            <v>CA</v>
          </cell>
          <cell r="F3283" t="str">
            <v>15500 W TELEGRAPH RD #A-5</v>
          </cell>
          <cell r="G3283">
            <v>93060</v>
          </cell>
          <cell r="J3283" t="str">
            <v>(805) 933-1270</v>
          </cell>
          <cell r="K3283" t="str">
            <v>(805) 933-1270</v>
          </cell>
        </row>
        <row r="3284">
          <cell r="B3284">
            <v>1059124</v>
          </cell>
          <cell r="C3284" t="str">
            <v>CTOWNSJ.COM</v>
          </cell>
          <cell r="D3284" t="str">
            <v>SAN JOSE</v>
          </cell>
          <cell r="E3284" t="str">
            <v>CA</v>
          </cell>
          <cell r="F3284" t="str">
            <v>780 MONTAGUE EXPRESSWAY SUITE 201</v>
          </cell>
          <cell r="G3284">
            <v>95131</v>
          </cell>
          <cell r="J3284" t="str">
            <v>(408) 383-9050</v>
          </cell>
          <cell r="K3284" t="str">
            <v>(408) 383-9050</v>
          </cell>
        </row>
        <row r="3285">
          <cell r="B3285">
            <v>1059134</v>
          </cell>
          <cell r="C3285" t="str">
            <v>AUTOMOTIVE ENVIRONMENTAL SVCS CORP</v>
          </cell>
          <cell r="D3285" t="str">
            <v>E PALO ALTO</v>
          </cell>
          <cell r="E3285" t="str">
            <v>CA</v>
          </cell>
          <cell r="F3285" t="str">
            <v>2081 BAY RD</v>
          </cell>
          <cell r="G3285">
            <v>94303</v>
          </cell>
          <cell r="J3285" t="str">
            <v>(650) 324-1638</v>
          </cell>
          <cell r="K3285" t="str">
            <v>(650) 324-1638</v>
          </cell>
        </row>
        <row r="3286">
          <cell r="B3286">
            <v>1059140</v>
          </cell>
          <cell r="C3286" t="str">
            <v>PENINSULA SHOWER DOOR INC</v>
          </cell>
          <cell r="D3286" t="str">
            <v>FREMONT</v>
          </cell>
          <cell r="E3286" t="str">
            <v>CA</v>
          </cell>
          <cell r="F3286" t="str">
            <v>4140 BUSINESS CENTER DR</v>
          </cell>
          <cell r="G3286" t="str">
            <v>94538-6354</v>
          </cell>
          <cell r="J3286" t="str">
            <v>(510) 438-0340</v>
          </cell>
          <cell r="K3286" t="str">
            <v>(510) 438-0340</v>
          </cell>
        </row>
        <row r="3287">
          <cell r="B3287">
            <v>1059150</v>
          </cell>
          <cell r="C3287" t="str">
            <v>COAST GAS LEMOORE</v>
          </cell>
          <cell r="D3287" t="str">
            <v>LEMOORE</v>
          </cell>
          <cell r="E3287" t="str">
            <v>CA</v>
          </cell>
          <cell r="F3287" t="str">
            <v>1139 W LONE</v>
          </cell>
          <cell r="G3287">
            <v>93245</v>
          </cell>
          <cell r="H3287">
            <v>307</v>
          </cell>
          <cell r="I3287">
            <v>93245</v>
          </cell>
          <cell r="J3287" t="str">
            <v>(559) 924-9551</v>
          </cell>
          <cell r="K3287" t="str">
            <v>(559) 924-9551</v>
          </cell>
        </row>
        <row r="3288">
          <cell r="B3288">
            <v>1059177</v>
          </cell>
          <cell r="C3288" t="str">
            <v>CALIFORNIA DYNAMICS CORPORATION</v>
          </cell>
          <cell r="D3288" t="str">
            <v>LOS ANGELES</v>
          </cell>
          <cell r="E3288" t="str">
            <v>CA</v>
          </cell>
          <cell r="F3288" t="str">
            <v>5572 ALHAMBRA AVE</v>
          </cell>
          <cell r="G3288">
            <v>90032</v>
          </cell>
          <cell r="J3288" t="str">
            <v>(323) 223-3882</v>
          </cell>
          <cell r="K3288" t="str">
            <v>(323) 223-3882</v>
          </cell>
        </row>
        <row r="3289">
          <cell r="B3289">
            <v>1059230</v>
          </cell>
          <cell r="C3289" t="str">
            <v>ATKINS TECHNICAL INC</v>
          </cell>
          <cell r="D3289" t="str">
            <v>GAINESVILLE</v>
          </cell>
          <cell r="E3289" t="str">
            <v>FL</v>
          </cell>
          <cell r="F3289" t="str">
            <v>3401 SW 40TH BLVD</v>
          </cell>
          <cell r="G3289" t="str">
            <v>32608-2399</v>
          </cell>
          <cell r="J3289" t="str">
            <v>(800) 507-8301</v>
          </cell>
          <cell r="K3289" t="str">
            <v>(352) 378-5555</v>
          </cell>
        </row>
        <row r="3290">
          <cell r="B3290">
            <v>1059246</v>
          </cell>
          <cell r="C3290" t="str">
            <v>YOLO ICE &amp; CREAMERY INC</v>
          </cell>
          <cell r="D3290" t="str">
            <v>WOODLAND</v>
          </cell>
          <cell r="E3290" t="str">
            <v>CA</v>
          </cell>
          <cell r="F3290" t="str">
            <v>1101 LINCOLN AVE</v>
          </cell>
          <cell r="G3290">
            <v>95695</v>
          </cell>
          <cell r="J3290" t="str">
            <v>(530) 662-7337</v>
          </cell>
          <cell r="K3290" t="str">
            <v>(530) 662-7337</v>
          </cell>
        </row>
        <row r="3291">
          <cell r="B3291">
            <v>1059254</v>
          </cell>
          <cell r="C3291" t="str">
            <v>R E GOODSPEED &amp; SONS</v>
          </cell>
          <cell r="D3291" t="str">
            <v>HESPERIA</v>
          </cell>
          <cell r="E3291" t="str">
            <v>CA</v>
          </cell>
          <cell r="F3291" t="str">
            <v>1767 EUCALYPTUS AVE</v>
          </cell>
          <cell r="G3291">
            <v>92340</v>
          </cell>
          <cell r="H3291">
            <v>401924</v>
          </cell>
          <cell r="I3291" t="str">
            <v>92340-1924</v>
          </cell>
          <cell r="J3291" t="str">
            <v>(760) 949-3356</v>
          </cell>
          <cell r="K3291" t="str">
            <v>(760) 949-3356</v>
          </cell>
        </row>
        <row r="3292">
          <cell r="B3292">
            <v>1059260</v>
          </cell>
          <cell r="C3292" t="str">
            <v>SOUTHERN CAROLINA ELECTRIC &amp; GAS CO</v>
          </cell>
          <cell r="D3292" t="str">
            <v>JENKINSVILLE</v>
          </cell>
          <cell r="E3292" t="str">
            <v>SC</v>
          </cell>
          <cell r="F3292" t="str">
            <v>HWY 215</v>
          </cell>
          <cell r="H3292">
            <v>88</v>
          </cell>
          <cell r="I3292">
            <v>29065</v>
          </cell>
          <cell r="J3292" t="str">
            <v>(803) 345-4118</v>
          </cell>
        </row>
        <row r="3293">
          <cell r="B3293">
            <v>1059269</v>
          </cell>
          <cell r="C3293" t="str">
            <v>AL ASHER &amp; SONS INC</v>
          </cell>
          <cell r="D3293" t="str">
            <v>LOS ANGELES</v>
          </cell>
          <cell r="E3293" t="str">
            <v>CA</v>
          </cell>
          <cell r="F3293" t="str">
            <v>5301 VALLEY BLVD</v>
          </cell>
          <cell r="G3293">
            <v>90032</v>
          </cell>
          <cell r="J3293" t="str">
            <v>(323) 225-2295</v>
          </cell>
          <cell r="K3293" t="str">
            <v>(323) 225-2295</v>
          </cell>
        </row>
        <row r="3294">
          <cell r="B3294">
            <v>1059275</v>
          </cell>
          <cell r="C3294" t="str">
            <v>AAA AIR CONDITIONING &amp; HEATING</v>
          </cell>
          <cell r="D3294" t="str">
            <v>FRESNO</v>
          </cell>
          <cell r="E3294" t="str">
            <v>CA</v>
          </cell>
          <cell r="F3294" t="str">
            <v>5644 E WESTOVER STE 109</v>
          </cell>
          <cell r="G3294" t="str">
            <v>93727-1331</v>
          </cell>
          <cell r="J3294" t="str">
            <v>(559) 297-7070</v>
          </cell>
          <cell r="K3294" t="str">
            <v>(559) 228-6788</v>
          </cell>
        </row>
        <row r="3295">
          <cell r="B3295">
            <v>1059276</v>
          </cell>
          <cell r="C3295" t="str">
            <v>NORTH BAY AIR SYSTEMS INC</v>
          </cell>
          <cell r="D3295" t="str">
            <v>BENICIA</v>
          </cell>
          <cell r="E3295" t="str">
            <v>CA</v>
          </cell>
          <cell r="F3295" t="str">
            <v>3886 INDUSTRIAL WY</v>
          </cell>
          <cell r="G3295">
            <v>94510</v>
          </cell>
          <cell r="J3295" t="str">
            <v>(707) 747-0422</v>
          </cell>
          <cell r="K3295" t="str">
            <v>(707) 747-0422</v>
          </cell>
        </row>
        <row r="3296">
          <cell r="B3296">
            <v>1059291</v>
          </cell>
          <cell r="C3296" t="str">
            <v>RICHTER SEARCH IN</v>
          </cell>
          <cell r="D3296" t="str">
            <v>MORAGA</v>
          </cell>
          <cell r="E3296" t="str">
            <v>CA</v>
          </cell>
          <cell r="F3296" t="str">
            <v>41 KAZAR CT</v>
          </cell>
          <cell r="G3296">
            <v>94556</v>
          </cell>
          <cell r="J3296" t="str">
            <v>(925) 376-1500</v>
          </cell>
          <cell r="K3296" t="str">
            <v>(925) 376-1500</v>
          </cell>
        </row>
        <row r="3297">
          <cell r="B3297">
            <v>1059300</v>
          </cell>
          <cell r="C3297" t="str">
            <v>WINDROCK</v>
          </cell>
          <cell r="D3297" t="str">
            <v>KNOXVILLE</v>
          </cell>
          <cell r="E3297" t="str">
            <v>TN</v>
          </cell>
          <cell r="F3297" t="str">
            <v>431 PARK VILLAGE DR</v>
          </cell>
          <cell r="G3297">
            <v>37923</v>
          </cell>
          <cell r="H3297">
            <v>31109</v>
          </cell>
          <cell r="I3297" t="str">
            <v>37930-1109</v>
          </cell>
          <cell r="J3297" t="str">
            <v>(423) 539-5944</v>
          </cell>
          <cell r="K3297" t="str">
            <v>(865) 539-5944</v>
          </cell>
        </row>
        <row r="3298">
          <cell r="B3298">
            <v>1059320</v>
          </cell>
          <cell r="C3298" t="str">
            <v>CMP ENCLOSURES</v>
          </cell>
          <cell r="D3298" t="str">
            <v>GURNEE</v>
          </cell>
          <cell r="E3298" t="str">
            <v>IL</v>
          </cell>
          <cell r="F3298" t="str">
            <v>3932 GROVE AVE</v>
          </cell>
          <cell r="G3298" t="str">
            <v>60031-2117</v>
          </cell>
          <cell r="J3298" t="str">
            <v>(847-244-3230</v>
          </cell>
          <cell r="K3298" t="str">
            <v>(847) 244-3230</v>
          </cell>
        </row>
        <row r="3299">
          <cell r="B3299">
            <v>1059322</v>
          </cell>
          <cell r="C3299" t="str">
            <v>ROLLS ROYCE ENERGY SYSTEMS INC</v>
          </cell>
          <cell r="D3299" t="str">
            <v>MOUNT VERNON</v>
          </cell>
          <cell r="E3299" t="str">
            <v>OH</v>
          </cell>
          <cell r="F3299" t="str">
            <v>105 N SANDUSKY ST</v>
          </cell>
          <cell r="G3299" t="str">
            <v>43050-2495</v>
          </cell>
          <cell r="J3299" t="str">
            <v>(740) 393-8633</v>
          </cell>
          <cell r="K3299" t="str">
            <v>(740) 393-8200</v>
          </cell>
          <cell r="L3299" t="str">
            <v>CARL HALLMAN</v>
          </cell>
          <cell r="M3299" t="str">
            <v>(740) 393-8534</v>
          </cell>
        </row>
        <row r="3300">
          <cell r="B3300">
            <v>1059374</v>
          </cell>
          <cell r="C3300" t="str">
            <v>BERTOLINI SAND &amp; GRAVEL INC</v>
          </cell>
          <cell r="D3300" t="str">
            <v>MARYSVILLE</v>
          </cell>
          <cell r="E3300" t="str">
            <v>CA</v>
          </cell>
          <cell r="F3300" t="str">
            <v>3742 N BEALE RD</v>
          </cell>
          <cell r="G3300">
            <v>95901</v>
          </cell>
          <cell r="H3300">
            <v>1310</v>
          </cell>
          <cell r="I3300">
            <v>95901</v>
          </cell>
          <cell r="J3300" t="str">
            <v>(530) 741-9117</v>
          </cell>
          <cell r="K3300" t="str">
            <v>(530) 743-3875</v>
          </cell>
        </row>
        <row r="3301">
          <cell r="B3301">
            <v>1059375</v>
          </cell>
          <cell r="C3301" t="str">
            <v>EVEREST VIT</v>
          </cell>
          <cell r="D3301" t="str">
            <v>FLANDERS</v>
          </cell>
          <cell r="E3301" t="str">
            <v>NJ</v>
          </cell>
          <cell r="F3301" t="str">
            <v>199 HIGHWAY 206</v>
          </cell>
          <cell r="G3301" t="str">
            <v>07836-4500</v>
          </cell>
          <cell r="J3301" t="str">
            <v>(973) 448-0077</v>
          </cell>
          <cell r="K3301" t="str">
            <v>(973) 448-0077</v>
          </cell>
        </row>
        <row r="3302">
          <cell r="B3302">
            <v>1059383</v>
          </cell>
          <cell r="C3302" t="str">
            <v>LOUIS ALLIS LARGE MOTOR CORP</v>
          </cell>
          <cell r="D3302" t="str">
            <v>WARRIOR</v>
          </cell>
          <cell r="E3302" t="str">
            <v>AL</v>
          </cell>
          <cell r="F3302" t="str">
            <v>2498 STATE HWY 160</v>
          </cell>
          <cell r="G3302">
            <v>35180</v>
          </cell>
          <cell r="J3302" t="str">
            <v>(888) 568-4725</v>
          </cell>
          <cell r="K3302" t="str">
            <v>(205) 647-5700</v>
          </cell>
        </row>
        <row r="3303">
          <cell r="B3303">
            <v>1059412</v>
          </cell>
          <cell r="C3303" t="str">
            <v>BRIDGE RADIO COMMUNICATIONS</v>
          </cell>
          <cell r="D3303" t="str">
            <v>SAN FRANCISCO</v>
          </cell>
          <cell r="E3303" t="str">
            <v>CA</v>
          </cell>
          <cell r="F3303" t="str">
            <v>200 PINE ST #140</v>
          </cell>
          <cell r="G3303">
            <v>94104</v>
          </cell>
          <cell r="J3303" t="str">
            <v>(415) 616-0888</v>
          </cell>
          <cell r="K3303" t="str">
            <v>(415) 616-0888</v>
          </cell>
        </row>
        <row r="3304">
          <cell r="B3304">
            <v>1059413</v>
          </cell>
          <cell r="C3304" t="str">
            <v>SIEMENS-CERBERUS DIV</v>
          </cell>
          <cell r="D3304" t="str">
            <v>ATLANTA</v>
          </cell>
          <cell r="E3304" t="str">
            <v>GA</v>
          </cell>
          <cell r="H3304">
            <v>945658</v>
          </cell>
          <cell r="I3304" t="str">
            <v>30394-5658</v>
          </cell>
          <cell r="J3304" t="str">
            <v>(559) 276-2600</v>
          </cell>
          <cell r="K3304" t="str">
            <v>(770) 935-2000</v>
          </cell>
        </row>
        <row r="3305">
          <cell r="B3305">
            <v>1059418</v>
          </cell>
          <cell r="C3305" t="str">
            <v>STRICKLAND HAAPALA ALTURA HARNETT &amp;</v>
          </cell>
          <cell r="D3305" t="str">
            <v>OAKLAND</v>
          </cell>
          <cell r="E3305" t="str">
            <v>CA</v>
          </cell>
          <cell r="F3305" t="str">
            <v>1939 HARRISON STREET SUITE 800</v>
          </cell>
          <cell r="G3305" t="str">
            <v>94612-3527</v>
          </cell>
          <cell r="J3305" t="str">
            <v>(510) 763-2324</v>
          </cell>
          <cell r="K3305" t="str">
            <v>(510) 763-2324</v>
          </cell>
        </row>
        <row r="3306">
          <cell r="B3306">
            <v>1059448</v>
          </cell>
          <cell r="C3306" t="str">
            <v>VICTORY STORES INC</v>
          </cell>
          <cell r="D3306" t="str">
            <v>VALLEJO</v>
          </cell>
          <cell r="E3306" t="str">
            <v>CA</v>
          </cell>
          <cell r="F3306" t="str">
            <v>435 VIRGINIA ST</v>
          </cell>
          <cell r="G3306">
            <v>94590</v>
          </cell>
          <cell r="H3306">
            <v>7007</v>
          </cell>
          <cell r="I3306">
            <v>94590</v>
          </cell>
          <cell r="J3306" t="str">
            <v>(707) 642-0467</v>
          </cell>
          <cell r="K3306" t="str">
            <v>(707) 642-0467</v>
          </cell>
        </row>
        <row r="3307">
          <cell r="B3307">
            <v>1059466</v>
          </cell>
          <cell r="C3307" t="str">
            <v>AT&amp;T CABLE SERVICES</v>
          </cell>
          <cell r="D3307" t="str">
            <v>DENVER</v>
          </cell>
          <cell r="E3307" t="str">
            <v>CO</v>
          </cell>
          <cell r="H3307">
            <v>173885</v>
          </cell>
          <cell r="I3307" t="str">
            <v>80217-3885</v>
          </cell>
          <cell r="J3307" t="str">
            <v>(209) 384-1881</v>
          </cell>
        </row>
        <row r="3308">
          <cell r="B3308">
            <v>1059467</v>
          </cell>
          <cell r="C3308" t="str">
            <v>GEM GILMOUR EDUCATIONAL MEDIA</v>
          </cell>
          <cell r="D3308" t="str">
            <v>SAUSALITO</v>
          </cell>
          <cell r="E3308" t="str">
            <v>CA</v>
          </cell>
          <cell r="H3308">
            <v>497</v>
          </cell>
          <cell r="I3308" t="str">
            <v>94966-0497</v>
          </cell>
          <cell r="J3308" t="str">
            <v>(415) 332-6355</v>
          </cell>
          <cell r="K3308" t="str">
            <v>(415) 332-6355</v>
          </cell>
        </row>
        <row r="3309">
          <cell r="B3309">
            <v>1059480</v>
          </cell>
          <cell r="C3309" t="str">
            <v>SYSCOM INC</v>
          </cell>
          <cell r="D3309" t="str">
            <v>BALTIMORE</v>
          </cell>
          <cell r="E3309" t="str">
            <v>MD</v>
          </cell>
          <cell r="F3309" t="str">
            <v>400 E PRATT ST #200</v>
          </cell>
          <cell r="G3309">
            <v>21202</v>
          </cell>
          <cell r="J3309" t="str">
            <v>800/7797266X1207</v>
          </cell>
          <cell r="K3309" t="str">
            <v>(410) 539-3737</v>
          </cell>
          <cell r="L3309" t="str">
            <v>WILLIAM PERSICHETTI</v>
          </cell>
          <cell r="M3309" t="str">
            <v>800/7797266X1203</v>
          </cell>
        </row>
        <row r="3310">
          <cell r="B3310">
            <v>1059524</v>
          </cell>
          <cell r="C3310" t="str">
            <v>BAYCO VENDING</v>
          </cell>
          <cell r="D3310" t="str">
            <v>SAN FRANCISCO</v>
          </cell>
          <cell r="E3310" t="str">
            <v>CA</v>
          </cell>
          <cell r="F3310" t="str">
            <v>1592 UNION ST #49</v>
          </cell>
          <cell r="G3310">
            <v>94123</v>
          </cell>
          <cell r="J3310" t="str">
            <v>(415) 621-3636</v>
          </cell>
          <cell r="K3310" t="str">
            <v>(415) 621-3636</v>
          </cell>
        </row>
        <row r="3311">
          <cell r="B3311">
            <v>1059556</v>
          </cell>
          <cell r="C3311" t="str">
            <v>KINGS CANYON WOOD PRODUCTS</v>
          </cell>
          <cell r="D3311" t="str">
            <v>FRESNO</v>
          </cell>
          <cell r="E3311" t="str">
            <v>CA</v>
          </cell>
          <cell r="F3311" t="str">
            <v>7797 E KINGS CANYON RD</v>
          </cell>
          <cell r="G3311" t="str">
            <v>93727-9746</v>
          </cell>
          <cell r="J3311" t="str">
            <v>(559) 453-9111</v>
          </cell>
          <cell r="K3311" t="str">
            <v>(559) 441-3206</v>
          </cell>
          <cell r="L3311" t="str">
            <v>MIKE GEORGE</v>
          </cell>
          <cell r="M3311" t="str">
            <v>(559) 453-9111</v>
          </cell>
        </row>
        <row r="3312">
          <cell r="B3312">
            <v>1059562</v>
          </cell>
          <cell r="C3312" t="str">
            <v>TULSA GAS TECHNOLOGIES INC</v>
          </cell>
          <cell r="D3312" t="str">
            <v>TULSA</v>
          </cell>
          <cell r="E3312" t="str">
            <v>OK</v>
          </cell>
          <cell r="F3312" t="str">
            <v>10117 E 48 ST</v>
          </cell>
          <cell r="G3312">
            <v>74146</v>
          </cell>
          <cell r="J3312" t="str">
            <v>(918) 665-2641</v>
          </cell>
          <cell r="K3312" t="str">
            <v>(918) 665-2641</v>
          </cell>
          <cell r="L3312" t="str">
            <v>TOM SEWELL</v>
          </cell>
          <cell r="M3312" t="str">
            <v>(918) 665-2641</v>
          </cell>
        </row>
        <row r="3313">
          <cell r="B3313">
            <v>1059590</v>
          </cell>
          <cell r="C3313" t="str">
            <v>PANAGRAPH INC</v>
          </cell>
          <cell r="D3313" t="str">
            <v>FRESNO</v>
          </cell>
          <cell r="E3313" t="str">
            <v>CA</v>
          </cell>
          <cell r="F3313" t="str">
            <v>2445 CAPITOL ST SUITE 105</v>
          </cell>
          <cell r="G3313" t="str">
            <v>93721-2224</v>
          </cell>
          <cell r="J3313" t="str">
            <v>(559) 445-0252</v>
          </cell>
          <cell r="K3313" t="str">
            <v>(559) 445-0252</v>
          </cell>
        </row>
        <row r="3314">
          <cell r="B3314">
            <v>1059600</v>
          </cell>
          <cell r="C3314" t="str">
            <v>HIGH POTENTIAL ENGINEERING</v>
          </cell>
          <cell r="D3314" t="str">
            <v>CONCORD</v>
          </cell>
          <cell r="E3314" t="str">
            <v>CA</v>
          </cell>
          <cell r="F3314" t="str">
            <v>200 MASON CIRCLE #A</v>
          </cell>
          <cell r="G3314" t="str">
            <v>94520-1249</v>
          </cell>
          <cell r="J3314" t="str">
            <v>(925) 827-5888</v>
          </cell>
        </row>
        <row r="3315">
          <cell r="B3315">
            <v>1059620</v>
          </cell>
          <cell r="C3315" t="str">
            <v>GRA SVCS</v>
          </cell>
          <cell r="D3315" t="str">
            <v>PLEASANT HILL</v>
          </cell>
          <cell r="E3315" t="str">
            <v>CA</v>
          </cell>
          <cell r="F3315" t="str">
            <v>2475 ESTAND WAY</v>
          </cell>
          <cell r="G3315">
            <v>94523</v>
          </cell>
          <cell r="J3315" t="str">
            <v>(925) 674-1600</v>
          </cell>
        </row>
        <row r="3316">
          <cell r="B3316">
            <v>1059657</v>
          </cell>
          <cell r="C3316" t="str">
            <v>INSIGNIA SPORT INC</v>
          </cell>
          <cell r="D3316" t="str">
            <v>SAN FRANCISCO</v>
          </cell>
          <cell r="E3316" t="str">
            <v>CA</v>
          </cell>
          <cell r="F3316" t="str">
            <v>350 BRANNAN STREET</v>
          </cell>
          <cell r="G3316">
            <v>94107</v>
          </cell>
          <cell r="J3316" t="str">
            <v>(415) 356-7800</v>
          </cell>
          <cell r="K3316" t="str">
            <v>(415) 356-7800</v>
          </cell>
        </row>
        <row r="3317">
          <cell r="B3317">
            <v>1059683</v>
          </cell>
          <cell r="C3317" t="str">
            <v>SAN MATEO COUNTY HEALTH SERVICES</v>
          </cell>
          <cell r="D3317" t="str">
            <v>REDWOOD CITY</v>
          </cell>
          <cell r="E3317" t="str">
            <v>CA</v>
          </cell>
          <cell r="F3317" t="str">
            <v>590 HAMILTON ST</v>
          </cell>
          <cell r="G3317">
            <v>94063</v>
          </cell>
          <cell r="J3317" t="str">
            <v>(650) 363-4305</v>
          </cell>
        </row>
        <row r="3318">
          <cell r="B3318">
            <v>1059711</v>
          </cell>
          <cell r="C3318" t="str">
            <v>THE FORUM ON MARSH</v>
          </cell>
          <cell r="D3318" t="str">
            <v>SAN LUIS OBISPO</v>
          </cell>
          <cell r="E3318" t="str">
            <v>CA</v>
          </cell>
          <cell r="F3318" t="str">
            <v>751 MARSH ST</v>
          </cell>
          <cell r="G3318">
            <v>93401</v>
          </cell>
          <cell r="J3318" t="str">
            <v>(805) 781-3403</v>
          </cell>
          <cell r="K3318" t="str">
            <v>(805) 781-3403</v>
          </cell>
          <cell r="L3318" t="str">
            <v>MARK PAGETT</v>
          </cell>
          <cell r="M3318" t="str">
            <v>(806) 781-3403</v>
          </cell>
        </row>
        <row r="3319">
          <cell r="B3319">
            <v>1059737</v>
          </cell>
          <cell r="C3319" t="str">
            <v>AGILENT TECHNOLOGIES</v>
          </cell>
          <cell r="D3319" t="str">
            <v>SAN FRANCISCO</v>
          </cell>
          <cell r="E3319" t="str">
            <v>CA</v>
          </cell>
          <cell r="F3319" t="str">
            <v>FILE # 73738</v>
          </cell>
          <cell r="G3319" t="str">
            <v>94160-3738</v>
          </cell>
          <cell r="H3319">
            <v>60000</v>
          </cell>
          <cell r="I3319" t="str">
            <v>94160-3738</v>
          </cell>
          <cell r="J3319" t="str">
            <v>(800) 861-4367</v>
          </cell>
        </row>
        <row r="3320">
          <cell r="B3320">
            <v>1059744</v>
          </cell>
          <cell r="C3320" t="str">
            <v>RANDY J LOEWEN</v>
          </cell>
          <cell r="D3320" t="str">
            <v>RED BLUFF</v>
          </cell>
          <cell r="E3320" t="str">
            <v>CA</v>
          </cell>
          <cell r="F3320" t="str">
            <v>12481 PASKENTA RD</v>
          </cell>
          <cell r="G3320">
            <v>96080</v>
          </cell>
          <cell r="J3320" t="str">
            <v>(707) 961-0428</v>
          </cell>
        </row>
        <row r="3321">
          <cell r="B3321">
            <v>1059790</v>
          </cell>
          <cell r="C3321" t="str">
            <v>HASTINGS FIBERGLASS PRODUCTS</v>
          </cell>
          <cell r="D3321" t="str">
            <v>PLEASANTON</v>
          </cell>
          <cell r="E3321" t="str">
            <v>CA</v>
          </cell>
          <cell r="F3321" t="str">
            <v>5690 SONOMA DR</v>
          </cell>
          <cell r="G3321">
            <v>94566</v>
          </cell>
          <cell r="J3321" t="str">
            <v>(925) 484-2250</v>
          </cell>
          <cell r="K3321" t="str">
            <v>(925) 484-2250</v>
          </cell>
          <cell r="L3321" t="str">
            <v>JOE PALANDRANI</v>
          </cell>
          <cell r="M3321" t="str">
            <v>925-484-9896X106</v>
          </cell>
        </row>
        <row r="3322">
          <cell r="B3322">
            <v>1059806</v>
          </cell>
          <cell r="C3322" t="str">
            <v>ASAP</v>
          </cell>
          <cell r="D3322" t="str">
            <v>WATSONVILLE</v>
          </cell>
          <cell r="E3322" t="str">
            <v>CA</v>
          </cell>
          <cell r="F3322" t="str">
            <v>579 TUTTLE AVE</v>
          </cell>
          <cell r="G3322">
            <v>95076</v>
          </cell>
          <cell r="J3322" t="str">
            <v>(831) 763-1262</v>
          </cell>
          <cell r="K3322" t="str">
            <v>(408) 332-7667</v>
          </cell>
        </row>
        <row r="3323">
          <cell r="B3323">
            <v>1059843</v>
          </cell>
          <cell r="C3323" t="str">
            <v>FLORIDA POWER &amp; LIGHT (FP&amp;L)</v>
          </cell>
          <cell r="D3323" t="str">
            <v>WEST PALM BEACH</v>
          </cell>
          <cell r="E3323" t="str">
            <v>FL</v>
          </cell>
          <cell r="F3323" t="str">
            <v>2455 PORT WEST BLVD BLDG A1</v>
          </cell>
          <cell r="G3323">
            <v>33407</v>
          </cell>
          <cell r="J3323" t="str">
            <v>(561) 845-4845</v>
          </cell>
          <cell r="K3323" t="str">
            <v>(561) 845-4800</v>
          </cell>
        </row>
        <row r="3324">
          <cell r="B3324">
            <v>1059858</v>
          </cell>
          <cell r="C3324" t="str">
            <v>L &amp; E CUSTOM MACHINING INC</v>
          </cell>
          <cell r="D3324" t="str">
            <v>SAN LEANDRO</v>
          </cell>
          <cell r="E3324" t="str">
            <v>CA</v>
          </cell>
          <cell r="F3324" t="str">
            <v>2495 POLVORASA AVE</v>
          </cell>
          <cell r="G3324">
            <v>94545</v>
          </cell>
          <cell r="J3324" t="str">
            <v>(510) 483-4434</v>
          </cell>
          <cell r="K3324" t="str">
            <v>(510) 483-4434</v>
          </cell>
        </row>
        <row r="3325">
          <cell r="B3325">
            <v>1059864</v>
          </cell>
          <cell r="C3325" t="str">
            <v>LARON ENGINEERING</v>
          </cell>
          <cell r="D3325" t="str">
            <v>KINGMAN</v>
          </cell>
          <cell r="E3325" t="str">
            <v>AZ</v>
          </cell>
          <cell r="F3325" t="str">
            <v>4255 SANTA FE DR</v>
          </cell>
          <cell r="G3325">
            <v>86401</v>
          </cell>
          <cell r="J3325" t="str">
            <v>(520) 757-8424</v>
          </cell>
          <cell r="K3325" t="str">
            <v>(520) 757-8424</v>
          </cell>
        </row>
        <row r="3326">
          <cell r="B3326">
            <v>1059875</v>
          </cell>
          <cell r="C3326" t="str">
            <v>HATHAWAY INDUSTRIAL AUTOMATION INC</v>
          </cell>
          <cell r="D3326" t="str">
            <v>COCKEYSVILLE</v>
          </cell>
          <cell r="E3326" t="str">
            <v>MD</v>
          </cell>
          <cell r="F3326" t="str">
            <v>102 LAKEFRONT DR</v>
          </cell>
          <cell r="G3326">
            <v>21030</v>
          </cell>
          <cell r="J3326" t="str">
            <v>(410) 771-0022</v>
          </cell>
          <cell r="K3326" t="str">
            <v>(410) 771-0022</v>
          </cell>
        </row>
        <row r="3327">
          <cell r="B3327">
            <v>1059879</v>
          </cell>
          <cell r="C3327" t="str">
            <v>GEYSERS POWER COMPANY LLC</v>
          </cell>
          <cell r="D3327" t="str">
            <v>PLEASANTON</v>
          </cell>
          <cell r="E3327" t="str">
            <v>CA</v>
          </cell>
          <cell r="F3327" t="str">
            <v>6700 KOLL CENTER PKY #200</v>
          </cell>
          <cell r="G3327">
            <v>94566</v>
          </cell>
        </row>
        <row r="3328">
          <cell r="B3328">
            <v>1059885</v>
          </cell>
          <cell r="C3328" t="str">
            <v>NORTH AMER ENERGY BUS DIR PKG</v>
          </cell>
          <cell r="D3328" t="str">
            <v>HIGHTSTOWN</v>
          </cell>
          <cell r="E3328" t="str">
            <v>NJ</v>
          </cell>
          <cell r="H3328">
            <v>666</v>
          </cell>
          <cell r="I3328">
            <v>8520</v>
          </cell>
          <cell r="J3328" t="str">
            <v>(212) 904-6410</v>
          </cell>
        </row>
        <row r="3329">
          <cell r="B3329">
            <v>1059948</v>
          </cell>
          <cell r="C3329" t="str">
            <v>CHARRETTE CORP</v>
          </cell>
          <cell r="D3329" t="str">
            <v>WOBURN</v>
          </cell>
          <cell r="E3329" t="str">
            <v>MA</v>
          </cell>
          <cell r="F3329" t="str">
            <v>31 OLYMPIA AVE</v>
          </cell>
          <cell r="H3329">
            <v>4010</v>
          </cell>
          <cell r="I3329" t="str">
            <v>01888-4010</v>
          </cell>
          <cell r="J3329" t="str">
            <v>(781) 935-6000</v>
          </cell>
          <cell r="K3329" t="str">
            <v>(781) 935-6000</v>
          </cell>
        </row>
        <row r="3330">
          <cell r="B3330">
            <v>1059990</v>
          </cell>
          <cell r="C3330" t="str">
            <v>METROSONICS FROM TEMPO</v>
          </cell>
          <cell r="D3330" t="str">
            <v>HAUPPAUGE</v>
          </cell>
          <cell r="E3330" t="str">
            <v>NY</v>
          </cell>
          <cell r="F3330" t="str">
            <v>85 ADAMS AVE</v>
          </cell>
          <cell r="G3330" t="str">
            <v>11788-3629</v>
          </cell>
          <cell r="J3330" t="str">
            <v>(800) 952-1122</v>
          </cell>
        </row>
        <row r="3331">
          <cell r="B3331">
            <v>1059993</v>
          </cell>
          <cell r="C3331" t="str">
            <v>PRIMIER BUSINESS IMPRESSIONS</v>
          </cell>
          <cell r="D3331" t="str">
            <v>VISALIA</v>
          </cell>
          <cell r="E3331" t="str">
            <v>CA</v>
          </cell>
          <cell r="H3331">
            <v>550</v>
          </cell>
          <cell r="I3331" t="str">
            <v>93279-0550</v>
          </cell>
          <cell r="J3331" t="str">
            <v>(888) 780-9830</v>
          </cell>
        </row>
        <row r="3332">
          <cell r="B3332">
            <v>1060143</v>
          </cell>
          <cell r="C3332" t="str">
            <v>TEMPO INSTRUMENT INC</v>
          </cell>
          <cell r="D3332" t="str">
            <v>VACAVILLE</v>
          </cell>
          <cell r="E3332" t="str">
            <v>CA</v>
          </cell>
          <cell r="F3332" t="str">
            <v>853 A COTTING CT</v>
          </cell>
          <cell r="G3332">
            <v>95688</v>
          </cell>
          <cell r="J3332" t="str">
            <v>(707) 455-0241</v>
          </cell>
          <cell r="K3332" t="str">
            <v>(707) 455-0241</v>
          </cell>
        </row>
        <row r="3333">
          <cell r="B3333">
            <v>1060171</v>
          </cell>
          <cell r="C3333" t="str">
            <v>MAINTENANCE ENGINEERING</v>
          </cell>
          <cell r="D3333" t="str">
            <v>FARGO</v>
          </cell>
          <cell r="E3333" t="str">
            <v>ND</v>
          </cell>
          <cell r="F3333" t="str">
            <v>3001 SOUTH UNIVERSITY DRIVE</v>
          </cell>
          <cell r="G3333">
            <v>58103</v>
          </cell>
          <cell r="J3333" t="str">
            <v>(800) 437-4794</v>
          </cell>
          <cell r="K3333" t="str">
            <v>(701) 293-7383</v>
          </cell>
        </row>
        <row r="3334">
          <cell r="B3334">
            <v>1060187</v>
          </cell>
          <cell r="C3334" t="str">
            <v>MANLEY'S DONUTS</v>
          </cell>
          <cell r="D3334" t="str">
            <v>MERCED</v>
          </cell>
          <cell r="E3334" t="str">
            <v>CA</v>
          </cell>
          <cell r="F3334" t="str">
            <v>1730 R STREET</v>
          </cell>
          <cell r="G3334">
            <v>95340</v>
          </cell>
          <cell r="J3334" t="str">
            <v>(209) 383-5070</v>
          </cell>
          <cell r="K3334" t="str">
            <v>(209) 383-5070</v>
          </cell>
        </row>
        <row r="3335">
          <cell r="B3335">
            <v>1060188</v>
          </cell>
          <cell r="C3335" t="str">
            <v>BAGEL TYME</v>
          </cell>
          <cell r="D3335" t="str">
            <v>MERCED</v>
          </cell>
          <cell r="E3335" t="str">
            <v>CA</v>
          </cell>
          <cell r="F3335" t="str">
            <v>3040 PARK AVENUE STE D</v>
          </cell>
          <cell r="G3335">
            <v>95348</v>
          </cell>
          <cell r="J3335" t="str">
            <v>(209) 381-0850</v>
          </cell>
          <cell r="K3335" t="str">
            <v>(209) 381-0850</v>
          </cell>
        </row>
        <row r="3336">
          <cell r="B3336">
            <v>1060193</v>
          </cell>
          <cell r="C3336" t="str">
            <v>KINDERS MEAT CO</v>
          </cell>
          <cell r="D3336" t="str">
            <v>PLEASANT HILL</v>
          </cell>
          <cell r="E3336" t="str">
            <v>CA</v>
          </cell>
          <cell r="F3336" t="str">
            <v>2227 MORELL AVE</v>
          </cell>
          <cell r="G3336">
            <v>94520</v>
          </cell>
          <cell r="K3336" t="str">
            <v>(925) 825-2333</v>
          </cell>
        </row>
        <row r="3337">
          <cell r="B3337">
            <v>1060221</v>
          </cell>
          <cell r="C3337" t="str">
            <v>PENSKE TRUCK LEASING</v>
          </cell>
          <cell r="D3337" t="str">
            <v>STOCKTON</v>
          </cell>
          <cell r="E3337" t="str">
            <v>CA</v>
          </cell>
          <cell r="F3337" t="str">
            <v>1950 E MINER AVE</v>
          </cell>
          <cell r="G3337">
            <v>95205</v>
          </cell>
          <cell r="J3337" t="str">
            <v>(209) 982-0168</v>
          </cell>
          <cell r="K3337" t="str">
            <v>(209) 942-1804</v>
          </cell>
        </row>
        <row r="3338">
          <cell r="B3338">
            <v>1060228</v>
          </cell>
          <cell r="C3338" t="str">
            <v>CORNELY CO</v>
          </cell>
          <cell r="D3338" t="str">
            <v>SAN FRANCISCO</v>
          </cell>
          <cell r="E3338" t="str">
            <v>CA</v>
          </cell>
          <cell r="F3338" t="str">
            <v>1277 HOWARD ST</v>
          </cell>
          <cell r="G3338">
            <v>94103</v>
          </cell>
          <cell r="J3338" t="str">
            <v>(415) 252-1800</v>
          </cell>
          <cell r="K3338" t="str">
            <v>(415) 252-1800</v>
          </cell>
        </row>
        <row r="3339">
          <cell r="B3339">
            <v>1060285</v>
          </cell>
          <cell r="C3339" t="str">
            <v>WAUKESHA ELECTRIC SYSTEMS</v>
          </cell>
          <cell r="D3339" t="str">
            <v>SAN RAMON</v>
          </cell>
          <cell r="E3339" t="str">
            <v>CA</v>
          </cell>
          <cell r="F3339" t="str">
            <v>8 CROW CANYON CT #210</v>
          </cell>
          <cell r="G3339">
            <v>94583</v>
          </cell>
          <cell r="J3339" t="str">
            <v>(925) 426-4718</v>
          </cell>
        </row>
        <row r="3340">
          <cell r="B3340">
            <v>1060288</v>
          </cell>
          <cell r="C3340" t="str">
            <v>MEDIA POST</v>
          </cell>
          <cell r="D3340" t="str">
            <v>BAKERSFIELD</v>
          </cell>
          <cell r="E3340" t="str">
            <v>CA</v>
          </cell>
          <cell r="F3340" t="str">
            <v>903 H ST #150</v>
          </cell>
          <cell r="G3340">
            <v>93304</v>
          </cell>
          <cell r="J3340" t="str">
            <v>(661) 322-8834</v>
          </cell>
          <cell r="K3340" t="str">
            <v>(661) 392-1207</v>
          </cell>
        </row>
        <row r="3341">
          <cell r="B3341">
            <v>1060318</v>
          </cell>
          <cell r="C3341" t="str">
            <v>THE MENDOZA GROUP</v>
          </cell>
          <cell r="D3341" t="str">
            <v>PLAYA DEL REY</v>
          </cell>
          <cell r="E3341" t="str">
            <v>CA</v>
          </cell>
          <cell r="F3341" t="str">
            <v>7742 REDLANDS SUITE D-1037</v>
          </cell>
          <cell r="G3341">
            <v>90293</v>
          </cell>
          <cell r="J3341" t="str">
            <v>(310) 823-8594</v>
          </cell>
          <cell r="L3341" t="str">
            <v>HENRY MENDOZA</v>
          </cell>
          <cell r="M3341" t="str">
            <v>(213) 239-6555</v>
          </cell>
        </row>
        <row r="3342">
          <cell r="B3342">
            <v>1060348</v>
          </cell>
          <cell r="C3342" t="str">
            <v>ARTHUR &amp; ORUM WELL DRILLING INC</v>
          </cell>
          <cell r="D3342" t="str">
            <v>FRESNO</v>
          </cell>
          <cell r="E3342" t="str">
            <v>CA</v>
          </cell>
          <cell r="F3342" t="str">
            <v>3262 E CONEJO AVENUE</v>
          </cell>
          <cell r="G3342">
            <v>93725</v>
          </cell>
          <cell r="J3342" t="str">
            <v>(559) 896-5369</v>
          </cell>
          <cell r="K3342" t="str">
            <v>(559) 896-5369</v>
          </cell>
        </row>
        <row r="3343">
          <cell r="B3343">
            <v>1060360</v>
          </cell>
          <cell r="C3343" t="str">
            <v>CHAN DOI MARSHALL &amp; LEAL LLP</v>
          </cell>
          <cell r="D3343" t="str">
            <v>SAN FRANCISCO</v>
          </cell>
          <cell r="E3343" t="str">
            <v>CA</v>
          </cell>
          <cell r="F3343" t="str">
            <v>220 MONTGOMERY ST #900</v>
          </cell>
          <cell r="G3343">
            <v>94104</v>
          </cell>
          <cell r="J3343" t="str">
            <v>(415) 788-8988</v>
          </cell>
          <cell r="K3343" t="str">
            <v>(415) 788-8988</v>
          </cell>
        </row>
        <row r="3344">
          <cell r="B3344">
            <v>1060375</v>
          </cell>
          <cell r="C3344" t="str">
            <v>MOBILE SPRINKLER REPAIR</v>
          </cell>
          <cell r="D3344" t="str">
            <v>FRESNO</v>
          </cell>
          <cell r="E3344" t="str">
            <v>CA</v>
          </cell>
          <cell r="F3344" t="str">
            <v>6668 W MCKINLEY</v>
          </cell>
          <cell r="G3344">
            <v>93722</v>
          </cell>
          <cell r="J3344" t="str">
            <v>(559) 276-8611</v>
          </cell>
          <cell r="K3344" t="str">
            <v>(559) 276-8611</v>
          </cell>
        </row>
        <row r="3345">
          <cell r="B3345">
            <v>1060392</v>
          </cell>
          <cell r="C3345" t="str">
            <v>MCGRAW-HILL/DRI</v>
          </cell>
          <cell r="D3345" t="str">
            <v>CHICAGO</v>
          </cell>
          <cell r="E3345" t="str">
            <v>IL</v>
          </cell>
          <cell r="H3345" t="str">
            <v>80-2542</v>
          </cell>
          <cell r="I3345" t="str">
            <v>60680-2542</v>
          </cell>
          <cell r="K3345" t="str">
            <v>(312) 565-1818</v>
          </cell>
        </row>
        <row r="3346">
          <cell r="B3346">
            <v>1060419</v>
          </cell>
          <cell r="C3346" t="str">
            <v>NORTHWEST FORESTRY &amp; MARINE INC</v>
          </cell>
          <cell r="D3346" t="str">
            <v>ARCATA</v>
          </cell>
          <cell r="E3346" t="str">
            <v>CA</v>
          </cell>
          <cell r="H3346">
            <v>1084</v>
          </cell>
          <cell r="I3346" t="str">
            <v>95518-1084</v>
          </cell>
          <cell r="J3346" t="str">
            <v>(707) 822-6501</v>
          </cell>
        </row>
        <row r="3347">
          <cell r="B3347">
            <v>1060444</v>
          </cell>
          <cell r="C3347" t="str">
            <v>SYSTEM ONE TECHNOLOGIES INC</v>
          </cell>
          <cell r="D3347" t="str">
            <v>MIAMI</v>
          </cell>
          <cell r="E3347" t="str">
            <v>FL</v>
          </cell>
          <cell r="F3347" t="str">
            <v>8305 NW 27TH STREET SUITE 107</v>
          </cell>
          <cell r="G3347">
            <v>33122</v>
          </cell>
          <cell r="J3347" t="str">
            <v>(800) 711-1414</v>
          </cell>
          <cell r="K3347" t="str">
            <v>(305) 593-8015</v>
          </cell>
        </row>
        <row r="3348">
          <cell r="B3348">
            <v>1060525</v>
          </cell>
          <cell r="C3348" t="str">
            <v>BEI CORP</v>
          </cell>
          <cell r="D3348" t="str">
            <v>BELLEVUE</v>
          </cell>
          <cell r="E3348" t="str">
            <v>WA</v>
          </cell>
          <cell r="F3348" t="str">
            <v>15015 MAIN ST</v>
          </cell>
          <cell r="G3348">
            <v>98007</v>
          </cell>
          <cell r="J3348" t="str">
            <v>(425) 644-6000</v>
          </cell>
          <cell r="K3348" t="str">
            <v>(425) 644-6000</v>
          </cell>
          <cell r="L3348" t="str">
            <v>TERRY LEKWA</v>
          </cell>
          <cell r="M3348" t="str">
            <v>425/644-6000X227</v>
          </cell>
        </row>
        <row r="3349">
          <cell r="B3349">
            <v>1060549</v>
          </cell>
          <cell r="C3349" t="str">
            <v>THE EC COMPANY</v>
          </cell>
          <cell r="D3349" t="str">
            <v>NEWARK</v>
          </cell>
          <cell r="E3349" t="str">
            <v>CA</v>
          </cell>
          <cell r="F3349" t="str">
            <v>39655 EUREKA DR</v>
          </cell>
          <cell r="G3349">
            <v>94560</v>
          </cell>
          <cell r="J3349" t="str">
            <v>(510) 493-5000</v>
          </cell>
          <cell r="L3349" t="str">
            <v>DAN KLEIN</v>
          </cell>
          <cell r="M3349" t="str">
            <v>(650) 473-6041</v>
          </cell>
        </row>
        <row r="3350">
          <cell r="B3350">
            <v>1060552</v>
          </cell>
          <cell r="C3350" t="str">
            <v>NATIONAL UTILITIES SVCS</v>
          </cell>
          <cell r="D3350" t="str">
            <v>PHOENIX</v>
          </cell>
          <cell r="E3350" t="str">
            <v>AZ</v>
          </cell>
          <cell r="F3350" t="str">
            <v>13041 N 35TH AVE #C-3</v>
          </cell>
          <cell r="G3350">
            <v>85029</v>
          </cell>
          <cell r="J3350" t="str">
            <v>(602) 793-0570</v>
          </cell>
          <cell r="L3350" t="str">
            <v>MARTY WALSH</v>
          </cell>
          <cell r="M3350" t="str">
            <v>(805) 312-1836</v>
          </cell>
        </row>
        <row r="3351">
          <cell r="B3351">
            <v>1060559</v>
          </cell>
          <cell r="C3351" t="str">
            <v>F-SECURE INC</v>
          </cell>
          <cell r="D3351" t="str">
            <v>SAN JOSE</v>
          </cell>
          <cell r="E3351" t="str">
            <v>CA</v>
          </cell>
          <cell r="F3351" t="str">
            <v>675 N FIRST ST 8TH FL</v>
          </cell>
          <cell r="G3351">
            <v>95112</v>
          </cell>
          <cell r="J3351" t="str">
            <v>(408) 350-2168</v>
          </cell>
          <cell r="K3351" t="str">
            <v>(408) 938-6700</v>
          </cell>
          <cell r="L3351" t="str">
            <v>CHRIS MARASCHIN</v>
          </cell>
          <cell r="M3351" t="str">
            <v>(408) 350-2168</v>
          </cell>
        </row>
        <row r="3352">
          <cell r="B3352">
            <v>1060565</v>
          </cell>
          <cell r="C3352" t="str">
            <v>MOTOROLA CELLULAR SERVICE INC</v>
          </cell>
          <cell r="D3352" t="str">
            <v>CAROL STREAM</v>
          </cell>
          <cell r="E3352" t="str">
            <v>IL</v>
          </cell>
          <cell r="H3352">
            <v>4335</v>
          </cell>
          <cell r="I3352" t="str">
            <v>60197-4335</v>
          </cell>
          <cell r="J3352" t="str">
            <v>(800) 232-6274</v>
          </cell>
          <cell r="K3352" t="str">
            <v>(800) 232-6274</v>
          </cell>
        </row>
        <row r="3353">
          <cell r="B3353">
            <v>1060573</v>
          </cell>
          <cell r="C3353" t="str">
            <v>UNISTRUT CORPORATION</v>
          </cell>
          <cell r="D3353" t="str">
            <v>ITASCA</v>
          </cell>
          <cell r="E3353" t="str">
            <v>IL</v>
          </cell>
          <cell r="F3353" t="str">
            <v>1140 WEST THORNDALE AVE</v>
          </cell>
          <cell r="G3353">
            <v>60143</v>
          </cell>
          <cell r="J3353" t="str">
            <v>(800) 223-6840</v>
          </cell>
          <cell r="K3353" t="str">
            <v>(630) 773-3460</v>
          </cell>
        </row>
        <row r="3354">
          <cell r="B3354">
            <v>1060575</v>
          </cell>
          <cell r="C3354" t="str">
            <v>TRIPLE J</v>
          </cell>
          <cell r="D3354" t="str">
            <v>CHICO</v>
          </cell>
          <cell r="E3354" t="str">
            <v>CA</v>
          </cell>
          <cell r="F3354" t="str">
            <v>2934 ESPLANADE</v>
          </cell>
          <cell r="G3354">
            <v>95973</v>
          </cell>
          <cell r="J3354" t="str">
            <v>(530) 343-6091</v>
          </cell>
          <cell r="K3354" t="str">
            <v>(530) 343-6091</v>
          </cell>
        </row>
        <row r="3355">
          <cell r="B3355">
            <v>1060629</v>
          </cell>
          <cell r="C3355" t="str">
            <v>LARRY &amp; LYNN CAMPGROUND MGMT INC</v>
          </cell>
          <cell r="D3355" t="str">
            <v>OREM</v>
          </cell>
          <cell r="E3355" t="str">
            <v>UT</v>
          </cell>
          <cell r="F3355" t="str">
            <v>747 EAST 1000 SOUTH</v>
          </cell>
          <cell r="G3355">
            <v>84097</v>
          </cell>
          <cell r="J3355" t="str">
            <v>(801) 226-3564</v>
          </cell>
          <cell r="K3355" t="str">
            <v>(801) 226-3564</v>
          </cell>
        </row>
        <row r="3356">
          <cell r="B3356">
            <v>1060632</v>
          </cell>
          <cell r="C3356" t="str">
            <v>J A FISCHER INC</v>
          </cell>
          <cell r="D3356" t="str">
            <v>SANTA MARIA</v>
          </cell>
          <cell r="E3356" t="str">
            <v>CA</v>
          </cell>
          <cell r="H3356">
            <v>1725</v>
          </cell>
          <cell r="I3356">
            <v>93456</v>
          </cell>
          <cell r="J3356" t="str">
            <v>(805) 925-3650</v>
          </cell>
          <cell r="K3356" t="str">
            <v>(805) 925-3650</v>
          </cell>
          <cell r="L3356" t="str">
            <v>TERRY HUNT</v>
          </cell>
          <cell r="M3356" t="str">
            <v>(805) 925-3650</v>
          </cell>
        </row>
        <row r="3357">
          <cell r="B3357">
            <v>1060640</v>
          </cell>
          <cell r="C3357" t="str">
            <v>ELCOMETER INC</v>
          </cell>
          <cell r="D3357" t="str">
            <v>ROCHESTER HILLS</v>
          </cell>
          <cell r="E3357" t="str">
            <v>MI</v>
          </cell>
          <cell r="F3357" t="str">
            <v>1893 ROCHESTER INDUSTRIAL DRIVE</v>
          </cell>
          <cell r="G3357" t="str">
            <v>48309-3342</v>
          </cell>
          <cell r="J3357" t="str">
            <v>(248) 650-0500</v>
          </cell>
          <cell r="K3357" t="str">
            <v>(248) 650-0500</v>
          </cell>
        </row>
        <row r="3358">
          <cell r="B3358">
            <v>1060672</v>
          </cell>
          <cell r="C3358" t="str">
            <v>EMPIRE PEST CONTROL</v>
          </cell>
          <cell r="D3358" t="str">
            <v>PETALUMA</v>
          </cell>
          <cell r="E3358" t="str">
            <v>CA</v>
          </cell>
          <cell r="H3358">
            <v>2805</v>
          </cell>
          <cell r="I3358">
            <v>94953</v>
          </cell>
          <cell r="J3358" t="str">
            <v>(707) 763-9695</v>
          </cell>
          <cell r="K3358" t="str">
            <v>(707) 763-9695</v>
          </cell>
        </row>
        <row r="3359">
          <cell r="B3359">
            <v>1060679</v>
          </cell>
          <cell r="C3359" t="str">
            <v>SHIRLEY LECLERE</v>
          </cell>
          <cell r="D3359" t="str">
            <v>PINOLE</v>
          </cell>
          <cell r="E3359" t="str">
            <v>CA</v>
          </cell>
          <cell r="F3359" t="str">
            <v>2498 LA REINA STREET</v>
          </cell>
          <cell r="G3359">
            <v>94564</v>
          </cell>
          <cell r="J3359" t="str">
            <v>(510) 758-3332</v>
          </cell>
        </row>
        <row r="3360">
          <cell r="B3360">
            <v>1060680</v>
          </cell>
          <cell r="C3360" t="str">
            <v>GEORGE BURK</v>
          </cell>
          <cell r="D3360" t="str">
            <v>SCOTTSDALE</v>
          </cell>
          <cell r="E3360" t="str">
            <v>AZ</v>
          </cell>
          <cell r="F3360" t="str">
            <v>9637 EAST GOLD DUST AVE</v>
          </cell>
          <cell r="G3360">
            <v>85258</v>
          </cell>
          <cell r="J3360" t="str">
            <v>(800) 769-8568</v>
          </cell>
          <cell r="K3360" t="str">
            <v>(913) 338-1820</v>
          </cell>
        </row>
        <row r="3361">
          <cell r="B3361">
            <v>1060682</v>
          </cell>
          <cell r="C3361" t="str">
            <v>DELL'S IVY ACRES NURSERY</v>
          </cell>
          <cell r="D3361" t="str">
            <v>BRENTWOOD</v>
          </cell>
          <cell r="E3361" t="str">
            <v>CA</v>
          </cell>
          <cell r="F3361" t="str">
            <v>1400 SUNSET ROAD</v>
          </cell>
          <cell r="G3361">
            <v>94513</v>
          </cell>
          <cell r="J3361" t="str">
            <v>(925) 634-9962</v>
          </cell>
          <cell r="K3361" t="str">
            <v>(650) 634-0655</v>
          </cell>
        </row>
        <row r="3362">
          <cell r="B3362">
            <v>1060691</v>
          </cell>
          <cell r="C3362" t="str">
            <v>WHISPERING TREE NURSERY</v>
          </cell>
          <cell r="D3362" t="str">
            <v>SANTA MARIA</v>
          </cell>
          <cell r="E3362" t="str">
            <v>CA</v>
          </cell>
          <cell r="F3362" t="str">
            <v>110 NORRIS</v>
          </cell>
          <cell r="G3362">
            <v>93455</v>
          </cell>
          <cell r="J3362" t="str">
            <v>(805) 937-3808</v>
          </cell>
          <cell r="K3362" t="str">
            <v>(805) 937-3808</v>
          </cell>
        </row>
        <row r="3363">
          <cell r="B3363">
            <v>1060728</v>
          </cell>
          <cell r="C3363" t="str">
            <v>BESAM AUTOMATED ENTRANCE SYSTEMS</v>
          </cell>
          <cell r="D3363" t="str">
            <v>NEWARK</v>
          </cell>
          <cell r="E3363" t="str">
            <v>NJ</v>
          </cell>
          <cell r="H3363">
            <v>18278</v>
          </cell>
          <cell r="I3363">
            <v>7191</v>
          </cell>
          <cell r="J3363" t="str">
            <v>(609) 443-5800</v>
          </cell>
          <cell r="K3363" t="str">
            <v>(609) 443-5800</v>
          </cell>
        </row>
        <row r="3364">
          <cell r="B3364">
            <v>1060731</v>
          </cell>
          <cell r="C3364" t="str">
            <v>WILDCAT INDUSTRIES INC</v>
          </cell>
          <cell r="D3364" t="str">
            <v>SANTA ANA</v>
          </cell>
          <cell r="E3364" t="str">
            <v>CA</v>
          </cell>
          <cell r="F3364" t="str">
            <v>1124 E 17TH ST</v>
          </cell>
          <cell r="G3364">
            <v>92701</v>
          </cell>
          <cell r="J3364" t="str">
            <v>(714) 480-3898</v>
          </cell>
          <cell r="K3364" t="str">
            <v>(714) 480-3898</v>
          </cell>
        </row>
        <row r="3365">
          <cell r="B3365">
            <v>1060739</v>
          </cell>
          <cell r="C3365" t="str">
            <v>CONTRACT OFFICE GRP</v>
          </cell>
          <cell r="D3365" t="str">
            <v>OAKLAND</v>
          </cell>
          <cell r="E3365" t="str">
            <v>CA</v>
          </cell>
          <cell r="F3365" t="str">
            <v>1951 WEBSTER ST #100</v>
          </cell>
          <cell r="G3365">
            <v>94612</v>
          </cell>
          <cell r="J3365" t="str">
            <v>(510) 419-1033</v>
          </cell>
          <cell r="K3365" t="str">
            <v>(510) 419-1050</v>
          </cell>
          <cell r="L3365" t="str">
            <v>JIM MCTIE</v>
          </cell>
          <cell r="M3365" t="str">
            <v>(510) 419-1033</v>
          </cell>
        </row>
        <row r="3366">
          <cell r="B3366">
            <v>1060745</v>
          </cell>
          <cell r="C3366" t="str">
            <v>SINGLETON-TACKET &amp; ASSOCIATES</v>
          </cell>
          <cell r="D3366" t="str">
            <v>SAN LUIS OBISPO</v>
          </cell>
          <cell r="E3366" t="str">
            <v>CA</v>
          </cell>
          <cell r="F3366" t="str">
            <v>1156 TULIP COURT</v>
          </cell>
          <cell r="G3366">
            <v>93401</v>
          </cell>
          <cell r="H3366">
            <v>12638</v>
          </cell>
          <cell r="I3366">
            <v>93406</v>
          </cell>
          <cell r="J3366" t="str">
            <v>(805) 546-4342</v>
          </cell>
          <cell r="K3366" t="str">
            <v>(805) 543-8374</v>
          </cell>
        </row>
        <row r="3367">
          <cell r="B3367">
            <v>1060747</v>
          </cell>
          <cell r="C3367" t="str">
            <v>BAUDINO-NELSON FAMILY PRACTICE</v>
          </cell>
          <cell r="D3367" t="str">
            <v>MERCED</v>
          </cell>
          <cell r="E3367" t="str">
            <v>CA</v>
          </cell>
          <cell r="F3367" t="str">
            <v>830 W OLIVE AVENUE STE C</v>
          </cell>
          <cell r="G3367">
            <v>95348</v>
          </cell>
          <cell r="J3367" t="str">
            <v>(209) 383-1930</v>
          </cell>
          <cell r="K3367" t="str">
            <v>(209) 383-3152</v>
          </cell>
        </row>
        <row r="3368">
          <cell r="B3368">
            <v>1060776</v>
          </cell>
          <cell r="C3368" t="str">
            <v>RONTIM CO</v>
          </cell>
          <cell r="D3368" t="str">
            <v>OROVILLE</v>
          </cell>
          <cell r="E3368" t="str">
            <v>CA</v>
          </cell>
          <cell r="F3368" t="str">
            <v>1737 WYANDOTTE AVE</v>
          </cell>
          <cell r="G3368">
            <v>95966</v>
          </cell>
          <cell r="J3368" t="str">
            <v>(530) 532-3000</v>
          </cell>
          <cell r="K3368" t="str">
            <v>(530) 532-6893</v>
          </cell>
        </row>
        <row r="3369">
          <cell r="B3369">
            <v>1060781</v>
          </cell>
          <cell r="C3369" t="str">
            <v>ORKIN PEST CONTROL</v>
          </cell>
          <cell r="D3369" t="str">
            <v>N E ATLANTA</v>
          </cell>
          <cell r="E3369" t="str">
            <v>GA</v>
          </cell>
          <cell r="F3369" t="str">
            <v>2170 PIEDMONT ROAD</v>
          </cell>
          <cell r="G3369">
            <v>30324</v>
          </cell>
          <cell r="J3369" t="str">
            <v>(818) 761-3631</v>
          </cell>
          <cell r="L3369" t="str">
            <v>JACK KAYE</v>
          </cell>
          <cell r="M3369" t="str">
            <v>(818) 761-3631</v>
          </cell>
        </row>
        <row r="3370">
          <cell r="B3370">
            <v>1060782</v>
          </cell>
          <cell r="C3370" t="str">
            <v>TRUGREEN LANDCARE</v>
          </cell>
          <cell r="D3370" t="str">
            <v>SANTA ROSA</v>
          </cell>
          <cell r="E3370" t="str">
            <v>CA</v>
          </cell>
          <cell r="F3370" t="str">
            <v>2917 PETALUMA HILL ROAD</v>
          </cell>
          <cell r="G3370">
            <v>95404</v>
          </cell>
          <cell r="J3370" t="str">
            <v>(707) 528-3013</v>
          </cell>
          <cell r="L3370" t="str">
            <v>DOUG DEVOL</v>
          </cell>
        </row>
        <row r="3371">
          <cell r="B3371">
            <v>1060787</v>
          </cell>
          <cell r="C3371" t="str">
            <v>WARNER ELECTRIC COMPANY</v>
          </cell>
          <cell r="D3371" t="str">
            <v>BRISTOL</v>
          </cell>
          <cell r="E3371" t="str">
            <v>CT</v>
          </cell>
          <cell r="F3371" t="str">
            <v>383 MIDDLE STREET</v>
          </cell>
          <cell r="G3371">
            <v>6010</v>
          </cell>
          <cell r="J3371" t="str">
            <v>(800) 787-3532</v>
          </cell>
          <cell r="K3371" t="str">
            <v>(860) 582-9561</v>
          </cell>
        </row>
        <row r="3372">
          <cell r="B3372">
            <v>1060817</v>
          </cell>
          <cell r="C3372" t="str">
            <v>SHASTA VEGETATION MANAGEMENT SVCS</v>
          </cell>
          <cell r="D3372" t="str">
            <v>REDDING</v>
          </cell>
          <cell r="E3372" t="str">
            <v>CA</v>
          </cell>
          <cell r="F3372" t="str">
            <v>1271 EDGEWOOD DR</v>
          </cell>
          <cell r="G3372">
            <v>96003</v>
          </cell>
          <cell r="J3372" t="str">
            <v>(530) 222-6307</v>
          </cell>
          <cell r="K3372" t="str">
            <v>(530) 225-8900</v>
          </cell>
        </row>
        <row r="3373">
          <cell r="B3373">
            <v>1060829</v>
          </cell>
          <cell r="C3373" t="str">
            <v>LIEBERT GLOBAL SVCS</v>
          </cell>
          <cell r="D3373" t="str">
            <v>WESTERVILLE</v>
          </cell>
          <cell r="E3373" t="str">
            <v>OH</v>
          </cell>
          <cell r="F3373" t="str">
            <v>610 EXECUTIVE CAMPUS DR</v>
          </cell>
          <cell r="G3373">
            <v>43082</v>
          </cell>
          <cell r="J3373" t="str">
            <v>(614) 841-6413</v>
          </cell>
          <cell r="K3373" t="str">
            <v>(614) 841-6400</v>
          </cell>
        </row>
        <row r="3374">
          <cell r="B3374">
            <v>1060845</v>
          </cell>
          <cell r="C3374" t="str">
            <v>UNITED RENTALS TRENCH SAFETY</v>
          </cell>
          <cell r="D3374" t="str">
            <v>DUBLIN</v>
          </cell>
          <cell r="E3374" t="str">
            <v>CA</v>
          </cell>
          <cell r="F3374" t="str">
            <v>11875 DUBLIN BLVD #D261</v>
          </cell>
          <cell r="G3374">
            <v>94568</v>
          </cell>
          <cell r="J3374" t="str">
            <v>(925) 833-2090</v>
          </cell>
          <cell r="K3374" t="str">
            <v>(203) 622-3131</v>
          </cell>
        </row>
        <row r="3375">
          <cell r="B3375">
            <v>1060864</v>
          </cell>
          <cell r="C3375" t="str">
            <v>HI-TECH FUSES INCORPORATED</v>
          </cell>
          <cell r="D3375" t="str">
            <v>PLEASANT HILL</v>
          </cell>
          <cell r="E3375" t="str">
            <v>CA</v>
          </cell>
          <cell r="F3375" t="str">
            <v>2475 ESTAND WAY</v>
          </cell>
          <cell r="G3375" t="str">
            <v>94523-3911</v>
          </cell>
          <cell r="J3375" t="str">
            <v>(925) 674-1600</v>
          </cell>
          <cell r="K3375" t="str">
            <v>(925) 689-3747</v>
          </cell>
        </row>
        <row r="3376">
          <cell r="B3376">
            <v>1060867</v>
          </cell>
          <cell r="C3376" t="str">
            <v>HOME DEPOT</v>
          </cell>
          <cell r="D3376" t="str">
            <v>CHICO</v>
          </cell>
          <cell r="E3376" t="str">
            <v>CA</v>
          </cell>
          <cell r="F3376" t="str">
            <v>2580 NOTRE DAME</v>
          </cell>
          <cell r="G3376">
            <v>95928</v>
          </cell>
          <cell r="J3376" t="str">
            <v>(530) 879-4400</v>
          </cell>
          <cell r="K3376" t="str">
            <v>(530) 342-0477</v>
          </cell>
        </row>
        <row r="3377">
          <cell r="B3377">
            <v>1060871</v>
          </cell>
          <cell r="C3377" t="str">
            <v>MERANT</v>
          </cell>
          <cell r="D3377" t="str">
            <v>BEAVERTON</v>
          </cell>
          <cell r="E3377" t="str">
            <v>OR</v>
          </cell>
          <cell r="F3377" t="str">
            <v>735 SOUTHWEST 158TH AVE</v>
          </cell>
          <cell r="G3377">
            <v>97006</v>
          </cell>
          <cell r="K3377" t="str">
            <v>(503) 645-1150</v>
          </cell>
        </row>
        <row r="3378">
          <cell r="B3378">
            <v>1060886</v>
          </cell>
          <cell r="C3378" t="str">
            <v>JACKSON EQUIPMENT CO</v>
          </cell>
          <cell r="D3378" t="str">
            <v>MIDDLETOWN</v>
          </cell>
          <cell r="E3378" t="str">
            <v>CA</v>
          </cell>
          <cell r="F3378" t="str">
            <v>11785 SOCRATES MINE RD</v>
          </cell>
          <cell r="G3378">
            <v>95461</v>
          </cell>
          <cell r="H3378">
            <v>669</v>
          </cell>
          <cell r="I3378">
            <v>95461</v>
          </cell>
          <cell r="J3378" t="str">
            <v>(707) 987-3660</v>
          </cell>
          <cell r="K3378" t="str">
            <v>(707) 987-3660</v>
          </cell>
          <cell r="L3378" t="str">
            <v>JIM KENNEDY</v>
          </cell>
          <cell r="M3378" t="str">
            <v>(707) 987-3660</v>
          </cell>
        </row>
        <row r="3379">
          <cell r="B3379">
            <v>1060888</v>
          </cell>
          <cell r="C3379" t="str">
            <v>TEMPIL INC</v>
          </cell>
          <cell r="D3379" t="str">
            <v>SOUTH PLAINFIELD</v>
          </cell>
          <cell r="E3379" t="str">
            <v>NJ</v>
          </cell>
          <cell r="F3379" t="str">
            <v>2901 HAMILTON BLVD</v>
          </cell>
          <cell r="G3379">
            <v>7080</v>
          </cell>
          <cell r="J3379" t="str">
            <v>(908) 757-9300</v>
          </cell>
          <cell r="K3379" t="str">
            <v>(908) 757-8300</v>
          </cell>
          <cell r="L3379" t="str">
            <v>KARI STERLING</v>
          </cell>
          <cell r="M3379" t="str">
            <v>908-757-8300X42</v>
          </cell>
        </row>
        <row r="3380">
          <cell r="B3380">
            <v>1060900</v>
          </cell>
          <cell r="C3380" t="str">
            <v>PERKINELMER INSTRUMENTS</v>
          </cell>
          <cell r="D3380" t="str">
            <v>LONG BEACH</v>
          </cell>
          <cell r="E3380" t="str">
            <v>CA</v>
          </cell>
          <cell r="F3380" t="str">
            <v>4031 VIA ORO AVE</v>
          </cell>
          <cell r="G3380">
            <v>90810</v>
          </cell>
          <cell r="H3380">
            <v>22709</v>
          </cell>
          <cell r="I3380">
            <v>90810</v>
          </cell>
          <cell r="J3380" t="str">
            <v>(310) 816-1600</v>
          </cell>
          <cell r="K3380" t="str">
            <v>(310) 816-1600</v>
          </cell>
        </row>
        <row r="3381">
          <cell r="B3381">
            <v>1060923</v>
          </cell>
          <cell r="C3381" t="str">
            <v>BAY VALLEY PLASTICS</v>
          </cell>
          <cell r="D3381" t="str">
            <v>VACAVILLE</v>
          </cell>
          <cell r="E3381" t="str">
            <v>CA</v>
          </cell>
          <cell r="H3381">
            <v>6706</v>
          </cell>
          <cell r="I3381" t="str">
            <v>95696-6706</v>
          </cell>
          <cell r="J3381" t="str">
            <v>(707) 451-4138</v>
          </cell>
          <cell r="K3381" t="str">
            <v>(707) 451-4138</v>
          </cell>
          <cell r="L3381" t="str">
            <v>PAUL WIREMAN</v>
          </cell>
          <cell r="M3381" t="str">
            <v>(707) 451-4138</v>
          </cell>
        </row>
        <row r="3382">
          <cell r="B3382">
            <v>1060969</v>
          </cell>
          <cell r="C3382" t="str">
            <v>COMFORT INN &amp; SUITES</v>
          </cell>
          <cell r="D3382" t="str">
            <v>OAKLAND</v>
          </cell>
          <cell r="E3382" t="str">
            <v>CA</v>
          </cell>
          <cell r="F3382" t="str">
            <v>8452 EDES AVE</v>
          </cell>
          <cell r="G3382">
            <v>94621</v>
          </cell>
          <cell r="J3382" t="str">
            <v>(510) 568-1500</v>
          </cell>
        </row>
        <row r="3383">
          <cell r="B3383">
            <v>1061026</v>
          </cell>
          <cell r="C3383" t="str">
            <v>BATTLE &amp; BATTLE DISTRIBUTORS INC</v>
          </cell>
          <cell r="D3383" t="str">
            <v>DECATUR</v>
          </cell>
          <cell r="E3383" t="str">
            <v>GA</v>
          </cell>
          <cell r="H3383">
            <v>370334</v>
          </cell>
          <cell r="I3383">
            <v>30037</v>
          </cell>
          <cell r="J3383" t="str">
            <v>(510) 531-0846</v>
          </cell>
          <cell r="K3383" t="str">
            <v>(404) 243-0483</v>
          </cell>
          <cell r="L3383" t="str">
            <v>ALICIA BATTLE</v>
          </cell>
          <cell r="M3383" t="str">
            <v>(510) 834-8435</v>
          </cell>
        </row>
        <row r="3384">
          <cell r="B3384">
            <v>1061031</v>
          </cell>
          <cell r="C3384" t="str">
            <v>AMERICAN T'S</v>
          </cell>
          <cell r="D3384" t="str">
            <v>FRESNO</v>
          </cell>
          <cell r="E3384" t="str">
            <v>CA</v>
          </cell>
          <cell r="F3384" t="str">
            <v>2531 E MCKINLEY</v>
          </cell>
          <cell r="G3384">
            <v>93703</v>
          </cell>
          <cell r="J3384" t="str">
            <v>(559) 233-5020</v>
          </cell>
          <cell r="K3384" t="str">
            <v>(559) 233-5020</v>
          </cell>
        </row>
        <row r="3385">
          <cell r="B3385">
            <v>1061041</v>
          </cell>
          <cell r="C3385" t="str">
            <v>UNITED CALIFORNIA GLASS COMPANY</v>
          </cell>
          <cell r="D3385" t="str">
            <v>SAN FRANCISCO</v>
          </cell>
          <cell r="E3385" t="str">
            <v>CA</v>
          </cell>
          <cell r="F3385" t="str">
            <v>275 BARNEVELD AVENUE</v>
          </cell>
          <cell r="G3385" t="str">
            <v>94124-1318</v>
          </cell>
          <cell r="J3385" t="str">
            <v>(415) 824-8500</v>
          </cell>
          <cell r="K3385" t="str">
            <v>(415) 824-8500</v>
          </cell>
        </row>
        <row r="3386">
          <cell r="B3386">
            <v>1061046</v>
          </cell>
          <cell r="C3386" t="str">
            <v>UNISTRUT GULF</v>
          </cell>
          <cell r="D3386" t="str">
            <v>HOUSTON</v>
          </cell>
          <cell r="E3386" t="str">
            <v>TX</v>
          </cell>
          <cell r="F3386" t="str">
            <v>4949 BLALOCK</v>
          </cell>
          <cell r="G3386" t="str">
            <v>77041-7715</v>
          </cell>
          <cell r="J3386" t="str">
            <v>(800) 728-6829</v>
          </cell>
          <cell r="K3386" t="str">
            <v>(713) 690-1652</v>
          </cell>
        </row>
        <row r="3387">
          <cell r="B3387">
            <v>1061052</v>
          </cell>
          <cell r="C3387" t="str">
            <v>MIKE'S PORTABLES</v>
          </cell>
          <cell r="D3387" t="str">
            <v>CAMINO</v>
          </cell>
          <cell r="E3387" t="str">
            <v>CA</v>
          </cell>
          <cell r="H3387">
            <v>173</v>
          </cell>
          <cell r="I3387">
            <v>96709</v>
          </cell>
          <cell r="J3387" t="str">
            <v>(530) 644-5279</v>
          </cell>
        </row>
        <row r="3388">
          <cell r="B3388">
            <v>1061068</v>
          </cell>
          <cell r="C3388" t="str">
            <v>EPPERSON'S TRAP SHOOTING AWARDS</v>
          </cell>
          <cell r="D3388" t="str">
            <v>SANTA ROSA</v>
          </cell>
          <cell r="E3388" t="str">
            <v>CA</v>
          </cell>
          <cell r="F3388" t="str">
            <v>90 SEBASTOPOL RD SUITE G</v>
          </cell>
          <cell r="G3388">
            <v>95407</v>
          </cell>
          <cell r="J3388" t="str">
            <v>(707) 576-7345</v>
          </cell>
          <cell r="K3388" t="str">
            <v>(707) 576-7345</v>
          </cell>
        </row>
        <row r="3389">
          <cell r="B3389">
            <v>1061075</v>
          </cell>
          <cell r="C3389" t="str">
            <v>RMC PACIFIC MATERIALS</v>
          </cell>
          <cell r="D3389" t="str">
            <v>SAN FRANCISCO</v>
          </cell>
          <cell r="E3389" t="str">
            <v>CA</v>
          </cell>
          <cell r="H3389">
            <v>44433</v>
          </cell>
          <cell r="I3389">
            <v>94144</v>
          </cell>
          <cell r="J3389" t="str">
            <v>(925) 426-8787</v>
          </cell>
          <cell r="K3389" t="str">
            <v>(650) 593-1349</v>
          </cell>
        </row>
        <row r="3390">
          <cell r="B3390">
            <v>1061094</v>
          </cell>
          <cell r="C3390" t="str">
            <v>PROGRAMMA ELECTRIC</v>
          </cell>
          <cell r="D3390" t="str">
            <v>ROLLING MEADOWS</v>
          </cell>
          <cell r="E3390" t="str">
            <v>IL</v>
          </cell>
          <cell r="F3390" t="str">
            <v>1225 CARNEGIE STREET SUITE 109</v>
          </cell>
          <cell r="G3390">
            <v>60008</v>
          </cell>
          <cell r="J3390" t="str">
            <v>(847) 506-1126</v>
          </cell>
          <cell r="K3390" t="str">
            <v>(847) 506-1126</v>
          </cell>
        </row>
        <row r="3391">
          <cell r="B3391">
            <v>1061099</v>
          </cell>
          <cell r="C3391" t="str">
            <v>GOLDEN SKY SYSTEMS INC</v>
          </cell>
          <cell r="D3391" t="str">
            <v>PHOENIX</v>
          </cell>
          <cell r="E3391" t="str">
            <v>AZ</v>
          </cell>
          <cell r="H3391">
            <v>79144</v>
          </cell>
          <cell r="I3391" t="str">
            <v>85062-9144</v>
          </cell>
          <cell r="J3391" t="str">
            <v>(800) 497-1117</v>
          </cell>
        </row>
        <row r="3392">
          <cell r="B3392">
            <v>1061101</v>
          </cell>
          <cell r="C3392" t="str">
            <v>IRONHOUSE SANITARY DISTRICT</v>
          </cell>
          <cell r="D3392" t="str">
            <v>OAKLEY</v>
          </cell>
          <cell r="E3392" t="str">
            <v>CA</v>
          </cell>
          <cell r="F3392" t="str">
            <v>450 WALNUT MEADOWS DR</v>
          </cell>
          <cell r="G3392">
            <v>94561</v>
          </cell>
          <cell r="H3392">
            <v>1105</v>
          </cell>
          <cell r="I3392">
            <v>94561</v>
          </cell>
          <cell r="J3392" t="str">
            <v>(925) 625-2279</v>
          </cell>
          <cell r="K3392" t="str">
            <v>(925) 625-2279</v>
          </cell>
        </row>
        <row r="3393">
          <cell r="B3393">
            <v>1061113</v>
          </cell>
          <cell r="C3393" t="str">
            <v>AMREL SYSTEMS INC</v>
          </cell>
          <cell r="D3393" t="str">
            <v>ARCADIA</v>
          </cell>
          <cell r="E3393" t="str">
            <v>CA</v>
          </cell>
          <cell r="F3393" t="str">
            <v>11801 GOLDRING RD</v>
          </cell>
          <cell r="G3393">
            <v>91006</v>
          </cell>
          <cell r="J3393" t="str">
            <v>(800) 654-9838</v>
          </cell>
          <cell r="K3393" t="str">
            <v>(626) 303-6688</v>
          </cell>
          <cell r="L3393" t="str">
            <v>MARSHALL</v>
          </cell>
          <cell r="M3393" t="str">
            <v>(800) 654-9838</v>
          </cell>
        </row>
        <row r="3394">
          <cell r="B3394">
            <v>1061120</v>
          </cell>
          <cell r="C3394" t="str">
            <v>FIRE CAPTAIN BOB SMITH</v>
          </cell>
          <cell r="D3394" t="str">
            <v>PLEASANTON</v>
          </cell>
          <cell r="E3394" t="str">
            <v>CA</v>
          </cell>
          <cell r="F3394" t="str">
            <v>5565 BLACK AVE</v>
          </cell>
          <cell r="G3394">
            <v>94566</v>
          </cell>
          <cell r="J3394" t="str">
            <v>(888) 238-3959</v>
          </cell>
          <cell r="K3394" t="str">
            <v>(925) 846-6313</v>
          </cell>
        </row>
        <row r="3395">
          <cell r="B3395">
            <v>1061165</v>
          </cell>
          <cell r="C3395" t="str">
            <v>MIKE MCGEE</v>
          </cell>
          <cell r="D3395" t="str">
            <v>NOVATO</v>
          </cell>
          <cell r="E3395" t="str">
            <v>CA</v>
          </cell>
          <cell r="F3395" t="str">
            <v>38 MILDENHALL ST</v>
          </cell>
          <cell r="G3395">
            <v>94949</v>
          </cell>
          <cell r="J3395" t="str">
            <v>(415) 883-1786</v>
          </cell>
        </row>
        <row r="3396">
          <cell r="B3396">
            <v>1061166</v>
          </cell>
          <cell r="C3396" t="str">
            <v>PORCELAIN PRODUCTS</v>
          </cell>
          <cell r="D3396" t="str">
            <v>PASADENA</v>
          </cell>
          <cell r="E3396" t="str">
            <v>CA</v>
          </cell>
          <cell r="F3396" t="str">
            <v>530 MARENGO AVE</v>
          </cell>
          <cell r="G3396">
            <v>91101</v>
          </cell>
          <cell r="J3396" t="str">
            <v>(888) 795-9955</v>
          </cell>
          <cell r="K3396" t="str">
            <v>(925) 855-3285</v>
          </cell>
          <cell r="L3396" t="str">
            <v>CHARLIE GRANNIS</v>
          </cell>
          <cell r="M3396" t="str">
            <v>(925) 855-3285</v>
          </cell>
        </row>
        <row r="3397">
          <cell r="B3397">
            <v>1061187</v>
          </cell>
          <cell r="C3397" t="str">
            <v>MZ RUBY'S COFFEE SERVICES</v>
          </cell>
          <cell r="D3397" t="str">
            <v>ACAMPO</v>
          </cell>
          <cell r="E3397" t="str">
            <v>CA</v>
          </cell>
          <cell r="H3397">
            <v>596</v>
          </cell>
          <cell r="I3397">
            <v>95220</v>
          </cell>
          <cell r="J3397" t="str">
            <v>(209) 745-9104</v>
          </cell>
        </row>
        <row r="3398">
          <cell r="B3398">
            <v>1061198</v>
          </cell>
          <cell r="C3398" t="str">
            <v>INDUSTRY PACKING &amp; SEAL INC</v>
          </cell>
          <cell r="D3398" t="str">
            <v>FOLSOM</v>
          </cell>
          <cell r="E3398" t="str">
            <v>CA</v>
          </cell>
          <cell r="F3398" t="str">
            <v>104 GOLD MINE CT</v>
          </cell>
          <cell r="G3398">
            <v>95630</v>
          </cell>
          <cell r="J3398" t="str">
            <v>(916) 988-9401</v>
          </cell>
          <cell r="K3398" t="str">
            <v>(916) 988-9401</v>
          </cell>
          <cell r="L3398" t="str">
            <v>JIM JACOBS</v>
          </cell>
          <cell r="M3398" t="str">
            <v>(916) 988-9401</v>
          </cell>
        </row>
        <row r="3399">
          <cell r="B3399">
            <v>1061200</v>
          </cell>
          <cell r="C3399" t="str">
            <v>FOAM CREATIONS SLEEP SHOP</v>
          </cell>
          <cell r="D3399" t="str">
            <v>CONCORD</v>
          </cell>
          <cell r="E3399" t="str">
            <v>CA</v>
          </cell>
          <cell r="F3399" t="str">
            <v>3482 CLAYTON ROAD</v>
          </cell>
          <cell r="G3399">
            <v>94519</v>
          </cell>
          <cell r="K3399" t="str">
            <v>(925) 827-3640</v>
          </cell>
        </row>
        <row r="3400">
          <cell r="B3400">
            <v>1061203</v>
          </cell>
          <cell r="C3400" t="str">
            <v>FLIR SYSTEM INC</v>
          </cell>
          <cell r="D3400" t="str">
            <v>N BILLERICA</v>
          </cell>
          <cell r="E3400" t="str">
            <v>MA</v>
          </cell>
          <cell r="F3400" t="str">
            <v>16 ESQUIRE RD</v>
          </cell>
          <cell r="G3400">
            <v>1862</v>
          </cell>
          <cell r="J3400" t="str">
            <v>(978) 901-8000</v>
          </cell>
          <cell r="K3400" t="str">
            <v>(978) 901-8000</v>
          </cell>
          <cell r="L3400" t="str">
            <v>BRAD RISSER</v>
          </cell>
          <cell r="M3400" t="str">
            <v>(714) 994-5399</v>
          </cell>
        </row>
        <row r="3401">
          <cell r="B3401">
            <v>1061207</v>
          </cell>
          <cell r="C3401" t="str">
            <v>UNITED STATES POSTAL SVC</v>
          </cell>
          <cell r="D3401" t="str">
            <v>RIDGECREST</v>
          </cell>
          <cell r="E3401" t="str">
            <v>CA</v>
          </cell>
          <cell r="F3401" t="str">
            <v>530 S CHINA LAKE BLVD</v>
          </cell>
          <cell r="G3401">
            <v>93555</v>
          </cell>
          <cell r="K3401" t="str">
            <v>(760) 375-8489</v>
          </cell>
        </row>
        <row r="3402">
          <cell r="B3402">
            <v>1061218</v>
          </cell>
          <cell r="C3402" t="str">
            <v>BLACK TIE CATERING</v>
          </cell>
          <cell r="D3402" t="str">
            <v>SACRAMENTO</v>
          </cell>
          <cell r="E3402" t="str">
            <v>CA</v>
          </cell>
          <cell r="F3402" t="str">
            <v>5451 WAREHOUSE WAY #114</v>
          </cell>
          <cell r="G3402">
            <v>95826</v>
          </cell>
          <cell r="J3402" t="str">
            <v>(916) 383-9270</v>
          </cell>
          <cell r="K3402" t="str">
            <v>(916) 383-9270</v>
          </cell>
        </row>
        <row r="3403">
          <cell r="B3403">
            <v>1061232</v>
          </cell>
          <cell r="C3403" t="str">
            <v>BOLLES NURSERY LANDSCAPE</v>
          </cell>
          <cell r="D3403" t="str">
            <v>BAKERSFIELD</v>
          </cell>
          <cell r="E3403" t="str">
            <v>CA</v>
          </cell>
          <cell r="F3403" t="str">
            <v>1112 WIBLE RD</v>
          </cell>
          <cell r="G3403">
            <v>93304</v>
          </cell>
          <cell r="J3403" t="str">
            <v>(661) 398-8128</v>
          </cell>
          <cell r="K3403" t="str">
            <v>(661) 398-8128</v>
          </cell>
          <cell r="L3403" t="str">
            <v>STEVE BOLLES</v>
          </cell>
          <cell r="M3403" t="str">
            <v>(661) 398-8128</v>
          </cell>
        </row>
        <row r="3404">
          <cell r="B3404">
            <v>1061234</v>
          </cell>
          <cell r="C3404" t="str">
            <v>KSFM 102.5</v>
          </cell>
          <cell r="D3404" t="str">
            <v>SACRAMENTO</v>
          </cell>
          <cell r="E3404" t="str">
            <v>CA</v>
          </cell>
          <cell r="F3404" t="str">
            <v>1750 HOWE AVE #510</v>
          </cell>
          <cell r="G3404">
            <v>95825</v>
          </cell>
          <cell r="J3404" t="str">
            <v>(916) 614-3314</v>
          </cell>
          <cell r="K3404" t="str">
            <v>(916) 920-1025</v>
          </cell>
        </row>
        <row r="3405">
          <cell r="B3405">
            <v>1061243</v>
          </cell>
          <cell r="C3405" t="str">
            <v>BERKELEY PLUMBING &amp; HEATING CO INC</v>
          </cell>
          <cell r="D3405" t="str">
            <v>BERKELEY</v>
          </cell>
          <cell r="E3405" t="str">
            <v>CA</v>
          </cell>
          <cell r="F3405" t="str">
            <v>2160 DWIGHT WAY</v>
          </cell>
          <cell r="G3405">
            <v>94704</v>
          </cell>
          <cell r="J3405" t="str">
            <v>(510) 845-8200</v>
          </cell>
          <cell r="K3405" t="str">
            <v>(510) 841-0883</v>
          </cell>
          <cell r="L3405" t="str">
            <v>WALTER A WIND PRESIDENT</v>
          </cell>
          <cell r="M3405" t="str">
            <v>(510) 845-8200</v>
          </cell>
        </row>
        <row r="3406">
          <cell r="B3406">
            <v>1061247</v>
          </cell>
          <cell r="C3406" t="str">
            <v>AMUNEAL MANUFACTURING CORP</v>
          </cell>
          <cell r="D3406" t="str">
            <v>PHILADELPHIA</v>
          </cell>
          <cell r="E3406" t="str">
            <v>PA</v>
          </cell>
          <cell r="F3406" t="str">
            <v>4737 DARRAH ST</v>
          </cell>
          <cell r="G3406">
            <v>19124</v>
          </cell>
          <cell r="J3406" t="str">
            <v>(215) 535-3000</v>
          </cell>
          <cell r="K3406" t="str">
            <v>(215) 535-3000</v>
          </cell>
          <cell r="L3406" t="str">
            <v>LARRY MALTIN</v>
          </cell>
        </row>
        <row r="3407">
          <cell r="B3407">
            <v>1061264</v>
          </cell>
          <cell r="C3407" t="str">
            <v>MORENO COMMUNICATIONS MEDIA</v>
          </cell>
          <cell r="D3407" t="str">
            <v>SAN LEANDRO</v>
          </cell>
          <cell r="E3407" t="str">
            <v>CA</v>
          </cell>
          <cell r="F3407" t="str">
            <v>1271 SEELEY ST</v>
          </cell>
          <cell r="G3407" t="str">
            <v>94577-2501</v>
          </cell>
          <cell r="K3407" t="str">
            <v>(510) 351-6192</v>
          </cell>
        </row>
        <row r="3408">
          <cell r="B3408">
            <v>1061310</v>
          </cell>
          <cell r="C3408" t="str">
            <v>CALOLYMPIC SAFETY</v>
          </cell>
          <cell r="D3408" t="str">
            <v>CORONA</v>
          </cell>
          <cell r="E3408" t="str">
            <v>CA</v>
          </cell>
          <cell r="H3408">
            <v>729</v>
          </cell>
          <cell r="I3408" t="str">
            <v>91718-0729</v>
          </cell>
          <cell r="J3408" t="str">
            <v>(909) 340-2229</v>
          </cell>
          <cell r="K3408" t="str">
            <v>(909) 340-2229</v>
          </cell>
        </row>
        <row r="3409">
          <cell r="B3409">
            <v>1061328</v>
          </cell>
          <cell r="C3409" t="str">
            <v>OHMS ELECTRONICS</v>
          </cell>
          <cell r="D3409" t="str">
            <v>CONCORD</v>
          </cell>
          <cell r="E3409" t="str">
            <v>CA</v>
          </cell>
          <cell r="F3409" t="str">
            <v>288 SALLY RIDE DR SUITE 2</v>
          </cell>
          <cell r="G3409">
            <v>94520</v>
          </cell>
          <cell r="J3409" t="str">
            <v>(925) 825-6280</v>
          </cell>
          <cell r="K3409" t="str">
            <v>(925) 825-6280</v>
          </cell>
        </row>
        <row r="3410">
          <cell r="B3410">
            <v>1061334</v>
          </cell>
          <cell r="C3410" t="str">
            <v>CHEMICAL WASTE MANAGEMENT INC -</v>
          </cell>
          <cell r="D3410" t="str">
            <v>KETTLEMAN CITY</v>
          </cell>
          <cell r="E3410" t="str">
            <v>CA</v>
          </cell>
          <cell r="F3410" t="str">
            <v>35251 OLD SKYLINE ROAD</v>
          </cell>
          <cell r="G3410" t="str">
            <v>93239-0471</v>
          </cell>
          <cell r="H3410">
            <v>471</v>
          </cell>
          <cell r="I3410" t="str">
            <v>93239-0471</v>
          </cell>
          <cell r="J3410" t="str">
            <v>(559) 386-9711</v>
          </cell>
          <cell r="K3410" t="str">
            <v>(559) 386-9711</v>
          </cell>
        </row>
        <row r="3411">
          <cell r="B3411">
            <v>1061361</v>
          </cell>
          <cell r="C3411" t="str">
            <v>CINTAS CORPORATION</v>
          </cell>
          <cell r="D3411" t="str">
            <v>GILROY</v>
          </cell>
          <cell r="E3411" t="str">
            <v>CA</v>
          </cell>
          <cell r="F3411" t="str">
            <v>904 HOLLOWAY RD</v>
          </cell>
          <cell r="G3411" t="str">
            <v>95020-7006</v>
          </cell>
          <cell r="J3411" t="str">
            <v>(408) 848-1023</v>
          </cell>
        </row>
        <row r="3412">
          <cell r="B3412">
            <v>1061365</v>
          </cell>
          <cell r="C3412" t="str">
            <v>HUBBELL POWER SYSTEMS</v>
          </cell>
          <cell r="D3412" t="str">
            <v>CENTRALIA</v>
          </cell>
          <cell r="E3412" t="str">
            <v>MO</v>
          </cell>
          <cell r="F3412" t="str">
            <v>210 NORTH ALLEN</v>
          </cell>
          <cell r="G3412" t="str">
            <v>65240-1395</v>
          </cell>
          <cell r="J3412" t="str">
            <v>(573) 682-5521</v>
          </cell>
          <cell r="K3412" t="str">
            <v>(573) 682-8552</v>
          </cell>
        </row>
        <row r="3413">
          <cell r="B3413">
            <v>1061545</v>
          </cell>
          <cell r="C3413" t="str">
            <v>PARKING CITATION CENTER</v>
          </cell>
          <cell r="D3413" t="str">
            <v>HAYWARD</v>
          </cell>
          <cell r="E3413" t="str">
            <v>CA</v>
          </cell>
          <cell r="H3413">
            <v>55428</v>
          </cell>
          <cell r="I3413" t="str">
            <v>94545-0428</v>
          </cell>
          <cell r="J3413" t="str">
            <v>(510) 644-8732</v>
          </cell>
        </row>
        <row r="3414">
          <cell r="B3414">
            <v>1061548</v>
          </cell>
          <cell r="C3414" t="str">
            <v>COMMUNITY ACTION BOARD OF SANTA</v>
          </cell>
          <cell r="D3414" t="str">
            <v>SANTA CRUZ</v>
          </cell>
          <cell r="E3414" t="str">
            <v>CA</v>
          </cell>
          <cell r="F3414" t="str">
            <v>501 SOQUEL AVE #E</v>
          </cell>
          <cell r="G3414">
            <v>95060</v>
          </cell>
          <cell r="J3414" t="str">
            <v>(831) 454-4058</v>
          </cell>
          <cell r="K3414" t="str">
            <v>(831) 457-1741</v>
          </cell>
        </row>
        <row r="3415">
          <cell r="B3415">
            <v>1061572</v>
          </cell>
          <cell r="C3415" t="str">
            <v>ALTRADE TRANSACTION LLC</v>
          </cell>
          <cell r="D3415" t="str">
            <v>HOUSTON</v>
          </cell>
          <cell r="E3415" t="str">
            <v>TX</v>
          </cell>
          <cell r="F3415" t="str">
            <v>1221 LAMAR SUITE 950</v>
          </cell>
          <cell r="G3415">
            <v>77010</v>
          </cell>
          <cell r="J3415" t="str">
            <v>(713) 210-8084</v>
          </cell>
          <cell r="K3415" t="str">
            <v>(713) 844-7680</v>
          </cell>
        </row>
        <row r="3416">
          <cell r="B3416">
            <v>1061579</v>
          </cell>
          <cell r="C3416" t="str">
            <v>THE CAMELOT GROUP</v>
          </cell>
          <cell r="D3416" t="str">
            <v>FAIRFIELD</v>
          </cell>
          <cell r="E3416" t="str">
            <v>NJ</v>
          </cell>
          <cell r="F3416" t="str">
            <v>277 FAIRFIELD ROAD SUITE 132</v>
          </cell>
          <cell r="G3416">
            <v>7004</v>
          </cell>
          <cell r="J3416" t="str">
            <v>(732) 708-1558</v>
          </cell>
          <cell r="K3416" t="str">
            <v>(973) 575-2565</v>
          </cell>
          <cell r="L3416" t="str">
            <v>ANGELA BRUSH</v>
          </cell>
          <cell r="M3416" t="str">
            <v>(732) 708-1558</v>
          </cell>
        </row>
        <row r="3417">
          <cell r="B3417">
            <v>1061587</v>
          </cell>
          <cell r="C3417" t="str">
            <v>DE LAGE LANDEN FINANCIAL SVCS</v>
          </cell>
          <cell r="D3417" t="str">
            <v>BERWYN</v>
          </cell>
          <cell r="E3417" t="str">
            <v>PA</v>
          </cell>
          <cell r="F3417" t="str">
            <v>1055 WESTLAKES DR</v>
          </cell>
          <cell r="G3417">
            <v>19312</v>
          </cell>
          <cell r="J3417" t="str">
            <v>(800) 736-0220</v>
          </cell>
          <cell r="K3417" t="str">
            <v>(610) 651-5000</v>
          </cell>
        </row>
        <row r="3418">
          <cell r="B3418">
            <v>1061598</v>
          </cell>
          <cell r="C3418" t="str">
            <v>BCJ LANDSCAPE SUPPLIES AND TRUCKING</v>
          </cell>
          <cell r="D3418" t="str">
            <v>FULTON</v>
          </cell>
          <cell r="E3418" t="str">
            <v>CA</v>
          </cell>
          <cell r="F3418" t="str">
            <v>1000 RIVER RD</v>
          </cell>
          <cell r="G3418">
            <v>95439</v>
          </cell>
          <cell r="H3418">
            <v>486</v>
          </cell>
          <cell r="I3418">
            <v>95439</v>
          </cell>
          <cell r="J3418" t="str">
            <v>(707) 544-0303</v>
          </cell>
          <cell r="K3418" t="str">
            <v>(707) 544-0303</v>
          </cell>
          <cell r="L3418" t="str">
            <v>BRAD SLENDER</v>
          </cell>
          <cell r="M3418" t="str">
            <v>(707) 544-0303</v>
          </cell>
        </row>
        <row r="3419">
          <cell r="B3419">
            <v>1061602</v>
          </cell>
          <cell r="C3419" t="str">
            <v>BENICIA INDUSTRIES INC</v>
          </cell>
          <cell r="D3419" t="str">
            <v>BENICIA</v>
          </cell>
          <cell r="E3419" t="str">
            <v>CA</v>
          </cell>
          <cell r="H3419">
            <v>315</v>
          </cell>
          <cell r="I3419">
            <v>94510</v>
          </cell>
          <cell r="J3419" t="str">
            <v>(707) 745-8982</v>
          </cell>
          <cell r="K3419" t="str">
            <v>(707) 745-2394</v>
          </cell>
          <cell r="L3419" t="str">
            <v>DAN FISH</v>
          </cell>
          <cell r="M3419" t="str">
            <v>(707) 745-8982</v>
          </cell>
        </row>
        <row r="3420">
          <cell r="B3420">
            <v>1061650</v>
          </cell>
          <cell r="C3420" t="str">
            <v>HIGH FIVE PIZZA CO &amp; CATERING</v>
          </cell>
          <cell r="D3420" t="str">
            <v>SAN JOSE</v>
          </cell>
          <cell r="E3420" t="str">
            <v>CA</v>
          </cell>
          <cell r="F3420" t="str">
            <v>171 BRANHAM LANE</v>
          </cell>
          <cell r="G3420">
            <v>95136</v>
          </cell>
          <cell r="J3420" t="str">
            <v>(408) 629-6800</v>
          </cell>
          <cell r="K3420" t="str">
            <v>(408) 629-6800</v>
          </cell>
        </row>
        <row r="3421">
          <cell r="B3421">
            <v>1061660</v>
          </cell>
          <cell r="C3421" t="str">
            <v>COMPAIR SOUTHERN CALIFORNIA</v>
          </cell>
          <cell r="D3421" t="str">
            <v>SANTA FE SPRINGS</v>
          </cell>
          <cell r="E3421" t="str">
            <v>CA</v>
          </cell>
          <cell r="F3421" t="str">
            <v>12630 ALLARD ST</v>
          </cell>
          <cell r="G3421">
            <v>90670</v>
          </cell>
          <cell r="J3421" t="str">
            <v>(562) 406-8881</v>
          </cell>
          <cell r="K3421" t="str">
            <v>(562) 406-8881</v>
          </cell>
        </row>
        <row r="3422">
          <cell r="B3422">
            <v>1061688</v>
          </cell>
          <cell r="C3422" t="str">
            <v>BROWN &amp; BIGELOW</v>
          </cell>
          <cell r="D3422" t="str">
            <v>LOS ANGELES</v>
          </cell>
          <cell r="E3422" t="str">
            <v>CA</v>
          </cell>
          <cell r="F3422" t="str">
            <v>DEPT 8764</v>
          </cell>
          <cell r="G3422" t="str">
            <v>90084-8764</v>
          </cell>
          <cell r="J3422" t="str">
            <v>(800) 701-2444</v>
          </cell>
          <cell r="K3422" t="str">
            <v>(651) 293-7000</v>
          </cell>
        </row>
        <row r="3423">
          <cell r="B3423">
            <v>1061743</v>
          </cell>
          <cell r="C3423" t="str">
            <v>PIP PRINTING</v>
          </cell>
          <cell r="D3423" t="str">
            <v>HAYWARD</v>
          </cell>
          <cell r="E3423" t="str">
            <v>CA</v>
          </cell>
          <cell r="F3423" t="str">
            <v>933 A ST</v>
          </cell>
          <cell r="G3423" t="str">
            <v>94541-4103</v>
          </cell>
          <cell r="J3423" t="str">
            <v>(510) 581-7217</v>
          </cell>
        </row>
        <row r="3424">
          <cell r="B3424">
            <v>1061770</v>
          </cell>
          <cell r="C3424" t="str">
            <v>ACTEK MFG &amp; ENG INC</v>
          </cell>
          <cell r="D3424" t="str">
            <v>CITY OF INDUSTRY</v>
          </cell>
          <cell r="E3424" t="str">
            <v>CA</v>
          </cell>
          <cell r="F3424" t="str">
            <v>17181 GALE AVE UNIT C</v>
          </cell>
          <cell r="G3424">
            <v>91745</v>
          </cell>
          <cell r="J3424" t="str">
            <v>(800) 752-7229</v>
          </cell>
          <cell r="K3424" t="str">
            <v>(626) 581-3424</v>
          </cell>
          <cell r="L3424" t="str">
            <v>FRED PEARL</v>
          </cell>
          <cell r="M3424" t="str">
            <v>(800) 752-7229</v>
          </cell>
        </row>
        <row r="3425">
          <cell r="B3425">
            <v>1061779</v>
          </cell>
          <cell r="C3425" t="str">
            <v>AMERICAN METALS</v>
          </cell>
          <cell r="D3425" t="str">
            <v>FRESNO</v>
          </cell>
          <cell r="E3425" t="str">
            <v>CA</v>
          </cell>
          <cell r="F3425" t="str">
            <v>2655 NORTH WEBER AVENUE</v>
          </cell>
          <cell r="G3425">
            <v>93705</v>
          </cell>
          <cell r="H3425">
            <v>9699</v>
          </cell>
          <cell r="I3425">
            <v>93605</v>
          </cell>
          <cell r="J3425" t="str">
            <v>(559) 266-0881</v>
          </cell>
          <cell r="K3425" t="str">
            <v>(559) 266-0881</v>
          </cell>
        </row>
        <row r="3426">
          <cell r="B3426">
            <v>1061798</v>
          </cell>
          <cell r="C3426" t="str">
            <v>TRI-UNION DEVELOPMENT CORP-(DIP)</v>
          </cell>
          <cell r="D3426" t="str">
            <v>HOUSTON</v>
          </cell>
          <cell r="E3426" t="str">
            <v>TX</v>
          </cell>
          <cell r="F3426" t="str">
            <v>2801 POST OAK BLVD #400</v>
          </cell>
          <cell r="G3426">
            <v>77056</v>
          </cell>
          <cell r="J3426" t="str">
            <v>(713) 627-9277</v>
          </cell>
          <cell r="K3426" t="str">
            <v>(713) 627-9277</v>
          </cell>
        </row>
        <row r="3427">
          <cell r="B3427">
            <v>1061805</v>
          </cell>
          <cell r="C3427" t="str">
            <v>WESTERN TRUCK PARTS &amp; EQUIPMENT CO</v>
          </cell>
          <cell r="D3427" t="str">
            <v>SACRAMENTO</v>
          </cell>
          <cell r="E3427" t="str">
            <v>CA</v>
          </cell>
          <cell r="F3427" t="str">
            <v>1441 RICHARDS BLVD</v>
          </cell>
          <cell r="G3427">
            <v>95814</v>
          </cell>
          <cell r="J3427" t="str">
            <v>(916) 441-6151</v>
          </cell>
          <cell r="K3427" t="str">
            <v>(303) 316-0733</v>
          </cell>
          <cell r="L3427" t="str">
            <v>CHERYL HOCHSTETLER</v>
          </cell>
          <cell r="M3427" t="str">
            <v>916/4416151X5221</v>
          </cell>
        </row>
        <row r="3428">
          <cell r="B3428">
            <v>1061808</v>
          </cell>
          <cell r="C3428" t="str">
            <v>THE CATERING COMPANY OF WASHINGTON</v>
          </cell>
          <cell r="D3428" t="str">
            <v>WASHINGTON</v>
          </cell>
          <cell r="E3428" t="str">
            <v>DC</v>
          </cell>
          <cell r="F3428" t="str">
            <v>3501 NEWARK STREET NW</v>
          </cell>
          <cell r="G3428">
            <v>20016</v>
          </cell>
          <cell r="J3428" t="str">
            <v>(202) 364-8883</v>
          </cell>
          <cell r="K3428" t="str">
            <v>(202) 364-8883</v>
          </cell>
        </row>
        <row r="3429">
          <cell r="B3429">
            <v>1061815</v>
          </cell>
          <cell r="C3429" t="str">
            <v>XEROX ENGINEERING SYSTEMS</v>
          </cell>
          <cell r="D3429" t="str">
            <v>PHILADELPHIA</v>
          </cell>
          <cell r="E3429" t="str">
            <v>PA</v>
          </cell>
          <cell r="H3429">
            <v>828137</v>
          </cell>
          <cell r="I3429" t="str">
            <v>19182-8137</v>
          </cell>
          <cell r="J3429" t="str">
            <v>(800) 808-3393</v>
          </cell>
          <cell r="K3429" t="str">
            <v>(000) 000-0000</v>
          </cell>
        </row>
        <row r="3430">
          <cell r="B3430">
            <v>1061822</v>
          </cell>
          <cell r="C3430" t="str">
            <v>WOOD &amp; LEE</v>
          </cell>
          <cell r="D3430" t="str">
            <v>SAN MATEO</v>
          </cell>
          <cell r="E3430" t="str">
            <v>CA</v>
          </cell>
          <cell r="F3430" t="str">
            <v>1700 S EL CAMINO REAL #505</v>
          </cell>
          <cell r="G3430" t="str">
            <v>94402-3051</v>
          </cell>
          <cell r="J3430" t="str">
            <v>(650) 212-3400</v>
          </cell>
        </row>
        <row r="3431">
          <cell r="B3431">
            <v>1061840</v>
          </cell>
          <cell r="C3431" t="str">
            <v>BEST WESTERN BAYSHORE INN</v>
          </cell>
          <cell r="D3431" t="str">
            <v>EUREKA</v>
          </cell>
          <cell r="E3431" t="str">
            <v>CA</v>
          </cell>
          <cell r="F3431" t="str">
            <v>3500 BROADWAY</v>
          </cell>
          <cell r="G3431">
            <v>95503</v>
          </cell>
          <cell r="J3431" t="str">
            <v>(707) 268-8005</v>
          </cell>
          <cell r="K3431" t="str">
            <v>(707) 268-8005</v>
          </cell>
        </row>
        <row r="3432">
          <cell r="B3432">
            <v>1061882</v>
          </cell>
          <cell r="C3432" t="str">
            <v>NYAD INC</v>
          </cell>
          <cell r="D3432" t="str">
            <v>MARTINEZ</v>
          </cell>
          <cell r="E3432" t="str">
            <v>CA</v>
          </cell>
          <cell r="F3432" t="str">
            <v>837 ARNOLD DR #210</v>
          </cell>
          <cell r="G3432">
            <v>94553</v>
          </cell>
          <cell r="J3432" t="str">
            <v>(925) 370-8990</v>
          </cell>
          <cell r="K3432" t="str">
            <v>(925) 370-8990</v>
          </cell>
        </row>
        <row r="3433">
          <cell r="B3433">
            <v>1061932</v>
          </cell>
          <cell r="C3433" t="str">
            <v>PANASONIC COMMUNICATIONS &amp; SYS</v>
          </cell>
          <cell r="D3433" t="str">
            <v>TROY</v>
          </cell>
          <cell r="E3433" t="str">
            <v>MI</v>
          </cell>
          <cell r="H3433">
            <v>7023</v>
          </cell>
          <cell r="I3433" t="str">
            <v>48007-7023</v>
          </cell>
          <cell r="J3433" t="str">
            <v>(800) 959-5936</v>
          </cell>
          <cell r="K3433" t="str">
            <v>(248) 588-4527</v>
          </cell>
        </row>
        <row r="3434">
          <cell r="B3434">
            <v>1061933</v>
          </cell>
          <cell r="C3434" t="str">
            <v>PANASONIC COMMUNICATIONS &amp; SYS</v>
          </cell>
          <cell r="D3434" t="str">
            <v>PASADENA</v>
          </cell>
          <cell r="E3434" t="str">
            <v>CA</v>
          </cell>
          <cell r="H3434" t="str">
            <v>31001-027</v>
          </cell>
          <cell r="I3434" t="str">
            <v>3 91110-02</v>
          </cell>
          <cell r="J3434" t="str">
            <v>(800) 211-1767</v>
          </cell>
          <cell r="K3434" t="str">
            <v>(000) 000-0000</v>
          </cell>
        </row>
        <row r="3435">
          <cell r="B3435">
            <v>1061946</v>
          </cell>
          <cell r="C3435" t="str">
            <v>RRS INFORMATION SERVICES</v>
          </cell>
          <cell r="D3435" t="str">
            <v>NORCROSS</v>
          </cell>
          <cell r="E3435" t="str">
            <v>GA</v>
          </cell>
          <cell r="H3435">
            <v>1887</v>
          </cell>
          <cell r="I3435" t="str">
            <v>30091-1887</v>
          </cell>
          <cell r="J3435" t="str">
            <v>(770) 849-9449</v>
          </cell>
        </row>
        <row r="3436">
          <cell r="B3436">
            <v>1061948</v>
          </cell>
          <cell r="C3436" t="str">
            <v>CONSTRUCTION ELECTRONICS</v>
          </cell>
          <cell r="D3436" t="str">
            <v>MENLO PARK</v>
          </cell>
          <cell r="E3436" t="str">
            <v>CA</v>
          </cell>
          <cell r="F3436" t="str">
            <v>451 VINE ST</v>
          </cell>
          <cell r="G3436">
            <v>94025</v>
          </cell>
          <cell r="J3436" t="str">
            <v>(650) 854-6166</v>
          </cell>
          <cell r="K3436" t="str">
            <v>(650) 854-6166</v>
          </cell>
        </row>
        <row r="3437">
          <cell r="B3437">
            <v>1061950</v>
          </cell>
          <cell r="C3437" t="str">
            <v>ALOTTA'S DELICATESSEN INC</v>
          </cell>
          <cell r="D3437" t="str">
            <v>LOS ALTOS</v>
          </cell>
          <cell r="E3437" t="str">
            <v>CA</v>
          </cell>
          <cell r="F3437" t="str">
            <v>2249 GRANT ROAD</v>
          </cell>
          <cell r="G3437">
            <v>94024</v>
          </cell>
          <cell r="J3437" t="str">
            <v>(650) 967-0299</v>
          </cell>
          <cell r="K3437" t="str">
            <v>(650) 967-0299</v>
          </cell>
          <cell r="L3437" t="str">
            <v>MIKE</v>
          </cell>
          <cell r="M3437" t="str">
            <v>(650) 967-0299</v>
          </cell>
        </row>
        <row r="3438">
          <cell r="B3438">
            <v>1061995</v>
          </cell>
          <cell r="C3438" t="str">
            <v>TONY DOIRON'S CONCRETE PUMPING SVC</v>
          </cell>
          <cell r="D3438" t="str">
            <v>SANTA ROSA</v>
          </cell>
          <cell r="E3438" t="str">
            <v>CA</v>
          </cell>
          <cell r="F3438" t="str">
            <v>217 IOWA STREET</v>
          </cell>
          <cell r="G3438">
            <v>95401</v>
          </cell>
          <cell r="J3438" t="str">
            <v>707-575-8164</v>
          </cell>
          <cell r="K3438" t="str">
            <v>(707) 575-8164</v>
          </cell>
        </row>
        <row r="3439">
          <cell r="B3439">
            <v>1062003</v>
          </cell>
          <cell r="C3439" t="str">
            <v>UNITECH SERVICES GRP</v>
          </cell>
          <cell r="D3439" t="str">
            <v>SPRINGFIELD</v>
          </cell>
          <cell r="E3439" t="str">
            <v>MA</v>
          </cell>
          <cell r="F3439" t="str">
            <v>295 PARKER ST</v>
          </cell>
          <cell r="G3439">
            <v>1151</v>
          </cell>
          <cell r="H3439">
            <v>51957</v>
          </cell>
          <cell r="I3439">
            <v>1151</v>
          </cell>
          <cell r="J3439" t="str">
            <v>(413) 543-6911</v>
          </cell>
          <cell r="K3439" t="str">
            <v>(978) 658-8888</v>
          </cell>
        </row>
        <row r="3440">
          <cell r="B3440">
            <v>1062005</v>
          </cell>
          <cell r="C3440" t="str">
            <v>DANIEL QUINN</v>
          </cell>
          <cell r="D3440" t="str">
            <v>STOCKTON</v>
          </cell>
          <cell r="E3440" t="str">
            <v>CA</v>
          </cell>
          <cell r="F3440" t="str">
            <v>509 W WEBER AVE SUITE 400</v>
          </cell>
          <cell r="G3440" t="str">
            <v>95203-3167</v>
          </cell>
          <cell r="K3440" t="str">
            <v>(209) 943-3950</v>
          </cell>
        </row>
        <row r="3441">
          <cell r="B3441">
            <v>1062024</v>
          </cell>
          <cell r="C3441" t="str">
            <v>CRESCO EQUIPMENT RENTALS</v>
          </cell>
          <cell r="D3441" t="str">
            <v>LIVERMORE</v>
          </cell>
          <cell r="E3441" t="str">
            <v>CA</v>
          </cell>
          <cell r="F3441" t="str">
            <v>800 E AIRWAY BLVD</v>
          </cell>
          <cell r="G3441">
            <v>94550</v>
          </cell>
          <cell r="J3441" t="str">
            <v>925-456-9750</v>
          </cell>
          <cell r="K3441" t="str">
            <v>(925) 456-9750</v>
          </cell>
        </row>
        <row r="3442">
          <cell r="B3442">
            <v>1062043</v>
          </cell>
          <cell r="C3442" t="str">
            <v>CINTAS CORP</v>
          </cell>
          <cell r="D3442" t="str">
            <v>MASON</v>
          </cell>
          <cell r="E3442" t="str">
            <v>OH</v>
          </cell>
          <cell r="F3442" t="str">
            <v>6800 CINTAS BLVD</v>
          </cell>
          <cell r="G3442">
            <v>45040</v>
          </cell>
          <cell r="J3442" t="str">
            <v>(513) 573-4037</v>
          </cell>
          <cell r="K3442" t="str">
            <v>(513) 459-1200</v>
          </cell>
          <cell r="L3442" t="str">
            <v>TOM ROSSBERG ACCT MANAGER</v>
          </cell>
          <cell r="M3442" t="str">
            <v>(800) 585-5854</v>
          </cell>
        </row>
        <row r="3443">
          <cell r="B3443">
            <v>1062047</v>
          </cell>
          <cell r="C3443" t="str">
            <v>TDB COMMUNICATIONS INC</v>
          </cell>
          <cell r="D3443" t="str">
            <v>LENEXA</v>
          </cell>
          <cell r="E3443" t="str">
            <v>KS</v>
          </cell>
          <cell r="F3443" t="str">
            <v>14808 W 114TH TERRACE</v>
          </cell>
          <cell r="G3443">
            <v>66215</v>
          </cell>
          <cell r="J3443" t="str">
            <v>(913) 327-7419</v>
          </cell>
          <cell r="L3443" t="str">
            <v>TERRY BRYAN</v>
          </cell>
          <cell r="M3443" t="str">
            <v>(913) 327-7400</v>
          </cell>
        </row>
        <row r="3444">
          <cell r="B3444">
            <v>1062065</v>
          </cell>
          <cell r="C3444" t="str">
            <v>RENTOKIL (28) - SAN FRANCISCO</v>
          </cell>
          <cell r="D3444" t="str">
            <v>CHICAGO</v>
          </cell>
          <cell r="E3444" t="str">
            <v>CA</v>
          </cell>
          <cell r="H3444">
            <v>93348</v>
          </cell>
          <cell r="I3444" t="str">
            <v>60673-3348</v>
          </cell>
          <cell r="J3444" t="str">
            <v>415-861-6642</v>
          </cell>
        </row>
        <row r="3445">
          <cell r="B3445">
            <v>1062070</v>
          </cell>
          <cell r="C3445" t="str">
            <v>SIEMENS POWER TRANSMISSION &amp;</v>
          </cell>
          <cell r="D3445" t="str">
            <v>ORLANDO</v>
          </cell>
          <cell r="E3445" t="str">
            <v>FL</v>
          </cell>
          <cell r="F3445" t="str">
            <v>12501 RESEARCH PKY</v>
          </cell>
          <cell r="G3445">
            <v>32826</v>
          </cell>
          <cell r="J3445" t="str">
            <v>(407) 207-9700</v>
          </cell>
          <cell r="K3445" t="str">
            <v>(407) 207-9735</v>
          </cell>
        </row>
        <row r="3446">
          <cell r="B3446">
            <v>1062073</v>
          </cell>
          <cell r="C3446" t="str">
            <v>SETKA COMPUTER CONSULTING</v>
          </cell>
          <cell r="D3446" t="str">
            <v>SAN RAMON</v>
          </cell>
          <cell r="E3446" t="str">
            <v>CA</v>
          </cell>
          <cell r="F3446" t="str">
            <v>3223 CROW CANYON ROAD SUITE 250</v>
          </cell>
          <cell r="G3446">
            <v>94583</v>
          </cell>
          <cell r="H3446">
            <v>2684</v>
          </cell>
          <cell r="I3446">
            <v>94583</v>
          </cell>
          <cell r="J3446" t="str">
            <v>(925) 543-2102</v>
          </cell>
          <cell r="K3446" t="str">
            <v>(925) 543-2100</v>
          </cell>
          <cell r="L3446" t="str">
            <v>BRIDGET MASON</v>
          </cell>
          <cell r="M3446" t="str">
            <v>415-288-0300</v>
          </cell>
        </row>
        <row r="3447">
          <cell r="B3447">
            <v>1062113</v>
          </cell>
          <cell r="C3447" t="str">
            <v>JIMMY YEE DBA YANKEE COMMUNICATIONS</v>
          </cell>
          <cell r="D3447" t="str">
            <v>BAKERSFIELD</v>
          </cell>
          <cell r="E3447" t="str">
            <v>CA</v>
          </cell>
          <cell r="F3447" t="str">
            <v>10000 STOCKDALE HWY #360</v>
          </cell>
          <cell r="G3447">
            <v>93311</v>
          </cell>
          <cell r="J3447" t="str">
            <v>661-665-9000</v>
          </cell>
        </row>
        <row r="3448">
          <cell r="B3448">
            <v>1062133</v>
          </cell>
          <cell r="C3448" t="str">
            <v>ADI</v>
          </cell>
          <cell r="D3448" t="str">
            <v>SOUTH SAN FRANCISCO</v>
          </cell>
          <cell r="E3448" t="str">
            <v>CA</v>
          </cell>
          <cell r="F3448" t="str">
            <v>441 VICTORY AVE</v>
          </cell>
          <cell r="G3448">
            <v>94080</v>
          </cell>
          <cell r="J3448" t="str">
            <v>650-871-2500</v>
          </cell>
          <cell r="K3448" t="str">
            <v>(650) 871-7378</v>
          </cell>
        </row>
        <row r="3449">
          <cell r="B3449">
            <v>1062135</v>
          </cell>
          <cell r="C3449" t="str">
            <v>GEORGE C ALEX DBA ALEX CONSULTING</v>
          </cell>
          <cell r="D3449" t="str">
            <v>CLOVIS</v>
          </cell>
          <cell r="E3449" t="str">
            <v>CA</v>
          </cell>
          <cell r="F3449" t="str">
            <v>3935 R COPPER AVE</v>
          </cell>
          <cell r="G3449">
            <v>93611</v>
          </cell>
          <cell r="J3449" t="str">
            <v>559-298-9210</v>
          </cell>
        </row>
        <row r="3450">
          <cell r="B3450">
            <v>1062158</v>
          </cell>
          <cell r="C3450" t="str">
            <v>ALL TRADES TOOL AND EQUIPMENT</v>
          </cell>
          <cell r="D3450" t="str">
            <v>RANCHO CORDOVA</v>
          </cell>
          <cell r="E3450" t="str">
            <v>CA</v>
          </cell>
          <cell r="F3450" t="str">
            <v>3515 SUNRISE BLVD #23</v>
          </cell>
          <cell r="G3450">
            <v>95742</v>
          </cell>
          <cell r="J3450" t="str">
            <v>(916) 631-3550</v>
          </cell>
          <cell r="L3450" t="str">
            <v>TED CLARK OR SCOTT BOWERS</v>
          </cell>
        </row>
        <row r="3451">
          <cell r="B3451">
            <v>1062168</v>
          </cell>
          <cell r="C3451" t="str">
            <v>TECHNISOURCE INC</v>
          </cell>
          <cell r="D3451" t="str">
            <v>FT LAUDERDALE</v>
          </cell>
          <cell r="E3451" t="str">
            <v>FL</v>
          </cell>
          <cell r="F3451" t="str">
            <v>1901 WEST CYPRESS CREEK RD #202</v>
          </cell>
          <cell r="G3451">
            <v>33309</v>
          </cell>
          <cell r="J3451" t="str">
            <v>954-493-8601</v>
          </cell>
          <cell r="K3451" t="str">
            <v>(954) 493-8601</v>
          </cell>
        </row>
        <row r="3452">
          <cell r="B3452">
            <v>1062175</v>
          </cell>
          <cell r="C3452" t="str">
            <v>NES COMPANIES LP</v>
          </cell>
          <cell r="D3452" t="str">
            <v>HOUSTON</v>
          </cell>
          <cell r="E3452" t="str">
            <v>TX</v>
          </cell>
          <cell r="H3452">
            <v>201048</v>
          </cell>
          <cell r="I3452" t="str">
            <v>77216-1048</v>
          </cell>
          <cell r="J3452" t="str">
            <v>713-944-9661</v>
          </cell>
          <cell r="K3452" t="str">
            <v>800-770-0740</v>
          </cell>
        </row>
        <row r="3453">
          <cell r="B3453">
            <v>1062203</v>
          </cell>
          <cell r="C3453" t="str">
            <v>ATLANTIC ENVELOPE</v>
          </cell>
          <cell r="D3453" t="str">
            <v>HAYWARD</v>
          </cell>
          <cell r="E3453" t="str">
            <v>CA</v>
          </cell>
          <cell r="F3453" t="str">
            <v>3525 ARDEN RD BLDG A #2</v>
          </cell>
          <cell r="G3453" t="str">
            <v>94545-3907</v>
          </cell>
          <cell r="J3453" t="str">
            <v>(888) 445-6673</v>
          </cell>
          <cell r="L3453" t="str">
            <v>MYRIAME ZENOU</v>
          </cell>
          <cell r="M3453" t="str">
            <v>(510) 780-3122</v>
          </cell>
        </row>
        <row r="3454">
          <cell r="B3454">
            <v>1062215</v>
          </cell>
          <cell r="C3454" t="str">
            <v>NESCO</v>
          </cell>
          <cell r="D3454" t="str">
            <v>BULFFTON</v>
          </cell>
          <cell r="E3454" t="str">
            <v>IN</v>
          </cell>
          <cell r="F3454" t="str">
            <v>3112 E STATE RD #124</v>
          </cell>
          <cell r="G3454">
            <v>46714</v>
          </cell>
          <cell r="J3454" t="str">
            <v>800-252-0043</v>
          </cell>
          <cell r="K3454" t="str">
            <v>(219) 824-6340</v>
          </cell>
          <cell r="L3454" t="str">
            <v>ROB TROXEL</v>
          </cell>
          <cell r="M3454" t="str">
            <v>800-252-0043</v>
          </cell>
        </row>
        <row r="3455">
          <cell r="B3455">
            <v>1062220</v>
          </cell>
          <cell r="C3455" t="str">
            <v>LONGVIEW INSPECTION</v>
          </cell>
          <cell r="D3455" t="str">
            <v>DALLAS</v>
          </cell>
          <cell r="E3455" t="str">
            <v>TX</v>
          </cell>
          <cell r="H3455">
            <v>970143</v>
          </cell>
          <cell r="I3455">
            <v>75397</v>
          </cell>
          <cell r="J3455" t="str">
            <v>800-457-8349</v>
          </cell>
          <cell r="K3455" t="str">
            <v>303-344-9592</v>
          </cell>
        </row>
        <row r="3456">
          <cell r="B3456">
            <v>1062228</v>
          </cell>
          <cell r="C3456" t="str">
            <v>STEINER CORPORATION</v>
          </cell>
          <cell r="D3456" t="str">
            <v>MEDFORD</v>
          </cell>
          <cell r="E3456" t="str">
            <v>OR</v>
          </cell>
          <cell r="F3456" t="str">
            <v>980 ELLEN AVE</v>
          </cell>
          <cell r="G3456">
            <v>97501</v>
          </cell>
          <cell r="H3456">
            <v>1280</v>
          </cell>
          <cell r="I3456">
            <v>97501</v>
          </cell>
          <cell r="J3456" t="str">
            <v>541-779-3711</v>
          </cell>
          <cell r="K3456" t="str">
            <v>530-229-0969</v>
          </cell>
          <cell r="L3456" t="str">
            <v>TJ REESE</v>
          </cell>
        </row>
        <row r="3457">
          <cell r="B3457">
            <v>1062229</v>
          </cell>
          <cell r="C3457" t="str">
            <v>ALLIED VAUGHN</v>
          </cell>
          <cell r="D3457" t="str">
            <v>PHOENIX</v>
          </cell>
          <cell r="E3457" t="str">
            <v>AZ</v>
          </cell>
          <cell r="F3457" t="str">
            <v>4141 E RAYMOND ST #G</v>
          </cell>
          <cell r="G3457">
            <v>85040</v>
          </cell>
          <cell r="J3457" t="str">
            <v>(800) 228-7609</v>
          </cell>
          <cell r="K3457" t="str">
            <v>(602) 437-5344</v>
          </cell>
        </row>
        <row r="3458">
          <cell r="B3458">
            <v>1062235</v>
          </cell>
          <cell r="C3458" t="str">
            <v>GENERAL ELECTRIC ENERGY SVCS</v>
          </cell>
          <cell r="D3458" t="str">
            <v>ATLANTA</v>
          </cell>
          <cell r="E3458" t="str">
            <v>GA</v>
          </cell>
          <cell r="F3458" t="str">
            <v>4200 WILDWOOD PKY</v>
          </cell>
          <cell r="G3458">
            <v>30339</v>
          </cell>
          <cell r="J3458" t="str">
            <v>(800) 368-1316</v>
          </cell>
          <cell r="K3458" t="str">
            <v>(770) 859-7700</v>
          </cell>
          <cell r="L3458" t="str">
            <v>CONNIE DALE</v>
          </cell>
          <cell r="M3458" t="str">
            <v>(800) 368-1316</v>
          </cell>
        </row>
        <row r="3459">
          <cell r="B3459">
            <v>1062241</v>
          </cell>
          <cell r="C3459" t="str">
            <v>LEXCOM COMMUNICATIONS</v>
          </cell>
          <cell r="D3459" t="str">
            <v>STOCKTON</v>
          </cell>
          <cell r="E3459" t="str">
            <v>CA</v>
          </cell>
          <cell r="F3459" t="str">
            <v>202 VAL DERVIN PARKWAY</v>
          </cell>
          <cell r="G3459">
            <v>95206</v>
          </cell>
          <cell r="J3459" t="str">
            <v>(209) 983-0196</v>
          </cell>
          <cell r="K3459" t="str">
            <v>(209) 983-0196</v>
          </cell>
        </row>
        <row r="3460">
          <cell r="B3460">
            <v>1062243</v>
          </cell>
          <cell r="C3460" t="str">
            <v>CALGON CARBON CORP</v>
          </cell>
          <cell r="D3460" t="str">
            <v>MONTEREY</v>
          </cell>
          <cell r="E3460" t="str">
            <v>CA</v>
          </cell>
          <cell r="F3460" t="str">
            <v>80 GARDEN COURT SUITE 210</v>
          </cell>
          <cell r="G3460">
            <v>93940</v>
          </cell>
          <cell r="J3460" t="str">
            <v>831-656-1650</v>
          </cell>
          <cell r="K3460" t="str">
            <v>(510) 412-1010</v>
          </cell>
        </row>
        <row r="3461">
          <cell r="B3461">
            <v>1062251</v>
          </cell>
          <cell r="C3461" t="str">
            <v>PENSKE UTILITY RENTAL</v>
          </cell>
          <cell r="D3461" t="str">
            <v>CHINO</v>
          </cell>
          <cell r="E3461" t="str">
            <v>CA</v>
          </cell>
          <cell r="F3461" t="str">
            <v>13980 MAGNOLIA AVE</v>
          </cell>
          <cell r="G3461">
            <v>91710</v>
          </cell>
          <cell r="J3461" t="str">
            <v>(909) 591-5191</v>
          </cell>
          <cell r="K3461" t="str">
            <v>(909) 902-9119</v>
          </cell>
        </row>
        <row r="3462">
          <cell r="B3462">
            <v>1062288</v>
          </cell>
          <cell r="C3462" t="str">
            <v>ISSI DATA PRODUCTS</v>
          </cell>
          <cell r="D3462" t="str">
            <v>BOTHELL</v>
          </cell>
          <cell r="E3462" t="str">
            <v>WA</v>
          </cell>
          <cell r="F3462" t="str">
            <v>22122 20TH AVE S E #152</v>
          </cell>
          <cell r="G3462">
            <v>98021</v>
          </cell>
          <cell r="J3462" t="str">
            <v>(425) 483-4801</v>
          </cell>
          <cell r="K3462" t="str">
            <v>(425) 483-4801</v>
          </cell>
        </row>
        <row r="3463">
          <cell r="B3463">
            <v>1062314</v>
          </cell>
          <cell r="C3463" t="str">
            <v>DIGGER RANCH CREEK</v>
          </cell>
          <cell r="D3463" t="str">
            <v>REDDING</v>
          </cell>
          <cell r="E3463" t="str">
            <v>CA</v>
          </cell>
          <cell r="F3463" t="str">
            <v>16464 PLATEAU CIR</v>
          </cell>
          <cell r="G3463">
            <v>96001</v>
          </cell>
          <cell r="J3463" t="str">
            <v>(530) 246-0103</v>
          </cell>
          <cell r="K3463" t="str">
            <v>(530) 246-0103</v>
          </cell>
        </row>
        <row r="3464">
          <cell r="B3464">
            <v>1062363</v>
          </cell>
          <cell r="C3464" t="str">
            <v>NORTH COAST ENERGY SERVICES INC</v>
          </cell>
          <cell r="D3464" t="str">
            <v>UKIAH</v>
          </cell>
          <cell r="E3464" t="str">
            <v>CA</v>
          </cell>
          <cell r="F3464" t="str">
            <v>966 MAZZONI ROAD SUITE B</v>
          </cell>
          <cell r="G3464">
            <v>95482</v>
          </cell>
          <cell r="J3464" t="str">
            <v>707-463-0303</v>
          </cell>
          <cell r="K3464" t="str">
            <v>(707) 463-0303</v>
          </cell>
        </row>
        <row r="3465">
          <cell r="B3465">
            <v>1062364</v>
          </cell>
          <cell r="C3465" t="str">
            <v>A &amp; B INDUSTRIES INC</v>
          </cell>
          <cell r="D3465" t="str">
            <v>PETALUMA</v>
          </cell>
          <cell r="E3465" t="str">
            <v>CA</v>
          </cell>
          <cell r="F3465" t="str">
            <v>1160-A INDUSTRIAL AVENUE</v>
          </cell>
          <cell r="G3465">
            <v>94952</v>
          </cell>
          <cell r="J3465" t="str">
            <v>800-422-1301</v>
          </cell>
          <cell r="K3465" t="str">
            <v>(707) 765-6200</v>
          </cell>
        </row>
        <row r="3466">
          <cell r="B3466">
            <v>1062368</v>
          </cell>
          <cell r="C3466" t="str">
            <v>BO ENTERPRISES</v>
          </cell>
          <cell r="D3466" t="str">
            <v>LOS GATOS</v>
          </cell>
          <cell r="E3466" t="str">
            <v>CA</v>
          </cell>
          <cell r="F3466" t="str">
            <v>3 1/2 NORTH SANTA CRUZ AVE SUITE C</v>
          </cell>
          <cell r="G3466">
            <v>95030</v>
          </cell>
          <cell r="J3466" t="str">
            <v>408-354-1900</v>
          </cell>
          <cell r="K3466" t="str">
            <v>(408) 354-1900</v>
          </cell>
        </row>
        <row r="3467">
          <cell r="B3467">
            <v>1062370</v>
          </cell>
          <cell r="C3467" t="str">
            <v>WINEGARD ENERGY INC</v>
          </cell>
          <cell r="D3467" t="str">
            <v>DUARTE</v>
          </cell>
          <cell r="E3467" t="str">
            <v>CA</v>
          </cell>
          <cell r="F3467" t="str">
            <v>1755 HUNTINGTON DRIVE SUITE 201</v>
          </cell>
          <cell r="G3467">
            <v>91010</v>
          </cell>
          <cell r="J3467" t="str">
            <v>626-256-3400</v>
          </cell>
          <cell r="L3467" t="str">
            <v>MARY</v>
          </cell>
        </row>
        <row r="3468">
          <cell r="B3468">
            <v>1062386</v>
          </cell>
          <cell r="C3468" t="str">
            <v>MINORITY MEDIA SERVICES INC</v>
          </cell>
          <cell r="D3468" t="str">
            <v>DALY CITY</v>
          </cell>
          <cell r="E3468" t="str">
            <v>CA</v>
          </cell>
          <cell r="F3468" t="str">
            <v>1580 BRYANT STREET</v>
          </cell>
          <cell r="G3468">
            <v>94015</v>
          </cell>
          <cell r="J3468" t="str">
            <v>650-992-4001</v>
          </cell>
          <cell r="K3468" t="str">
            <v>(650) 992-4001</v>
          </cell>
        </row>
        <row r="3469">
          <cell r="B3469">
            <v>1062404</v>
          </cell>
          <cell r="C3469" t="str">
            <v>MCCARTHY STEEL</v>
          </cell>
          <cell r="D3469" t="str">
            <v>SAN LUIS OBISPO</v>
          </cell>
          <cell r="E3469" t="str">
            <v>CA</v>
          </cell>
          <cell r="F3469" t="str">
            <v>313 SOUTH STREET</v>
          </cell>
          <cell r="G3469">
            <v>93401</v>
          </cell>
          <cell r="H3469">
            <v>89</v>
          </cell>
          <cell r="I3469">
            <v>93406</v>
          </cell>
          <cell r="J3469" t="str">
            <v>805-543-1760</v>
          </cell>
          <cell r="L3469" t="str">
            <v>MIKE DONATI</v>
          </cell>
        </row>
        <row r="3470">
          <cell r="B3470">
            <v>1062408</v>
          </cell>
          <cell r="C3470" t="str">
            <v>GALIL MOTION CONTROL INC</v>
          </cell>
          <cell r="D3470" t="str">
            <v>MOUNTAIN VIEW</v>
          </cell>
          <cell r="E3470" t="str">
            <v>CA</v>
          </cell>
          <cell r="F3470" t="str">
            <v>203 RAVENDALE ROAD</v>
          </cell>
          <cell r="G3470">
            <v>94043</v>
          </cell>
          <cell r="J3470" t="str">
            <v>650-967-1700</v>
          </cell>
          <cell r="K3470" t="str">
            <v>(650) 967-1700</v>
          </cell>
        </row>
        <row r="3471">
          <cell r="B3471">
            <v>1062420</v>
          </cell>
          <cell r="C3471" t="str">
            <v>COMMUNITY ACTION COMMISSION OF</v>
          </cell>
          <cell r="D3471" t="str">
            <v>GOLETA</v>
          </cell>
          <cell r="E3471" t="str">
            <v>CA</v>
          </cell>
          <cell r="F3471" t="str">
            <v>5681 HOLLISTER AVE</v>
          </cell>
          <cell r="G3471" t="str">
            <v>93117-3475</v>
          </cell>
          <cell r="J3471" t="str">
            <v>(805) 655-0617</v>
          </cell>
          <cell r="K3471" t="str">
            <v>(805) 964-8857</v>
          </cell>
        </row>
        <row r="3472">
          <cell r="B3472">
            <v>1062422</v>
          </cell>
          <cell r="C3472" t="str">
            <v>MODIS SOLUTIONS INC</v>
          </cell>
          <cell r="D3472" t="str">
            <v>SAN FRANCISCO</v>
          </cell>
          <cell r="E3472" t="str">
            <v>CA</v>
          </cell>
          <cell r="F3472" t="str">
            <v>301 HOWARD STREET</v>
          </cell>
          <cell r="G3472">
            <v>94105</v>
          </cell>
          <cell r="J3472" t="str">
            <v>415-896-5566</v>
          </cell>
          <cell r="K3472" t="str">
            <v>(904) 360-2000</v>
          </cell>
          <cell r="L3472" t="str">
            <v>LEAH GRANT</v>
          </cell>
          <cell r="M3472" t="str">
            <v>415-896-5566</v>
          </cell>
        </row>
        <row r="3473">
          <cell r="B3473">
            <v>1062436</v>
          </cell>
          <cell r="C3473" t="str">
            <v>ROY VOLPETTI</v>
          </cell>
          <cell r="D3473" t="str">
            <v>SONORA</v>
          </cell>
          <cell r="E3473" t="str">
            <v>CA</v>
          </cell>
          <cell r="F3473" t="str">
            <v>20640 GOPHER DR</v>
          </cell>
          <cell r="G3473">
            <v>95370</v>
          </cell>
          <cell r="J3473" t="str">
            <v>(209) 532-5258</v>
          </cell>
        </row>
        <row r="3474">
          <cell r="B3474">
            <v>1062438</v>
          </cell>
          <cell r="C3474" t="str">
            <v>ECONOMIC RESEARCH SERVICES INC</v>
          </cell>
          <cell r="D3474" t="str">
            <v>SAN FRANCISCO</v>
          </cell>
          <cell r="E3474" t="str">
            <v>CA</v>
          </cell>
          <cell r="F3474" t="str">
            <v>343 SANSOME STREET 7TH FLOOR</v>
          </cell>
          <cell r="G3474">
            <v>94104</v>
          </cell>
          <cell r="J3474" t="str">
            <v>415-989-4455</v>
          </cell>
        </row>
        <row r="3475">
          <cell r="B3475">
            <v>1062461</v>
          </cell>
          <cell r="C3475" t="str">
            <v>ABE JANITORIAL SUPPLY &amp; EQUIPMENT</v>
          </cell>
          <cell r="D3475" t="str">
            <v>SACRAMENTO</v>
          </cell>
          <cell r="E3475" t="str">
            <v>CA</v>
          </cell>
          <cell r="F3475" t="str">
            <v>6015 POWER INN ROAD #K</v>
          </cell>
          <cell r="G3475">
            <v>95824</v>
          </cell>
          <cell r="J3475" t="str">
            <v>916-381-2222</v>
          </cell>
          <cell r="K3475" t="str">
            <v>(916) 381-2222</v>
          </cell>
        </row>
        <row r="3476">
          <cell r="B3476">
            <v>1062489</v>
          </cell>
          <cell r="C3476" t="str">
            <v>CONTRA COSTA COUNTY COMMUNITY</v>
          </cell>
          <cell r="D3476" t="str">
            <v>CONCORD</v>
          </cell>
          <cell r="E3476" t="str">
            <v>CA</v>
          </cell>
          <cell r="F3476" t="str">
            <v>2520 STANWELL DR #200</v>
          </cell>
          <cell r="G3476">
            <v>94520</v>
          </cell>
          <cell r="J3476" t="str">
            <v>(925) 646-5910</v>
          </cell>
          <cell r="K3476" t="str">
            <v>(925) 686-6900</v>
          </cell>
        </row>
        <row r="3477">
          <cell r="B3477">
            <v>1062534</v>
          </cell>
          <cell r="C3477" t="str">
            <v>@ROAD INC</v>
          </cell>
          <cell r="D3477" t="str">
            <v>FREMONT</v>
          </cell>
          <cell r="E3477" t="str">
            <v>CA</v>
          </cell>
          <cell r="F3477" t="str">
            <v>47200 BAYSIDE PARKWAY</v>
          </cell>
          <cell r="G3477">
            <v>94538</v>
          </cell>
          <cell r="J3477" t="str">
            <v>510-502-1761</v>
          </cell>
          <cell r="K3477" t="str">
            <v>(510) 668-1638</v>
          </cell>
        </row>
        <row r="3478">
          <cell r="B3478">
            <v>1062547</v>
          </cell>
          <cell r="C3478" t="str">
            <v>UNITED RENTALS</v>
          </cell>
          <cell r="D3478" t="str">
            <v>SANTA ROSA</v>
          </cell>
          <cell r="E3478" t="str">
            <v>CA</v>
          </cell>
          <cell r="F3478" t="str">
            <v>3224 DUTTON AVE</v>
          </cell>
          <cell r="G3478">
            <v>95407</v>
          </cell>
          <cell r="J3478" t="str">
            <v>(707) 576-7033</v>
          </cell>
          <cell r="K3478" t="str">
            <v>(707) 585-7621</v>
          </cell>
        </row>
        <row r="3479">
          <cell r="B3479">
            <v>1062567</v>
          </cell>
          <cell r="C3479" t="str">
            <v>KODIAK MATERIALS CO</v>
          </cell>
          <cell r="D3479" t="str">
            <v>SEATTLE</v>
          </cell>
          <cell r="E3479" t="str">
            <v>WA</v>
          </cell>
          <cell r="F3479" t="str">
            <v>6000 WEST MARGINAL WAY SW</v>
          </cell>
          <cell r="G3479">
            <v>98106</v>
          </cell>
          <cell r="J3479" t="str">
            <v>800-332-7452</v>
          </cell>
          <cell r="K3479" t="str">
            <v>(206) 622-6950</v>
          </cell>
          <cell r="L3479" t="str">
            <v>JOHN DOLINSEK/DAN ELDRIDGE</v>
          </cell>
          <cell r="M3479" t="str">
            <v>650-879-1566</v>
          </cell>
        </row>
        <row r="3480">
          <cell r="B3480">
            <v>1062582</v>
          </cell>
          <cell r="C3480" t="str">
            <v>ALL-GUARD ALARM SYSTEMS INC</v>
          </cell>
          <cell r="D3480" t="str">
            <v>HAYWARD</v>
          </cell>
          <cell r="E3480" t="str">
            <v>CA</v>
          </cell>
          <cell r="F3480" t="str">
            <v>23194 KIDDER STREET</v>
          </cell>
          <cell r="G3480">
            <v>94545</v>
          </cell>
          <cell r="J3480" t="str">
            <v>800-255-4273</v>
          </cell>
          <cell r="K3480" t="str">
            <v>(510) 887-7055</v>
          </cell>
        </row>
        <row r="3481">
          <cell r="B3481">
            <v>1062619</v>
          </cell>
          <cell r="C3481" t="str">
            <v>BROOKSTONE TRANSPORTATION INC</v>
          </cell>
          <cell r="D3481" t="str">
            <v>SONORA</v>
          </cell>
          <cell r="E3481" t="str">
            <v>CA</v>
          </cell>
          <cell r="F3481" t="str">
            <v>13224 ARMITSTEAD CIRCLE</v>
          </cell>
          <cell r="G3481">
            <v>95370</v>
          </cell>
          <cell r="J3481" t="str">
            <v>209-532-0948</v>
          </cell>
          <cell r="K3481" t="str">
            <v>(209) 532-0948</v>
          </cell>
        </row>
        <row r="3482">
          <cell r="B3482">
            <v>1062634</v>
          </cell>
          <cell r="C3482" t="str">
            <v>LAPP INSULATOR</v>
          </cell>
          <cell r="D3482" t="str">
            <v>PLEASANTON</v>
          </cell>
          <cell r="E3482" t="str">
            <v>CA</v>
          </cell>
          <cell r="F3482" t="str">
            <v>5690 SONOMA DR</v>
          </cell>
          <cell r="G3482">
            <v>94566</v>
          </cell>
          <cell r="J3482" t="str">
            <v>925-484-2250</v>
          </cell>
          <cell r="L3482" t="str">
            <v>JOE PALANDRANI</v>
          </cell>
          <cell r="M3482" t="str">
            <v>925-484-2250</v>
          </cell>
        </row>
        <row r="3483">
          <cell r="B3483">
            <v>1062639</v>
          </cell>
          <cell r="C3483" t="str">
            <v>PHOTO ART STUDIO</v>
          </cell>
          <cell r="D3483" t="str">
            <v>SAN FRANCISCO</v>
          </cell>
          <cell r="E3483" t="str">
            <v>CA</v>
          </cell>
          <cell r="F3483" t="str">
            <v>384 23RD AVE</v>
          </cell>
          <cell r="G3483" t="str">
            <v>94121-2049</v>
          </cell>
          <cell r="J3483" t="str">
            <v>(415) 661-6887</v>
          </cell>
          <cell r="K3483" t="str">
            <v>(415) 661-6887</v>
          </cell>
        </row>
        <row r="3484">
          <cell r="B3484">
            <v>1062646</v>
          </cell>
          <cell r="C3484" t="str">
            <v>SENTRY EQUIPMENT CORP</v>
          </cell>
          <cell r="D3484" t="str">
            <v>OCONOMOWOC</v>
          </cell>
          <cell r="E3484" t="str">
            <v>WI</v>
          </cell>
          <cell r="F3484" t="str">
            <v>856 EAST ARMOUR ROAD</v>
          </cell>
          <cell r="G3484" t="str">
            <v>53066-0127</v>
          </cell>
          <cell r="H3484">
            <v>127</v>
          </cell>
          <cell r="I3484" t="str">
            <v>53066-0127</v>
          </cell>
          <cell r="J3484" t="str">
            <v>262-567-7256</v>
          </cell>
          <cell r="K3484" t="str">
            <v>(262) 567-7256</v>
          </cell>
        </row>
        <row r="3485">
          <cell r="B3485">
            <v>1062650</v>
          </cell>
          <cell r="C3485" t="str">
            <v>SELF-HELP HOME IMPROVEMENT</v>
          </cell>
          <cell r="D3485" t="str">
            <v>REDDING</v>
          </cell>
          <cell r="E3485" t="str">
            <v>CA</v>
          </cell>
          <cell r="F3485" t="str">
            <v>3777 MEADOWVIEW DRIVE SUITE 100</v>
          </cell>
          <cell r="G3485">
            <v>96002</v>
          </cell>
          <cell r="J3485" t="str">
            <v>530-378-6905</v>
          </cell>
          <cell r="K3485" t="str">
            <v>(530) 378-6900</v>
          </cell>
        </row>
        <row r="3486">
          <cell r="B3486">
            <v>1062674</v>
          </cell>
          <cell r="C3486" t="str">
            <v>MODERN WHOLESALE ELECTRIC</v>
          </cell>
          <cell r="D3486" t="str">
            <v>NORTHRIDGE</v>
          </cell>
          <cell r="E3486" t="str">
            <v>CA</v>
          </cell>
          <cell r="F3486" t="str">
            <v>9310 CORBIN AVENUE</v>
          </cell>
          <cell r="G3486">
            <v>91324</v>
          </cell>
          <cell r="J3486" t="str">
            <v>800-727-7117</v>
          </cell>
          <cell r="K3486" t="str">
            <v>(818) 709-8070</v>
          </cell>
          <cell r="L3486" t="str">
            <v>GILBERT SETTLE</v>
          </cell>
        </row>
        <row r="3487">
          <cell r="B3487">
            <v>1062698</v>
          </cell>
          <cell r="C3487" t="str">
            <v>BARNES AND CO</v>
          </cell>
          <cell r="D3487" t="str">
            <v>SAN FRANCISCO</v>
          </cell>
          <cell r="E3487" t="str">
            <v>CA</v>
          </cell>
          <cell r="F3487" t="str">
            <v>ONE EMBARCADERO CENTER #860</v>
          </cell>
          <cell r="G3487">
            <v>94111</v>
          </cell>
          <cell r="K3487" t="str">
            <v>(415) 552-7070</v>
          </cell>
        </row>
        <row r="3488">
          <cell r="B3488">
            <v>1062789</v>
          </cell>
          <cell r="C3488" t="str">
            <v>VENTURA LAMINATING &amp; SUPPLIES</v>
          </cell>
          <cell r="D3488" t="str">
            <v>VENTURA</v>
          </cell>
          <cell r="E3488" t="str">
            <v>CA</v>
          </cell>
          <cell r="F3488" t="str">
            <v>2368 EASTMAN AVENUE</v>
          </cell>
          <cell r="G3488">
            <v>93003</v>
          </cell>
          <cell r="J3488" t="str">
            <v>800-244-2054</v>
          </cell>
          <cell r="K3488" t="str">
            <v>(805) 650-1935</v>
          </cell>
          <cell r="L3488" t="str">
            <v>LEIGH FEIN</v>
          </cell>
          <cell r="M3488" t="str">
            <v>800-244-2054</v>
          </cell>
        </row>
        <row r="3489">
          <cell r="B3489">
            <v>1062816</v>
          </cell>
          <cell r="C3489" t="str">
            <v>ICMI</v>
          </cell>
          <cell r="D3489" t="str">
            <v>ANNAPOLIS</v>
          </cell>
          <cell r="E3489" t="str">
            <v>MD</v>
          </cell>
          <cell r="F3489" t="str">
            <v>130 HOLIDAY COURT SUITE 108</v>
          </cell>
          <cell r="G3489">
            <v>21401</v>
          </cell>
          <cell r="H3489">
            <v>6177</v>
          </cell>
          <cell r="I3489">
            <v>21401</v>
          </cell>
          <cell r="J3489" t="str">
            <v>410-267-0700</v>
          </cell>
          <cell r="K3489" t="str">
            <v>(410) 267-0700</v>
          </cell>
        </row>
        <row r="3490">
          <cell r="B3490">
            <v>1062916</v>
          </cell>
          <cell r="C3490" t="str">
            <v>GRAND EAGLE SERVICES INC</v>
          </cell>
          <cell r="D3490" t="str">
            <v>MATTHEWS</v>
          </cell>
          <cell r="E3490" t="str">
            <v>NC</v>
          </cell>
          <cell r="F3490" t="str">
            <v>10820H INDEPENDENCE POINTE PARKWAY</v>
          </cell>
          <cell r="G3490">
            <v>28105</v>
          </cell>
          <cell r="J3490" t="str">
            <v>704-847-4100</v>
          </cell>
          <cell r="L3490" t="str">
            <v>DAVE DAVIS</v>
          </cell>
          <cell r="M3490" t="str">
            <v>202-232-7340</v>
          </cell>
        </row>
        <row r="3491">
          <cell r="B3491">
            <v>1062927</v>
          </cell>
          <cell r="C3491" t="str">
            <v>ENVIRONMENTAL MONITOR SERVICE</v>
          </cell>
          <cell r="D3491" t="str">
            <v>YALESVILLE</v>
          </cell>
          <cell r="E3491" t="str">
            <v>CT</v>
          </cell>
          <cell r="H3491">
            <v>4340</v>
          </cell>
          <cell r="I3491">
            <v>6492</v>
          </cell>
          <cell r="J3491" t="str">
            <v>203-265-0598</v>
          </cell>
          <cell r="K3491" t="str">
            <v>(203) 265-0598</v>
          </cell>
        </row>
        <row r="3492">
          <cell r="B3492">
            <v>1062934</v>
          </cell>
          <cell r="C3492" t="str">
            <v>INTEGRATED ARCHIVE SYSTEMS</v>
          </cell>
          <cell r="D3492" t="str">
            <v>PALO ALTO</v>
          </cell>
          <cell r="E3492" t="str">
            <v>CA</v>
          </cell>
          <cell r="F3492" t="str">
            <v>1121 N SAN ANTONIO RD</v>
          </cell>
          <cell r="G3492">
            <v>94303</v>
          </cell>
          <cell r="J3492" t="str">
            <v>(650) 390-9995</v>
          </cell>
          <cell r="K3492" t="str">
            <v>(650) 390-9995</v>
          </cell>
        </row>
        <row r="3493">
          <cell r="B3493">
            <v>1062946</v>
          </cell>
          <cell r="C3493" t="str">
            <v>PRIME EQUIPMENT</v>
          </cell>
          <cell r="D3493" t="str">
            <v>OAKLAND</v>
          </cell>
          <cell r="E3493" t="str">
            <v>CA</v>
          </cell>
          <cell r="F3493" t="str">
            <v>8001 OAKPORT ST</v>
          </cell>
          <cell r="G3493">
            <v>94601</v>
          </cell>
          <cell r="J3493" t="str">
            <v>(510) 635-8485</v>
          </cell>
          <cell r="K3493" t="str">
            <v>(510) 635-8485</v>
          </cell>
        </row>
        <row r="3494">
          <cell r="B3494">
            <v>1062948</v>
          </cell>
          <cell r="C3494" t="str">
            <v>IN FRONT ENTERPRISES</v>
          </cell>
          <cell r="D3494" t="str">
            <v>HERCULES</v>
          </cell>
          <cell r="E3494" t="str">
            <v>CA</v>
          </cell>
          <cell r="F3494" t="str">
            <v>1877 REDWOOD RD</v>
          </cell>
          <cell r="G3494">
            <v>94547</v>
          </cell>
          <cell r="J3494" t="str">
            <v>510-799-9018</v>
          </cell>
        </row>
        <row r="3495">
          <cell r="B3495">
            <v>1062966</v>
          </cell>
          <cell r="C3495" t="str">
            <v>TRIANGLE ROCK PRODUCTS INC</v>
          </cell>
          <cell r="D3495" t="str">
            <v>LOS BANOS</v>
          </cell>
          <cell r="E3495" t="str">
            <v>CA</v>
          </cell>
          <cell r="F3495" t="str">
            <v>12955 SUNSET AVENUE</v>
          </cell>
          <cell r="G3495">
            <v>93635</v>
          </cell>
          <cell r="H3495">
            <v>1111</v>
          </cell>
          <cell r="I3495">
            <v>93635</v>
          </cell>
          <cell r="J3495" t="str">
            <v>209-826-5066</v>
          </cell>
          <cell r="K3495" t="str">
            <v>(209) 826-5066</v>
          </cell>
        </row>
        <row r="3496">
          <cell r="B3496">
            <v>1062988</v>
          </cell>
          <cell r="C3496" t="str">
            <v>CAMPANELLA CORPORATION</v>
          </cell>
          <cell r="D3496" t="str">
            <v>OAKLAND</v>
          </cell>
          <cell r="E3496" t="str">
            <v>CA</v>
          </cell>
          <cell r="F3496" t="str">
            <v>5401 SAN LEANDRO STREET SUITE A</v>
          </cell>
          <cell r="G3496" t="str">
            <v>94601-5650</v>
          </cell>
          <cell r="J3496" t="str">
            <v>510-536-4800</v>
          </cell>
          <cell r="K3496" t="str">
            <v>(510) 536-4800</v>
          </cell>
        </row>
        <row r="3497">
          <cell r="B3497">
            <v>1063010</v>
          </cell>
          <cell r="C3497" t="str">
            <v>AGILENT TECHNOLOGIES</v>
          </cell>
          <cell r="D3497" t="str">
            <v>ENGLEWOOD</v>
          </cell>
          <cell r="E3497" t="str">
            <v>CO</v>
          </cell>
          <cell r="F3497" t="str">
            <v>9780 SOUTH MERIDIAN BLVD</v>
          </cell>
          <cell r="G3497">
            <v>80112</v>
          </cell>
          <cell r="H3497">
            <v>4026</v>
          </cell>
          <cell r="I3497" t="str">
            <v>80155-4026</v>
          </cell>
          <cell r="J3497" t="str">
            <v>800-403-0801</v>
          </cell>
          <cell r="K3497" t="str">
            <v>(303) 649-5000</v>
          </cell>
          <cell r="L3497" t="str">
            <v>WARREN MUNSON</v>
          </cell>
          <cell r="M3497" t="str">
            <v>800-403-0801</v>
          </cell>
        </row>
        <row r="3498">
          <cell r="B3498">
            <v>1063034</v>
          </cell>
          <cell r="C3498" t="str">
            <v>JIM MCKEE</v>
          </cell>
          <cell r="D3498" t="str">
            <v>DALY CITY</v>
          </cell>
          <cell r="E3498" t="str">
            <v>CA</v>
          </cell>
          <cell r="F3498" t="str">
            <v>80 FAIRMONT DR</v>
          </cell>
          <cell r="G3498">
            <v>94015</v>
          </cell>
          <cell r="J3498" t="str">
            <v>650-994-8356</v>
          </cell>
        </row>
        <row r="3499">
          <cell r="B3499">
            <v>1063036</v>
          </cell>
          <cell r="C3499" t="str">
            <v>CAP GEMINI, ERNST &amp; YOUNG US LLC</v>
          </cell>
          <cell r="D3499" t="str">
            <v>SAN FRANCISCO</v>
          </cell>
          <cell r="E3499" t="str">
            <v>CA</v>
          </cell>
          <cell r="F3499" t="str">
            <v>555 CALIFORNIA STREET SUITE 1800</v>
          </cell>
          <cell r="G3499">
            <v>94104</v>
          </cell>
          <cell r="K3499" t="str">
            <v>(415) 951-3000</v>
          </cell>
        </row>
        <row r="3500">
          <cell r="B3500">
            <v>1063052</v>
          </cell>
          <cell r="C3500" t="str">
            <v>SHAMROCK UTILITIES LLC</v>
          </cell>
          <cell r="D3500" t="str">
            <v>PALO CEDRO</v>
          </cell>
          <cell r="E3500" t="str">
            <v>CA</v>
          </cell>
          <cell r="H3500">
            <v>645</v>
          </cell>
          <cell r="I3500" t="str">
            <v>96073-0645</v>
          </cell>
          <cell r="J3500" t="str">
            <v>(702) 598-0103</v>
          </cell>
          <cell r="K3500" t="str">
            <v>(702) 252-8579</v>
          </cell>
        </row>
        <row r="3501">
          <cell r="B3501">
            <v>1063077</v>
          </cell>
          <cell r="C3501" t="str">
            <v>QUANTUM TECHNOLOGY SERVICES INC</v>
          </cell>
          <cell r="D3501" t="str">
            <v>PLEASANTON</v>
          </cell>
          <cell r="E3501" t="str">
            <v>CA</v>
          </cell>
          <cell r="F3501" t="str">
            <v>4900 HOPYARD ROAD SUITE 100</v>
          </cell>
          <cell r="G3501">
            <v>94588</v>
          </cell>
          <cell r="J3501" t="str">
            <v>925-463-4883</v>
          </cell>
        </row>
        <row r="3502">
          <cell r="B3502">
            <v>1063086</v>
          </cell>
          <cell r="C3502" t="str">
            <v>JIM GREER TRENCHING</v>
          </cell>
          <cell r="D3502" t="str">
            <v>IONE</v>
          </cell>
          <cell r="E3502" t="str">
            <v>CA</v>
          </cell>
          <cell r="F3502" t="str">
            <v>6330 HIGHWAY 104</v>
          </cell>
          <cell r="G3502">
            <v>95640</v>
          </cell>
          <cell r="J3502" t="str">
            <v>209-274-2798</v>
          </cell>
          <cell r="K3502" t="str">
            <v>(209) 274-2798</v>
          </cell>
        </row>
        <row r="3503">
          <cell r="B3503">
            <v>1063088</v>
          </cell>
          <cell r="C3503" t="str">
            <v>S R BASTIEN CO</v>
          </cell>
          <cell r="D3503" t="str">
            <v>EVANSTON</v>
          </cell>
          <cell r="E3503" t="str">
            <v>IL</v>
          </cell>
          <cell r="H3503">
            <v>5453</v>
          </cell>
          <cell r="I3503" t="str">
            <v>60204-5453</v>
          </cell>
          <cell r="J3503" t="str">
            <v>847-491-1900</v>
          </cell>
          <cell r="K3503" t="str">
            <v>(847) 491-1900</v>
          </cell>
        </row>
        <row r="3504">
          <cell r="B3504">
            <v>1063089</v>
          </cell>
          <cell r="C3504" t="str">
            <v>CONTRACTOR'S TOOL REPAIR</v>
          </cell>
          <cell r="D3504" t="str">
            <v>SACRAMENTO</v>
          </cell>
          <cell r="E3504" t="str">
            <v>CA</v>
          </cell>
          <cell r="F3504" t="str">
            <v>4237 SOUTH MARKET CT SUITE G</v>
          </cell>
          <cell r="G3504">
            <v>95834</v>
          </cell>
          <cell r="J3504" t="str">
            <v>916-922-6007</v>
          </cell>
          <cell r="K3504" t="str">
            <v>(916) 922-6007</v>
          </cell>
        </row>
        <row r="3505">
          <cell r="B3505">
            <v>1063093</v>
          </cell>
          <cell r="C3505" t="str">
            <v>US HEALTHWORKS MEDICAL GRP-SAN JOSE</v>
          </cell>
          <cell r="D3505" t="str">
            <v>VAN NUYS</v>
          </cell>
          <cell r="E3505" t="str">
            <v>CA</v>
          </cell>
          <cell r="F3505" t="str">
            <v>16300 ROSCOE BLVD</v>
          </cell>
          <cell r="G3505">
            <v>91406</v>
          </cell>
          <cell r="J3505" t="str">
            <v>818-893-3384</v>
          </cell>
          <cell r="K3505" t="str">
            <v>(818) 893-3384</v>
          </cell>
        </row>
        <row r="3506">
          <cell r="B3506">
            <v>1063111</v>
          </cell>
          <cell r="C3506" t="str">
            <v>ANVIL INTERNATIONAL INC</v>
          </cell>
          <cell r="D3506" t="str">
            <v>HAYWARD</v>
          </cell>
          <cell r="E3506" t="str">
            <v>CA</v>
          </cell>
          <cell r="F3506" t="str">
            <v>1950 ALPINE WAY</v>
          </cell>
          <cell r="G3506">
            <v>94545</v>
          </cell>
          <cell r="J3506" t="str">
            <v>(510) 887-8700</v>
          </cell>
        </row>
        <row r="3507">
          <cell r="B3507">
            <v>1063114</v>
          </cell>
          <cell r="C3507" t="str">
            <v>CALIFORNIA OILS CORPORATION</v>
          </cell>
          <cell r="D3507" t="str">
            <v>RICHMOND</v>
          </cell>
          <cell r="E3507" t="str">
            <v>CA</v>
          </cell>
          <cell r="F3507" t="str">
            <v>1145 HARBOR WAY SOUTH</v>
          </cell>
          <cell r="G3507" t="str">
            <v>94804-3695</v>
          </cell>
          <cell r="J3507" t="str">
            <v>510-231-6423</v>
          </cell>
          <cell r="K3507" t="str">
            <v>(510) 233-7660</v>
          </cell>
        </row>
        <row r="3508">
          <cell r="B3508">
            <v>1063147</v>
          </cell>
          <cell r="C3508" t="str">
            <v>PRECISION FABRICATION SYSTEMS INC</v>
          </cell>
          <cell r="D3508" t="str">
            <v>PLEASANTON</v>
          </cell>
          <cell r="E3508" t="str">
            <v>CA</v>
          </cell>
          <cell r="F3508" t="str">
            <v>1262-B QUARRY LANE</v>
          </cell>
          <cell r="G3508">
            <v>94566</v>
          </cell>
          <cell r="J3508" t="str">
            <v>925-426-9906</v>
          </cell>
          <cell r="K3508" t="str">
            <v>(925) 426-9906</v>
          </cell>
        </row>
        <row r="3509">
          <cell r="B3509">
            <v>1063171</v>
          </cell>
          <cell r="C3509" t="str">
            <v>4IMPRINT BY NELSON MARKETING</v>
          </cell>
          <cell r="D3509" t="str">
            <v>OSHKOSH</v>
          </cell>
          <cell r="E3509" t="str">
            <v>WI</v>
          </cell>
          <cell r="F3509" t="str">
            <v>210 COMMERCE STREET</v>
          </cell>
          <cell r="G3509">
            <v>54901</v>
          </cell>
          <cell r="J3509" t="str">
            <v>800-722-5203</v>
          </cell>
          <cell r="K3509" t="str">
            <v>(920) 236-7272</v>
          </cell>
        </row>
        <row r="3510">
          <cell r="B3510">
            <v>1063172</v>
          </cell>
          <cell r="C3510" t="str">
            <v>RADIOFREQUENCY SAFETY INTERNATIONAL</v>
          </cell>
          <cell r="D3510" t="str">
            <v>KIOWA</v>
          </cell>
          <cell r="E3510" t="str">
            <v>KS</v>
          </cell>
          <cell r="F3510" t="str">
            <v>1310 MAIN STREET</v>
          </cell>
          <cell r="G3510">
            <v>67070</v>
          </cell>
          <cell r="J3510" t="str">
            <v>316-825-4600</v>
          </cell>
          <cell r="K3510" t="str">
            <v>(316) 825-4600</v>
          </cell>
        </row>
        <row r="3511">
          <cell r="B3511">
            <v>1063179</v>
          </cell>
          <cell r="C3511" t="str">
            <v>ABB ENERGY CAPITAL LLC</v>
          </cell>
          <cell r="D3511" t="str">
            <v>BOSTON</v>
          </cell>
          <cell r="E3511" t="str">
            <v>MA</v>
          </cell>
          <cell r="F3511" t="str">
            <v>TWO OLIVER STREET</v>
          </cell>
          <cell r="G3511">
            <v>2109</v>
          </cell>
          <cell r="J3511" t="str">
            <v>617-574-1126</v>
          </cell>
          <cell r="K3511" t="str">
            <v>(617) 574-1130</v>
          </cell>
        </row>
        <row r="3512">
          <cell r="B3512">
            <v>1063183</v>
          </cell>
          <cell r="C3512" t="str">
            <v>TDW SERVICES</v>
          </cell>
          <cell r="D3512" t="str">
            <v>TULSA</v>
          </cell>
          <cell r="E3512" t="str">
            <v>OK</v>
          </cell>
          <cell r="H3512">
            <v>3409</v>
          </cell>
          <cell r="I3512">
            <v>74101</v>
          </cell>
          <cell r="J3512" t="str">
            <v>918-447-5500</v>
          </cell>
          <cell r="K3512" t="str">
            <v>918-447-5100</v>
          </cell>
        </row>
        <row r="3513">
          <cell r="B3513">
            <v>1063186</v>
          </cell>
          <cell r="C3513" t="str">
            <v>DINNER AT YOUR DOORSTEP</v>
          </cell>
          <cell r="D3513" t="str">
            <v>CITRUS HEIGHTS</v>
          </cell>
          <cell r="E3513" t="str">
            <v>CA</v>
          </cell>
          <cell r="F3513" t="str">
            <v>7904 STANFORD AVE</v>
          </cell>
          <cell r="G3513">
            <v>95610</v>
          </cell>
          <cell r="J3513" t="str">
            <v>916-983-9554</v>
          </cell>
          <cell r="L3513" t="str">
            <v>FRANCIE SANTIAGO</v>
          </cell>
          <cell r="M3513" t="str">
            <v>916-983-9554</v>
          </cell>
        </row>
        <row r="3514">
          <cell r="B3514">
            <v>1063201</v>
          </cell>
          <cell r="C3514" t="str">
            <v>TURLOCK CONCRETE PIPE CO INC</v>
          </cell>
          <cell r="D3514" t="str">
            <v>TURLOCK</v>
          </cell>
          <cell r="E3514" t="str">
            <v>CA</v>
          </cell>
          <cell r="F3514" t="str">
            <v>1301 FULKERTH</v>
          </cell>
          <cell r="G3514">
            <v>95381</v>
          </cell>
          <cell r="J3514" t="str">
            <v>209-634-4931</v>
          </cell>
          <cell r="K3514" t="str">
            <v>(209) 634-4931</v>
          </cell>
        </row>
        <row r="3515">
          <cell r="B3515">
            <v>1063248</v>
          </cell>
          <cell r="C3515" t="str">
            <v>THE FIFTH RESOURCE GROUP LLC</v>
          </cell>
          <cell r="D3515" t="str">
            <v>COTATI</v>
          </cell>
          <cell r="E3515" t="str">
            <v>CA</v>
          </cell>
          <cell r="F3515" t="str">
            <v>8877 POPLAR AVENUE</v>
          </cell>
          <cell r="G3515">
            <v>94931</v>
          </cell>
          <cell r="H3515">
            <v>30</v>
          </cell>
          <cell r="I3515">
            <v>94931</v>
          </cell>
          <cell r="J3515" t="str">
            <v>707-664-1797</v>
          </cell>
          <cell r="K3515" t="str">
            <v>(707) 664-1797</v>
          </cell>
        </row>
        <row r="3516">
          <cell r="B3516">
            <v>1063285</v>
          </cell>
          <cell r="C3516" t="str">
            <v>TRI-STATE BUILDING MATERIALS INC</v>
          </cell>
          <cell r="D3516" t="str">
            <v>BULLHEAD CITY</v>
          </cell>
          <cell r="E3516" t="str">
            <v>AZ</v>
          </cell>
          <cell r="F3516" t="str">
            <v>4515 HWY 95</v>
          </cell>
          <cell r="G3516">
            <v>86426</v>
          </cell>
          <cell r="J3516" t="str">
            <v>520-763-1616</v>
          </cell>
          <cell r="K3516" t="str">
            <v>(520) 763-6696</v>
          </cell>
        </row>
        <row r="3517">
          <cell r="B3517">
            <v>1063293</v>
          </cell>
          <cell r="C3517" t="str">
            <v>DOVE LIGHTING SYSTEMS INC</v>
          </cell>
          <cell r="D3517" t="str">
            <v>SAN LUIS OBISPO</v>
          </cell>
          <cell r="E3517" t="str">
            <v>CA</v>
          </cell>
          <cell r="F3517" t="str">
            <v>3563 SUELDO STREET SUITE E</v>
          </cell>
          <cell r="G3517">
            <v>93401</v>
          </cell>
          <cell r="J3517" t="str">
            <v>805-541-8292</v>
          </cell>
          <cell r="K3517" t="str">
            <v>(805) 541-8292</v>
          </cell>
          <cell r="L3517" t="str">
            <v>HAROLD HALLIKAINEN</v>
          </cell>
          <cell r="M3517" t="str">
            <v>805-541-8292</v>
          </cell>
        </row>
        <row r="3518">
          <cell r="B3518">
            <v>1063304</v>
          </cell>
          <cell r="C3518" t="str">
            <v>HYDRAULIC CONTROLS INC</v>
          </cell>
          <cell r="D3518" t="str">
            <v>REDDING</v>
          </cell>
          <cell r="E3518" t="str">
            <v>CA</v>
          </cell>
          <cell r="F3518" t="str">
            <v>845 INDUSTRIAL STREET</v>
          </cell>
          <cell r="G3518">
            <v>96002</v>
          </cell>
          <cell r="J3518" t="str">
            <v>530-221-6500</v>
          </cell>
          <cell r="K3518" t="str">
            <v>(530) 221-6500</v>
          </cell>
        </row>
        <row r="3519">
          <cell r="B3519">
            <v>1063308</v>
          </cell>
          <cell r="C3519" t="str">
            <v>NEOPOST</v>
          </cell>
          <cell r="D3519" t="str">
            <v>HAYWARD</v>
          </cell>
          <cell r="E3519" t="str">
            <v>CA</v>
          </cell>
          <cell r="F3519" t="str">
            <v>30955 HUNTWOOD AVE</v>
          </cell>
          <cell r="G3519">
            <v>94544</v>
          </cell>
          <cell r="J3519" t="str">
            <v>510-489-6800</v>
          </cell>
          <cell r="K3519" t="str">
            <v>(510) 489-6800</v>
          </cell>
        </row>
        <row r="3520">
          <cell r="B3520">
            <v>1063315</v>
          </cell>
          <cell r="C3520" t="str">
            <v>MCSI</v>
          </cell>
          <cell r="D3520" t="str">
            <v>BERKELEY</v>
          </cell>
          <cell r="E3520" t="str">
            <v>CA</v>
          </cell>
          <cell r="F3520" t="str">
            <v>921 PARKER ST</v>
          </cell>
          <cell r="G3520" t="str">
            <v>94710-2572</v>
          </cell>
          <cell r="J3520" t="str">
            <v>510-848-2600</v>
          </cell>
        </row>
        <row r="3521">
          <cell r="B3521">
            <v>1063326</v>
          </cell>
          <cell r="C3521" t="str">
            <v>NGK-LOCKE INC</v>
          </cell>
          <cell r="D3521" t="str">
            <v>BENICIA</v>
          </cell>
          <cell r="E3521" t="str">
            <v>CA</v>
          </cell>
          <cell r="F3521" t="str">
            <v>6350 GOODYEAR RD</v>
          </cell>
          <cell r="G3521">
            <v>94510</v>
          </cell>
          <cell r="J3521" t="str">
            <v>(707) 747-3495</v>
          </cell>
          <cell r="L3521" t="str">
            <v>JON LESAGE</v>
          </cell>
          <cell r="M3521" t="str">
            <v>(707) 747-3495</v>
          </cell>
        </row>
        <row r="3522">
          <cell r="B3522">
            <v>1063327</v>
          </cell>
          <cell r="C3522" t="str">
            <v>COOPER ENERGY SERVICES</v>
          </cell>
          <cell r="D3522" t="str">
            <v>GARDEN GROVE</v>
          </cell>
          <cell r="E3522" t="str">
            <v>CA</v>
          </cell>
          <cell r="F3522" t="str">
            <v>7152 PATTERSON DRIVE</v>
          </cell>
          <cell r="G3522" t="str">
            <v>92841-1416</v>
          </cell>
          <cell r="J3522" t="str">
            <v>800-891-3491</v>
          </cell>
          <cell r="K3522" t="str">
            <v>(714) 891-3491</v>
          </cell>
          <cell r="L3522" t="str">
            <v>DOTTIE HARPER</v>
          </cell>
        </row>
        <row r="3523">
          <cell r="B3523">
            <v>1063347</v>
          </cell>
          <cell r="C3523" t="str">
            <v>JASON BAMBERG DBA BAMBERG</v>
          </cell>
          <cell r="D3523" t="str">
            <v>CAMERON PARK</v>
          </cell>
          <cell r="E3523" t="str">
            <v>CA</v>
          </cell>
          <cell r="F3523" t="str">
            <v>4587 CASTANA DRIVE</v>
          </cell>
          <cell r="G3523">
            <v>95682</v>
          </cell>
          <cell r="J3523" t="str">
            <v>530-672-0939</v>
          </cell>
        </row>
        <row r="3524">
          <cell r="B3524">
            <v>1063352</v>
          </cell>
          <cell r="C3524" t="str">
            <v>MAXIM CRANE WORKS</v>
          </cell>
          <cell r="D3524" t="str">
            <v>SACRAMENTO</v>
          </cell>
          <cell r="E3524" t="str">
            <v>CA</v>
          </cell>
          <cell r="H3524">
            <v>292129</v>
          </cell>
          <cell r="I3524" t="str">
            <v>95829-2129</v>
          </cell>
          <cell r="J3524" t="str">
            <v>916-383-0470</v>
          </cell>
          <cell r="K3524" t="str">
            <v>(412) 469-3700</v>
          </cell>
        </row>
        <row r="3525">
          <cell r="B3525">
            <v>1063354</v>
          </cell>
          <cell r="C3525" t="str">
            <v>MICROWAVE DATA SYSTEMS INC</v>
          </cell>
          <cell r="D3525" t="str">
            <v>ROCHESTER</v>
          </cell>
          <cell r="E3525" t="str">
            <v>NY</v>
          </cell>
          <cell r="F3525" t="str">
            <v>175 SCIENCE PARKWAY</v>
          </cell>
          <cell r="G3525">
            <v>14620</v>
          </cell>
          <cell r="J3525" t="str">
            <v>716-242-8350</v>
          </cell>
        </row>
        <row r="3526">
          <cell r="B3526">
            <v>1063389</v>
          </cell>
          <cell r="C3526" t="str">
            <v>STOP PROCESSING CENTER</v>
          </cell>
          <cell r="D3526" t="str">
            <v>NEWBURY</v>
          </cell>
          <cell r="E3526" t="str">
            <v>OH</v>
          </cell>
          <cell r="F3526" t="str">
            <v>15175 OVERTURE DRIVE</v>
          </cell>
          <cell r="G3526">
            <v>44065</v>
          </cell>
          <cell r="J3526" t="str">
            <v>440-564-1087</v>
          </cell>
          <cell r="K3526" t="str">
            <v>(440) 564-1087</v>
          </cell>
          <cell r="L3526" t="str">
            <v>JOICE GOOD</v>
          </cell>
          <cell r="M3526" t="str">
            <v>440-564-1087</v>
          </cell>
        </row>
        <row r="3527">
          <cell r="B3527">
            <v>1063430</v>
          </cell>
          <cell r="C3527" t="str">
            <v>SIERRA VENDING</v>
          </cell>
          <cell r="D3527" t="str">
            <v>WOODLAND</v>
          </cell>
          <cell r="E3527" t="str">
            <v>CA</v>
          </cell>
          <cell r="H3527">
            <v>738</v>
          </cell>
          <cell r="I3527">
            <v>95776</v>
          </cell>
          <cell r="J3527" t="str">
            <v>530-662-4115</v>
          </cell>
          <cell r="K3527" t="str">
            <v>(530) 662-4115</v>
          </cell>
        </row>
        <row r="3528">
          <cell r="B3528">
            <v>1063454</v>
          </cell>
          <cell r="C3528" t="str">
            <v>CALVEY ZENITH PACKAGING</v>
          </cell>
          <cell r="D3528" t="str">
            <v>SACRAMENTO</v>
          </cell>
          <cell r="E3528" t="str">
            <v>CA</v>
          </cell>
          <cell r="F3528" t="str">
            <v>7728 WILBUR WAY</v>
          </cell>
          <cell r="G3528">
            <v>95828</v>
          </cell>
          <cell r="J3528" t="str">
            <v>(916) 681-4800</v>
          </cell>
          <cell r="K3528" t="str">
            <v>(916) 383-7222</v>
          </cell>
        </row>
        <row r="3529">
          <cell r="B3529">
            <v>1063466</v>
          </cell>
          <cell r="C3529" t="str">
            <v>KELLY-MOORE PAINT COMPANY</v>
          </cell>
          <cell r="D3529" t="str">
            <v>CONCORD</v>
          </cell>
          <cell r="E3529" t="str">
            <v>CA</v>
          </cell>
          <cell r="F3529" t="str">
            <v>5600 IMHOFF DRIVE</v>
          </cell>
          <cell r="G3529">
            <v>94520</v>
          </cell>
          <cell r="J3529" t="str">
            <v>925-798-8250</v>
          </cell>
          <cell r="K3529" t="str">
            <v>(925) 798-8250</v>
          </cell>
        </row>
        <row r="3530">
          <cell r="B3530">
            <v>1063473</v>
          </cell>
          <cell r="C3530" t="str">
            <v>LIGHTWAVE COMMUNICATIONS</v>
          </cell>
          <cell r="D3530" t="str">
            <v>MILFORD</v>
          </cell>
          <cell r="E3530" t="str">
            <v>CT</v>
          </cell>
          <cell r="F3530" t="str">
            <v>261 PEPE'S FARM ROAD</v>
          </cell>
          <cell r="G3530">
            <v>6460</v>
          </cell>
          <cell r="J3530" t="str">
            <v>800-871-9838</v>
          </cell>
          <cell r="K3530" t="str">
            <v>203-878-9838</v>
          </cell>
        </row>
        <row r="3531">
          <cell r="B3531">
            <v>1063495</v>
          </cell>
          <cell r="C3531" t="str">
            <v>EGS AND CO</v>
          </cell>
          <cell r="D3531" t="str">
            <v>MERCED</v>
          </cell>
          <cell r="E3531" t="str">
            <v>CA</v>
          </cell>
          <cell r="F3531" t="str">
            <v>1574 W MAIN ST</v>
          </cell>
          <cell r="G3531">
            <v>95340</v>
          </cell>
          <cell r="J3531" t="str">
            <v>209-383-7712</v>
          </cell>
          <cell r="L3531" t="str">
            <v>DOUG CALDWELL</v>
          </cell>
        </row>
        <row r="3532">
          <cell r="B3532">
            <v>1063496</v>
          </cell>
          <cell r="C3532" t="str">
            <v>SQUARE D COMPANY</v>
          </cell>
          <cell r="D3532" t="str">
            <v>FRESNO</v>
          </cell>
          <cell r="E3532" t="str">
            <v>CA</v>
          </cell>
          <cell r="F3532" t="str">
            <v>1141 WEST SHAW AVE SUITE 102</v>
          </cell>
          <cell r="G3532">
            <v>93711</v>
          </cell>
          <cell r="J3532" t="str">
            <v>559-243-3647</v>
          </cell>
        </row>
        <row r="3533">
          <cell r="B3533">
            <v>1063504</v>
          </cell>
          <cell r="C3533" t="str">
            <v>HUNTINGTON MORTGAGE CO</v>
          </cell>
          <cell r="D3533" t="str">
            <v>COLUMBUS</v>
          </cell>
          <cell r="E3533" t="str">
            <v>OH</v>
          </cell>
          <cell r="F3533" t="str">
            <v>7575 HUNTINGTON PARK DR HM1125</v>
          </cell>
          <cell r="G3533">
            <v>43235</v>
          </cell>
          <cell r="J3533" t="str">
            <v>(800) 228-5576</v>
          </cell>
        </row>
        <row r="3534">
          <cell r="B3534">
            <v>1063539</v>
          </cell>
          <cell r="C3534" t="str">
            <v>DELANO BROS CO</v>
          </cell>
          <cell r="D3534" t="str">
            <v>SAN FRANCISCO</v>
          </cell>
          <cell r="E3534" t="str">
            <v>CA</v>
          </cell>
          <cell r="F3534" t="str">
            <v>1300 ILLINOIS</v>
          </cell>
          <cell r="G3534">
            <v>94107</v>
          </cell>
          <cell r="J3534" t="str">
            <v>415-285-4343</v>
          </cell>
        </row>
        <row r="3535">
          <cell r="B3535">
            <v>1063546</v>
          </cell>
          <cell r="C3535" t="str">
            <v>ONEOK ENERGY MARKETING &amp; TRAD COM</v>
          </cell>
          <cell r="D3535" t="str">
            <v>TULSA</v>
          </cell>
          <cell r="E3535" t="str">
            <v>OK</v>
          </cell>
          <cell r="F3535" t="str">
            <v>100 W FIFTH ST #1600</v>
          </cell>
          <cell r="G3535" t="str">
            <v>74102-2405</v>
          </cell>
          <cell r="H3535">
            <v>2405</v>
          </cell>
          <cell r="I3535" t="str">
            <v>74102-2405</v>
          </cell>
        </row>
        <row r="3536">
          <cell r="B3536">
            <v>1063605</v>
          </cell>
          <cell r="C3536" t="str">
            <v>ERA PRODUCTS INC</v>
          </cell>
          <cell r="D3536" t="str">
            <v>GARDENA</v>
          </cell>
          <cell r="E3536" t="str">
            <v>CA</v>
          </cell>
          <cell r="F3536" t="str">
            <v>354 W GARDENA BLVD</v>
          </cell>
          <cell r="G3536">
            <v>90248</v>
          </cell>
          <cell r="J3536" t="str">
            <v>310-324-4908</v>
          </cell>
          <cell r="K3536" t="str">
            <v>800-576-7328</v>
          </cell>
        </row>
        <row r="3537">
          <cell r="B3537">
            <v>1063630</v>
          </cell>
          <cell r="C3537" t="str">
            <v>SCHWING AMERICA INC</v>
          </cell>
          <cell r="D3537" t="str">
            <v>SAN LEANDRO</v>
          </cell>
          <cell r="E3537" t="str">
            <v>CA</v>
          </cell>
          <cell r="F3537" t="str">
            <v>15061 WICKS BLVD</v>
          </cell>
          <cell r="G3537">
            <v>94577</v>
          </cell>
          <cell r="J3537" t="str">
            <v>510-352-1661</v>
          </cell>
          <cell r="L3537" t="str">
            <v>SUNNY KUBASIAK</v>
          </cell>
          <cell r="M3537" t="str">
            <v>510-352-1661</v>
          </cell>
        </row>
        <row r="3538">
          <cell r="B3538">
            <v>1063653</v>
          </cell>
          <cell r="C3538" t="str">
            <v>GLOBETROTTER SERVICES INC</v>
          </cell>
          <cell r="D3538" t="str">
            <v>WACO</v>
          </cell>
          <cell r="E3538" t="str">
            <v>TX</v>
          </cell>
          <cell r="F3538" t="str">
            <v>200 S LACY DR</v>
          </cell>
          <cell r="G3538">
            <v>76705</v>
          </cell>
          <cell r="H3538">
            <v>154801</v>
          </cell>
          <cell r="I3538">
            <v>76715</v>
          </cell>
          <cell r="J3538" t="str">
            <v>(254) 799-9556</v>
          </cell>
          <cell r="L3538" t="str">
            <v>FLOYD BACKUS</v>
          </cell>
          <cell r="M3538" t="str">
            <v>(254) 799-9556</v>
          </cell>
        </row>
        <row r="3539">
          <cell r="B3539">
            <v>1063659</v>
          </cell>
          <cell r="C3539" t="str">
            <v>ROOTER 2000</v>
          </cell>
          <cell r="D3539" t="str">
            <v>NEEDLES</v>
          </cell>
          <cell r="E3539" t="str">
            <v>CA</v>
          </cell>
          <cell r="H3539">
            <v>73</v>
          </cell>
          <cell r="I3539">
            <v>92363</v>
          </cell>
          <cell r="J3539" t="str">
            <v>(760) 326-2100</v>
          </cell>
          <cell r="L3539" t="str">
            <v>HARRY</v>
          </cell>
          <cell r="M3539" t="str">
            <v>(760) 326-2100</v>
          </cell>
        </row>
        <row r="3540">
          <cell r="B3540">
            <v>1063701</v>
          </cell>
          <cell r="C3540" t="str">
            <v>DELTA WINDOW CLEANING</v>
          </cell>
          <cell r="D3540" t="str">
            <v>SANTA CLARA</v>
          </cell>
          <cell r="E3540" t="str">
            <v>CA</v>
          </cell>
          <cell r="F3540" t="str">
            <v>2062A WALSH AVENUE</v>
          </cell>
          <cell r="G3540">
            <v>95050</v>
          </cell>
          <cell r="J3540" t="str">
            <v>408-727-2225</v>
          </cell>
        </row>
        <row r="3541">
          <cell r="B3541">
            <v>1063705</v>
          </cell>
          <cell r="C3541" t="str">
            <v>CITY OF SAN PABLO</v>
          </cell>
          <cell r="D3541" t="str">
            <v>SAN PABLO</v>
          </cell>
          <cell r="E3541" t="str">
            <v>CA</v>
          </cell>
          <cell r="F3541" t="str">
            <v>13831 SAN PABLO AVE</v>
          </cell>
          <cell r="G3541">
            <v>94806</v>
          </cell>
          <cell r="J3541" t="str">
            <v>(510) 215-3043</v>
          </cell>
        </row>
        <row r="3542">
          <cell r="B3542">
            <v>1063741</v>
          </cell>
          <cell r="C3542" t="str">
            <v>EARTH TECH INC</v>
          </cell>
          <cell r="D3542" t="str">
            <v>LONG BEACH</v>
          </cell>
          <cell r="E3542" t="str">
            <v>CA</v>
          </cell>
          <cell r="F3542" t="str">
            <v>100 WEST BROADWAY SUITE 240</v>
          </cell>
          <cell r="G3542">
            <v>90802</v>
          </cell>
          <cell r="J3542" t="str">
            <v>562-951-2000</v>
          </cell>
        </row>
        <row r="3543">
          <cell r="B3543">
            <v>1063755</v>
          </cell>
          <cell r="C3543" t="str">
            <v>ASCOLTA TRAINING COMPANY</v>
          </cell>
          <cell r="D3543" t="str">
            <v>IRVINE</v>
          </cell>
          <cell r="E3543" t="str">
            <v>CA</v>
          </cell>
          <cell r="F3543" t="str">
            <v>2351 MCGAW AVENUE</v>
          </cell>
          <cell r="G3543">
            <v>92614</v>
          </cell>
          <cell r="J3543" t="str">
            <v>949-477-2000</v>
          </cell>
        </row>
        <row r="3544">
          <cell r="B3544">
            <v>1063774</v>
          </cell>
          <cell r="C3544" t="str">
            <v>COREY CANAPARY &amp; GALANIS</v>
          </cell>
          <cell r="D3544" t="str">
            <v>SAN FRANCISCO</v>
          </cell>
          <cell r="E3544" t="str">
            <v>CA</v>
          </cell>
          <cell r="F3544" t="str">
            <v>447 SUTTER ST PENTHOUSE NORTH</v>
          </cell>
          <cell r="G3544">
            <v>94108</v>
          </cell>
          <cell r="J3544" t="str">
            <v>(415) 397-1200</v>
          </cell>
        </row>
        <row r="3545">
          <cell r="B3545">
            <v>1063781</v>
          </cell>
          <cell r="C3545" t="str">
            <v>MIDWEST SYSTEMS INC</v>
          </cell>
          <cell r="D3545" t="str">
            <v>IRVINE</v>
          </cell>
          <cell r="E3545" t="str">
            <v>CA</v>
          </cell>
          <cell r="F3545" t="str">
            <v>6 MORGAN #156</v>
          </cell>
          <cell r="G3545">
            <v>92618</v>
          </cell>
          <cell r="J3545" t="str">
            <v>(949) 472-4141</v>
          </cell>
          <cell r="K3545" t="str">
            <v>(949) 290-6996</v>
          </cell>
          <cell r="L3545" t="str">
            <v>GRAHAM TERRY</v>
          </cell>
          <cell r="M3545" t="str">
            <v>949/472-4141X228</v>
          </cell>
        </row>
        <row r="3546">
          <cell r="B3546">
            <v>1063796</v>
          </cell>
          <cell r="C3546" t="str">
            <v>T A G TRANSPORT INC</v>
          </cell>
          <cell r="D3546" t="str">
            <v>ROCKWOOD</v>
          </cell>
          <cell r="E3546" t="str">
            <v>TN</v>
          </cell>
          <cell r="F3546" t="str">
            <v>619 W ROCKWOOD STREET</v>
          </cell>
          <cell r="G3546">
            <v>37854</v>
          </cell>
          <cell r="J3546" t="str">
            <v>865-354-6927</v>
          </cell>
          <cell r="K3546" t="str">
            <v>865-354-6928</v>
          </cell>
          <cell r="L3546" t="str">
            <v>DONNIE HOWARD</v>
          </cell>
          <cell r="M3546" t="str">
            <v>865-354-6927</v>
          </cell>
        </row>
        <row r="3547">
          <cell r="B3547">
            <v>1063801</v>
          </cell>
          <cell r="C3547" t="str">
            <v>JACK'S MUFFLER SHOP</v>
          </cell>
          <cell r="D3547" t="str">
            <v>FORT BRAGG</v>
          </cell>
          <cell r="E3547" t="str">
            <v>CA</v>
          </cell>
          <cell r="F3547" t="str">
            <v>110 MANZANITA ST</v>
          </cell>
          <cell r="G3547">
            <v>95437</v>
          </cell>
          <cell r="J3547" t="str">
            <v>707-964-4311</v>
          </cell>
        </row>
        <row r="3548">
          <cell r="B3548">
            <v>1063839</v>
          </cell>
          <cell r="C3548" t="str">
            <v>KELLY-MOORE PAINT CO</v>
          </cell>
          <cell r="D3548" t="str">
            <v>UKIAH</v>
          </cell>
          <cell r="E3548" t="str">
            <v>CA</v>
          </cell>
          <cell r="F3548" t="str">
            <v>217 F GOBBI STREET</v>
          </cell>
          <cell r="G3548" t="str">
            <v>95482-5510</v>
          </cell>
          <cell r="J3548" t="str">
            <v>707-462-9158</v>
          </cell>
        </row>
        <row r="3549">
          <cell r="B3549">
            <v>1063841</v>
          </cell>
          <cell r="C3549" t="str">
            <v>INFOGATE CORPORATION</v>
          </cell>
          <cell r="D3549" t="str">
            <v>SAN FRANCISCO</v>
          </cell>
          <cell r="E3549" t="str">
            <v>CA</v>
          </cell>
          <cell r="F3549" t="str">
            <v>235 MONTGOMERY ST SUITE 724</v>
          </cell>
          <cell r="G3549">
            <v>94104</v>
          </cell>
          <cell r="J3549" t="str">
            <v>415-403-1390</v>
          </cell>
          <cell r="K3549" t="str">
            <v>415-725-1253</v>
          </cell>
          <cell r="L3549" t="str">
            <v>VEE MAJLESSI</v>
          </cell>
        </row>
        <row r="3550">
          <cell r="B3550">
            <v>1063842</v>
          </cell>
          <cell r="C3550" t="str">
            <v>KERN PACKING &amp; GASKET SUPPLY CO</v>
          </cell>
          <cell r="D3550" t="str">
            <v>BAKERSFIELD</v>
          </cell>
          <cell r="E3550" t="str">
            <v>CA</v>
          </cell>
          <cell r="F3550" t="str">
            <v>3131 JEWETT AVENUE</v>
          </cell>
          <cell r="G3550">
            <v>93301</v>
          </cell>
          <cell r="J3550" t="str">
            <v>661-325-6422</v>
          </cell>
          <cell r="L3550" t="str">
            <v>CHUCK STILES OR BOB HONOR</v>
          </cell>
        </row>
        <row r="3551">
          <cell r="B3551">
            <v>1063857</v>
          </cell>
          <cell r="C3551" t="str">
            <v>MIKE'S IRONWORKS INC</v>
          </cell>
          <cell r="D3551" t="str">
            <v>BARSTOW</v>
          </cell>
          <cell r="E3551" t="str">
            <v>CA</v>
          </cell>
          <cell r="F3551" t="str">
            <v>29018 ARROWHEAD</v>
          </cell>
          <cell r="G3551">
            <v>92311</v>
          </cell>
          <cell r="J3551" t="str">
            <v>760-256-6591</v>
          </cell>
        </row>
        <row r="3552">
          <cell r="B3552">
            <v>1063860</v>
          </cell>
          <cell r="C3552" t="str">
            <v>TECO PNEUMATIC INC</v>
          </cell>
          <cell r="D3552" t="str">
            <v>PLEASANTON</v>
          </cell>
          <cell r="E3552" t="str">
            <v>CA</v>
          </cell>
          <cell r="F3552" t="str">
            <v>1069 SERPENTINE LN</v>
          </cell>
          <cell r="G3552">
            <v>94566</v>
          </cell>
          <cell r="H3552">
            <v>1809</v>
          </cell>
          <cell r="I3552">
            <v>94566</v>
          </cell>
          <cell r="J3552" t="str">
            <v>925-426-8500</v>
          </cell>
        </row>
        <row r="3553">
          <cell r="B3553">
            <v>1063861</v>
          </cell>
          <cell r="C3553" t="str">
            <v>SWAN HILL NURSERIES LLC</v>
          </cell>
          <cell r="D3553" t="str">
            <v>WADDELL</v>
          </cell>
          <cell r="E3553" t="str">
            <v>AZ</v>
          </cell>
          <cell r="F3553" t="str">
            <v>6209 N CITRUS RD</v>
          </cell>
          <cell r="G3553">
            <v>85355</v>
          </cell>
          <cell r="H3553">
            <v>420</v>
          </cell>
          <cell r="I3553">
            <v>85355</v>
          </cell>
          <cell r="J3553" t="str">
            <v>623-935-0545</v>
          </cell>
          <cell r="L3553" t="str">
            <v>TOM RUSSELL PHD</v>
          </cell>
        </row>
        <row r="3554">
          <cell r="B3554">
            <v>1063889</v>
          </cell>
          <cell r="C3554" t="str">
            <v>UTILITY WORKSHOP</v>
          </cell>
          <cell r="D3554" t="str">
            <v>SAN FRANCISCO</v>
          </cell>
          <cell r="E3554" t="str">
            <v>CA</v>
          </cell>
          <cell r="F3554" t="str">
            <v>900 MARIN STREET</v>
          </cell>
          <cell r="G3554">
            <v>94124</v>
          </cell>
          <cell r="J3554" t="str">
            <v>415-820-7200</v>
          </cell>
        </row>
        <row r="3555">
          <cell r="B3555">
            <v>1063941</v>
          </cell>
          <cell r="C3555" t="str">
            <v>CALIFORNIA CAR STERO</v>
          </cell>
          <cell r="D3555" t="str">
            <v>FRESNO</v>
          </cell>
          <cell r="E3555" t="str">
            <v>CA</v>
          </cell>
          <cell r="F3555" t="str">
            <v>6620 N BLACKSTONE #A</v>
          </cell>
          <cell r="G3555">
            <v>93710</v>
          </cell>
          <cell r="J3555" t="str">
            <v>(559) 431-3602</v>
          </cell>
        </row>
        <row r="3556">
          <cell r="B3556">
            <v>1063945</v>
          </cell>
          <cell r="C3556" t="str">
            <v>GE GLOBAL CONTROLS SERVICES</v>
          </cell>
          <cell r="D3556" t="str">
            <v>LOVELAND</v>
          </cell>
          <cell r="E3556" t="str">
            <v>CO</v>
          </cell>
          <cell r="F3556" t="str">
            <v>3800 NORTH WILSON AVENUE</v>
          </cell>
          <cell r="G3556">
            <v>80538</v>
          </cell>
          <cell r="J3556" t="str">
            <v>800-835-5182</v>
          </cell>
          <cell r="K3556" t="str">
            <v>970-663-3900</v>
          </cell>
        </row>
        <row r="3557">
          <cell r="B3557">
            <v>1063953</v>
          </cell>
          <cell r="C3557" t="str">
            <v>TXU ENERGY TRADING CANADA LTD</v>
          </cell>
          <cell r="D3557" t="str">
            <v>DALLAS</v>
          </cell>
          <cell r="E3557" t="str">
            <v>TX</v>
          </cell>
          <cell r="H3557">
            <v>139090</v>
          </cell>
          <cell r="I3557">
            <v>75313</v>
          </cell>
          <cell r="J3557" t="str">
            <v>(214) 875-9000</v>
          </cell>
        </row>
        <row r="3558">
          <cell r="B3558">
            <v>1063960</v>
          </cell>
          <cell r="C3558" t="str">
            <v>SIERRA SINGLE PLY INC</v>
          </cell>
          <cell r="D3558" t="str">
            <v>ROSEVILLE</v>
          </cell>
          <cell r="E3558" t="str">
            <v>CA</v>
          </cell>
          <cell r="F3558" t="str">
            <v>9331 VIKING PLACE C</v>
          </cell>
          <cell r="G3558">
            <v>95747</v>
          </cell>
          <cell r="J3558" t="str">
            <v>(916) 774-1411</v>
          </cell>
        </row>
        <row r="3559">
          <cell r="B3559">
            <v>1063993</v>
          </cell>
          <cell r="C3559" t="str">
            <v>CLARK TRUCKING INC</v>
          </cell>
          <cell r="D3559" t="str">
            <v>KING CITY</v>
          </cell>
          <cell r="E3559" t="str">
            <v>CA</v>
          </cell>
          <cell r="H3559">
            <v>682</v>
          </cell>
          <cell r="I3559">
            <v>93930</v>
          </cell>
          <cell r="J3559" t="str">
            <v>831-385-3204</v>
          </cell>
        </row>
        <row r="3560">
          <cell r="B3560">
            <v>1064002</v>
          </cell>
          <cell r="C3560" t="str">
            <v>EV3A INC</v>
          </cell>
          <cell r="D3560" t="str">
            <v>FOLSOM</v>
          </cell>
          <cell r="E3560" t="str">
            <v>CA</v>
          </cell>
          <cell r="F3560" t="str">
            <v>412 WELLSLEY COURT</v>
          </cell>
          <cell r="G3560">
            <v>95630</v>
          </cell>
          <cell r="J3560" t="str">
            <v>916-402-0338</v>
          </cell>
          <cell r="L3560" t="str">
            <v>LOUIE ABAD</v>
          </cell>
          <cell r="M3560" t="str">
            <v>916-356-8442</v>
          </cell>
        </row>
        <row r="3561">
          <cell r="B3561">
            <v>1064005</v>
          </cell>
          <cell r="C3561" t="str">
            <v>SWAIN DISTRIBUTION INC</v>
          </cell>
          <cell r="D3561" t="str">
            <v>SEARCY</v>
          </cell>
          <cell r="E3561" t="str">
            <v>AR</v>
          </cell>
          <cell r="F3561" t="str">
            <v>211 NORTH RAND</v>
          </cell>
          <cell r="G3561">
            <v>72143</v>
          </cell>
          <cell r="H3561">
            <v>99</v>
          </cell>
          <cell r="I3561">
            <v>72145</v>
          </cell>
          <cell r="J3561" t="str">
            <v>501-268-5440</v>
          </cell>
        </row>
        <row r="3562">
          <cell r="B3562">
            <v>1064022</v>
          </cell>
          <cell r="C3562" t="str">
            <v>SAN JOSE COLLISION CENTER</v>
          </cell>
          <cell r="D3562" t="str">
            <v>SAN JOSE</v>
          </cell>
          <cell r="E3562" t="str">
            <v>CA</v>
          </cell>
          <cell r="F3562" t="str">
            <v>215 LEO AVENUE</v>
          </cell>
          <cell r="G3562">
            <v>95112</v>
          </cell>
          <cell r="J3562" t="str">
            <v>408-271-1620</v>
          </cell>
          <cell r="L3562" t="str">
            <v>CLIFF WRIGHT</v>
          </cell>
          <cell r="M3562" t="str">
            <v>408-271-1620</v>
          </cell>
        </row>
        <row r="3563">
          <cell r="B3563">
            <v>1064055</v>
          </cell>
          <cell r="C3563" t="str">
            <v>GLOBAL STAFFING SYSTEMS INC</v>
          </cell>
          <cell r="D3563" t="str">
            <v>TAMPA</v>
          </cell>
          <cell r="E3563" t="str">
            <v>FL</v>
          </cell>
          <cell r="F3563" t="str">
            <v>10002 PRINCESS PALM AVE SUITE 200</v>
          </cell>
          <cell r="G3563">
            <v>33619</v>
          </cell>
          <cell r="J3563" t="str">
            <v>813-621-6222X251</v>
          </cell>
        </row>
        <row r="3564">
          <cell r="B3564">
            <v>1064061</v>
          </cell>
          <cell r="C3564" t="str">
            <v>STANLEY ACCESS TECHNOLOGIES</v>
          </cell>
          <cell r="D3564" t="str">
            <v>HAYWARD</v>
          </cell>
          <cell r="E3564" t="str">
            <v>CA</v>
          </cell>
          <cell r="F3564" t="str">
            <v>12566 SAN LUIS OBISPO</v>
          </cell>
          <cell r="G3564">
            <v>94544</v>
          </cell>
          <cell r="J3564" t="str">
            <v>800-782-6529</v>
          </cell>
        </row>
        <row r="3565">
          <cell r="B3565">
            <v>1064070</v>
          </cell>
          <cell r="C3565" t="str">
            <v>FOTO FABRICATION</v>
          </cell>
          <cell r="D3565" t="str">
            <v>CHICAGO</v>
          </cell>
          <cell r="E3565" t="str">
            <v>IL</v>
          </cell>
          <cell r="F3565" t="str">
            <v>3758 W BELMONT AVE</v>
          </cell>
          <cell r="G3565">
            <v>60618</v>
          </cell>
          <cell r="J3565" t="str">
            <v>773-463-6211</v>
          </cell>
        </row>
        <row r="3566">
          <cell r="B3566">
            <v>1064074</v>
          </cell>
          <cell r="C3566" t="str">
            <v>FOLEY HOAG &amp; ELIOT LLP</v>
          </cell>
          <cell r="D3566" t="str">
            <v>WASHINGTON</v>
          </cell>
          <cell r="E3566" t="str">
            <v>DC</v>
          </cell>
          <cell r="F3566" t="str">
            <v>1747 PENNSYLVANIA AVE N W #1200</v>
          </cell>
          <cell r="G3566">
            <v>20006</v>
          </cell>
          <cell r="J3566" t="str">
            <v>(202) 223-1200</v>
          </cell>
        </row>
        <row r="3567">
          <cell r="B3567">
            <v>1064109</v>
          </cell>
          <cell r="C3567" t="str">
            <v>LONG LIFE ELECTRONICS</v>
          </cell>
          <cell r="D3567" t="str">
            <v>FRESNO</v>
          </cell>
          <cell r="E3567" t="str">
            <v>CA</v>
          </cell>
          <cell r="F3567" t="str">
            <v>5748 E SHIELDS AVE #104</v>
          </cell>
          <cell r="G3567">
            <v>93727</v>
          </cell>
          <cell r="J3567" t="str">
            <v>559-348-1048</v>
          </cell>
          <cell r="L3567" t="str">
            <v>DAVID LONGMORE</v>
          </cell>
          <cell r="M3567" t="str">
            <v>559-930-6817</v>
          </cell>
        </row>
        <row r="3568">
          <cell r="B3568">
            <v>1064159</v>
          </cell>
          <cell r="C3568" t="str">
            <v>BUTLER TRAILER MFG INC</v>
          </cell>
          <cell r="D3568" t="str">
            <v>RANDLEMAN</v>
          </cell>
          <cell r="E3568" t="str">
            <v>NC</v>
          </cell>
          <cell r="F3568" t="str">
            <v>259 HOCKETT DAIRY RD</v>
          </cell>
          <cell r="G3568">
            <v>27317</v>
          </cell>
          <cell r="J3568" t="str">
            <v>336-674-7804</v>
          </cell>
        </row>
        <row r="3569">
          <cell r="B3569">
            <v>1064220</v>
          </cell>
          <cell r="C3569" t="str">
            <v>SUNBELT RENTALS</v>
          </cell>
          <cell r="D3569" t="str">
            <v>W SACRAMENTO</v>
          </cell>
          <cell r="E3569" t="str">
            <v>CA</v>
          </cell>
          <cell r="F3569" t="str">
            <v>550 DREVER ST</v>
          </cell>
          <cell r="G3569">
            <v>95691</v>
          </cell>
          <cell r="J3569" t="str">
            <v>(916) 372-2555</v>
          </cell>
        </row>
        <row r="3570">
          <cell r="B3570">
            <v>1064232</v>
          </cell>
          <cell r="C3570" t="str">
            <v>OMSCO INDUSTRIES</v>
          </cell>
          <cell r="D3570" t="str">
            <v>HOUSTON</v>
          </cell>
          <cell r="E3570" t="str">
            <v>TX</v>
          </cell>
          <cell r="F3570" t="str">
            <v>6300 NAVIGATION</v>
          </cell>
          <cell r="G3570">
            <v>77011</v>
          </cell>
          <cell r="H3570">
            <v>230589</v>
          </cell>
          <cell r="I3570" t="str">
            <v>77223-0589</v>
          </cell>
          <cell r="J3570" t="str">
            <v>713-844-3700</v>
          </cell>
        </row>
        <row r="3571">
          <cell r="B3571">
            <v>1064235</v>
          </cell>
          <cell r="C3571" t="str">
            <v>TOTAL SAFETY INC</v>
          </cell>
          <cell r="D3571" t="str">
            <v>SANTA ANA</v>
          </cell>
          <cell r="E3571" t="str">
            <v>CA</v>
          </cell>
          <cell r="F3571" t="str">
            <v>1735 WILSHIRE BLVD #802</v>
          </cell>
          <cell r="G3571">
            <v>92705</v>
          </cell>
        </row>
        <row r="3572">
          <cell r="B3572">
            <v>1064258</v>
          </cell>
          <cell r="C3572" t="str">
            <v>CALIFORNIA JOB JOURNAL</v>
          </cell>
          <cell r="D3572" t="str">
            <v>SACRAMENTO</v>
          </cell>
          <cell r="E3572" t="str">
            <v>CA</v>
          </cell>
          <cell r="F3572" t="str">
            <v>2033 HOWE AVE #100</v>
          </cell>
          <cell r="G3572">
            <v>95825</v>
          </cell>
          <cell r="J3572" t="str">
            <v>(916) 925-0800</v>
          </cell>
        </row>
        <row r="3573">
          <cell r="B3573">
            <v>1064290</v>
          </cell>
          <cell r="C3573" t="str">
            <v>NORBAY CONSULTING</v>
          </cell>
          <cell r="D3573" t="str">
            <v>SAN RAFAEL</v>
          </cell>
          <cell r="E3573" t="str">
            <v>CA</v>
          </cell>
          <cell r="F3573" t="str">
            <v>2563 HEATHERSTONE DRIVE</v>
          </cell>
          <cell r="G3573">
            <v>94903</v>
          </cell>
          <cell r="J3573" t="str">
            <v>415-507-9786</v>
          </cell>
        </row>
        <row r="3574">
          <cell r="B3574">
            <v>1064291</v>
          </cell>
          <cell r="C3574" t="str">
            <v>REMCO</v>
          </cell>
          <cell r="D3574" t="str">
            <v>TORRANCE</v>
          </cell>
          <cell r="E3574" t="str">
            <v>CA</v>
          </cell>
          <cell r="F3574" t="str">
            <v>19800 NORMANDY AVE</v>
          </cell>
          <cell r="G3574">
            <v>90502</v>
          </cell>
          <cell r="J3574" t="str">
            <v>310-523-4339</v>
          </cell>
          <cell r="L3574" t="str">
            <v>KENT DALTON</v>
          </cell>
        </row>
        <row r="3575">
          <cell r="B3575">
            <v>1064295</v>
          </cell>
          <cell r="C3575" t="str">
            <v>OAK RIDGE CABINETS</v>
          </cell>
          <cell r="D3575" t="str">
            <v>DURHAM</v>
          </cell>
          <cell r="E3575" t="str">
            <v>CA</v>
          </cell>
          <cell r="F3575" t="str">
            <v>11128 MIDWAY</v>
          </cell>
          <cell r="G3575">
            <v>95938</v>
          </cell>
          <cell r="H3575">
            <v>759</v>
          </cell>
          <cell r="I3575">
            <v>95938</v>
          </cell>
          <cell r="J3575" t="str">
            <v>530-893-8774</v>
          </cell>
        </row>
        <row r="3576">
          <cell r="B3576">
            <v>1064328</v>
          </cell>
          <cell r="C3576" t="str">
            <v>ROHE INTERNATIONAL INC</v>
          </cell>
          <cell r="D3576" t="str">
            <v>WARRENDALE</v>
          </cell>
          <cell r="E3576" t="str">
            <v>PA</v>
          </cell>
          <cell r="H3576">
            <v>2096</v>
          </cell>
          <cell r="I3576">
            <v>15086</v>
          </cell>
          <cell r="J3576" t="str">
            <v>(724) 933-0260</v>
          </cell>
          <cell r="L3576" t="str">
            <v>BENNO ROHNER</v>
          </cell>
          <cell r="M3576" t="str">
            <v>(724) 933-0260</v>
          </cell>
        </row>
        <row r="3577">
          <cell r="B3577">
            <v>1064350</v>
          </cell>
          <cell r="C3577" t="str">
            <v>ENTERPRISE RENT-A-CAR</v>
          </cell>
          <cell r="D3577" t="str">
            <v>SACRAMENTO</v>
          </cell>
          <cell r="E3577" t="str">
            <v>CA</v>
          </cell>
          <cell r="H3577">
            <v>417187</v>
          </cell>
          <cell r="I3577" t="str">
            <v>95841-7187</v>
          </cell>
          <cell r="J3577" t="str">
            <v>(916) 487-3100</v>
          </cell>
        </row>
        <row r="3578">
          <cell r="B3578">
            <v>1064396</v>
          </cell>
          <cell r="C3578" t="str">
            <v>ADAMS MOVING</v>
          </cell>
          <cell r="D3578" t="str">
            <v>PETALUMA</v>
          </cell>
          <cell r="E3578" t="str">
            <v>CA</v>
          </cell>
          <cell r="F3578" t="str">
            <v>139 LAKEVILLE</v>
          </cell>
          <cell r="G3578">
            <v>94952</v>
          </cell>
          <cell r="J3578" t="str">
            <v>707-762-1244</v>
          </cell>
        </row>
        <row r="3579">
          <cell r="B3579">
            <v>1064405</v>
          </cell>
          <cell r="C3579" t="str">
            <v>UNITED PRO PAINTING INC</v>
          </cell>
          <cell r="D3579" t="str">
            <v>HAYWARD</v>
          </cell>
          <cell r="E3579" t="str">
            <v>CA</v>
          </cell>
          <cell r="F3579" t="str">
            <v>22345 MEEKLAND AVE</v>
          </cell>
          <cell r="G3579">
            <v>94541</v>
          </cell>
          <cell r="J3579" t="str">
            <v>(510) 733-5540</v>
          </cell>
        </row>
        <row r="3580">
          <cell r="B3580">
            <v>1064518</v>
          </cell>
          <cell r="C3580" t="str">
            <v>WEIDMANN-ACTI INC</v>
          </cell>
          <cell r="D3580" t="str">
            <v>SACRAMENTO</v>
          </cell>
          <cell r="E3580" t="str">
            <v>CA</v>
          </cell>
          <cell r="F3580" t="str">
            <v>4011 POWER INN RD</v>
          </cell>
          <cell r="G3580">
            <v>95826</v>
          </cell>
          <cell r="J3580" t="str">
            <v>(916) 455-2284</v>
          </cell>
        </row>
        <row r="3581">
          <cell r="B3581">
            <v>1064534</v>
          </cell>
          <cell r="C3581" t="str">
            <v>BAY TOOL AND SUPPLY</v>
          </cell>
          <cell r="D3581" t="str">
            <v>HOLLISTER</v>
          </cell>
          <cell r="E3581" t="str">
            <v>CA</v>
          </cell>
          <cell r="F3581" t="str">
            <v>401 MCCRAY ST</v>
          </cell>
          <cell r="G3581" t="str">
            <v>95023-4096</v>
          </cell>
          <cell r="J3581" t="str">
            <v>831-630-5888</v>
          </cell>
        </row>
        <row r="3582">
          <cell r="B3582">
            <v>1064538</v>
          </cell>
          <cell r="C3582" t="str">
            <v>DALE JOSEPH BRYANT</v>
          </cell>
          <cell r="D3582" t="str">
            <v>ANTIOCH</v>
          </cell>
          <cell r="E3582" t="str">
            <v>CA</v>
          </cell>
          <cell r="F3582" t="str">
            <v>625 WEST SECOND STREET</v>
          </cell>
          <cell r="G3582">
            <v>94509</v>
          </cell>
          <cell r="J3582" t="str">
            <v>925-778-1100</v>
          </cell>
        </row>
        <row r="3583">
          <cell r="B3583">
            <v>1064561</v>
          </cell>
          <cell r="C3583" t="str">
            <v>PLATT</v>
          </cell>
          <cell r="D3583" t="str">
            <v>CHICO</v>
          </cell>
          <cell r="E3583" t="str">
            <v>CA</v>
          </cell>
          <cell r="F3583" t="str">
            <v>745 ORANGE ST</v>
          </cell>
          <cell r="G3583">
            <v>95927</v>
          </cell>
          <cell r="J3583" t="str">
            <v>(530) 343-0211</v>
          </cell>
        </row>
        <row r="3584">
          <cell r="B3584">
            <v>1064577</v>
          </cell>
          <cell r="C3584" t="str">
            <v>KEITH BROWN BUILDING MATERIALS</v>
          </cell>
          <cell r="D3584" t="str">
            <v>MADERA</v>
          </cell>
          <cell r="E3584" t="str">
            <v>CA</v>
          </cell>
          <cell r="F3584" t="str">
            <v>501 N GATEWAY DR</v>
          </cell>
          <cell r="G3584">
            <v>93637</v>
          </cell>
          <cell r="J3584" t="str">
            <v>559-674-5626</v>
          </cell>
          <cell r="K3584" t="str">
            <v>559-674-5627</v>
          </cell>
        </row>
        <row r="3585">
          <cell r="B3585">
            <v>1064644</v>
          </cell>
          <cell r="C3585" t="str">
            <v>LAMANUZZI &amp; PANTALEO DEHYDRATORS</v>
          </cell>
          <cell r="D3585" t="str">
            <v>FRESNO</v>
          </cell>
          <cell r="E3585" t="str">
            <v>CA</v>
          </cell>
          <cell r="F3585" t="str">
            <v>3636 N GRANTLAND</v>
          </cell>
          <cell r="G3585">
            <v>93722</v>
          </cell>
          <cell r="J3585" t="str">
            <v>559-275-6131</v>
          </cell>
        </row>
        <row r="3586">
          <cell r="B3586">
            <v>1064695</v>
          </cell>
          <cell r="C3586" t="str">
            <v>SHORTRIDGE INSTRUMENTS INC</v>
          </cell>
          <cell r="D3586" t="str">
            <v>SCOTTSDALE</v>
          </cell>
          <cell r="E3586" t="str">
            <v>AZ</v>
          </cell>
          <cell r="F3586" t="str">
            <v>7855 E REDFIELD RD</v>
          </cell>
          <cell r="G3586" t="str">
            <v>85260-3430</v>
          </cell>
          <cell r="J3586" t="str">
            <v>480-991-6744</v>
          </cell>
        </row>
        <row r="3587">
          <cell r="B3587">
            <v>1064705</v>
          </cell>
          <cell r="C3587" t="str">
            <v>SPARKS WORLD DEVELOPMENT FOUNDATION</v>
          </cell>
          <cell r="D3587" t="str">
            <v>ALAMEDA</v>
          </cell>
          <cell r="E3587" t="str">
            <v>CA</v>
          </cell>
          <cell r="H3587">
            <v>1186</v>
          </cell>
          <cell r="I3587">
            <v>94501</v>
          </cell>
          <cell r="J3587" t="str">
            <v>510-522-2298</v>
          </cell>
        </row>
        <row r="3588">
          <cell r="B3588">
            <v>1064729</v>
          </cell>
          <cell r="C3588" t="str">
            <v>SUMARIA NETWORKS LLC</v>
          </cell>
          <cell r="D3588" t="str">
            <v>BOSTON</v>
          </cell>
          <cell r="E3588" t="str">
            <v>MA</v>
          </cell>
          <cell r="H3588">
            <v>845297</v>
          </cell>
          <cell r="I3588" t="str">
            <v>02284-5297</v>
          </cell>
          <cell r="J3588" t="str">
            <v>978-739-4200</v>
          </cell>
        </row>
        <row r="3589">
          <cell r="B3589">
            <v>1064732</v>
          </cell>
          <cell r="C3589" t="str">
            <v>CORPORATE EXPRESS IMAGING</v>
          </cell>
          <cell r="D3589" t="str">
            <v>GOLD RIVER</v>
          </cell>
          <cell r="E3589" t="str">
            <v>CA</v>
          </cell>
          <cell r="F3589" t="str">
            <v>11344 COLOMA ROAD SUITE 890</v>
          </cell>
          <cell r="G3589">
            <v>95670</v>
          </cell>
          <cell r="J3589" t="str">
            <v>800-831-2570</v>
          </cell>
          <cell r="L3589" t="str">
            <v>DAVE SERZYNSKI</v>
          </cell>
          <cell r="M3589" t="str">
            <v>800-831-2570</v>
          </cell>
        </row>
        <row r="3590">
          <cell r="B3590">
            <v>1064755</v>
          </cell>
          <cell r="C3590" t="str">
            <v>EGGIMAN'S HYDRAULIC GARAGE</v>
          </cell>
          <cell r="D3590" t="str">
            <v>STOCKTON</v>
          </cell>
          <cell r="E3590" t="str">
            <v>CA</v>
          </cell>
          <cell r="F3590" t="str">
            <v>112 E HARDING WAY</v>
          </cell>
          <cell r="G3590">
            <v>95205</v>
          </cell>
          <cell r="J3590" t="str">
            <v>209-465-2870</v>
          </cell>
        </row>
        <row r="3591">
          <cell r="B3591">
            <v>1064763</v>
          </cell>
          <cell r="C3591" t="str">
            <v>PACIFIC DBTAC</v>
          </cell>
          <cell r="D3591" t="str">
            <v>BERKELEY</v>
          </cell>
          <cell r="E3591" t="str">
            <v>CA</v>
          </cell>
          <cell r="F3591" t="str">
            <v>2168 SHATTUCK AVE SUITE #301</v>
          </cell>
          <cell r="G3591" t="str">
            <v>94704-1307</v>
          </cell>
          <cell r="J3591" t="str">
            <v>510-848-2980</v>
          </cell>
        </row>
        <row r="3592">
          <cell r="B3592">
            <v>1064775</v>
          </cell>
          <cell r="C3592" t="str">
            <v>FRIEND'S VAN CONVERSIONS</v>
          </cell>
          <cell r="D3592" t="str">
            <v>STOCKTON</v>
          </cell>
          <cell r="E3592" t="str">
            <v>CA</v>
          </cell>
          <cell r="F3592" t="str">
            <v>2214 NORTH WILSON WAY</v>
          </cell>
          <cell r="G3592">
            <v>95200</v>
          </cell>
          <cell r="J3592" t="str">
            <v>209-465-6912</v>
          </cell>
        </row>
        <row r="3593">
          <cell r="B3593">
            <v>1064776</v>
          </cell>
          <cell r="C3593" t="str">
            <v>JESCO INDUSTRIES INC</v>
          </cell>
          <cell r="D3593" t="str">
            <v>LITCHFIELD</v>
          </cell>
          <cell r="E3593" t="str">
            <v>MI</v>
          </cell>
          <cell r="F3593" t="str">
            <v>950 ANDERSON ROAD</v>
          </cell>
          <cell r="G3593">
            <v>49252</v>
          </cell>
          <cell r="H3593">
            <v>388</v>
          </cell>
          <cell r="I3593">
            <v>49252</v>
          </cell>
          <cell r="J3593" t="str">
            <v>517-542-2903</v>
          </cell>
          <cell r="L3593" t="str">
            <v>LUKE KIRK</v>
          </cell>
        </row>
        <row r="3594">
          <cell r="B3594">
            <v>1064785</v>
          </cell>
          <cell r="C3594" t="str">
            <v>WOLF CAMERA</v>
          </cell>
          <cell r="D3594" t="str">
            <v>SAN JOSE</v>
          </cell>
          <cell r="E3594" t="str">
            <v>CA</v>
          </cell>
          <cell r="F3594" t="str">
            <v>1900 CAMDEN AVE</v>
          </cell>
          <cell r="G3594">
            <v>95124</v>
          </cell>
          <cell r="J3594" t="str">
            <v>408-559-0400</v>
          </cell>
        </row>
        <row r="3595">
          <cell r="B3595">
            <v>1064797</v>
          </cell>
          <cell r="C3595" t="str">
            <v>CITIMORTGAGE INC</v>
          </cell>
          <cell r="D3595" t="str">
            <v>ST LOUIS</v>
          </cell>
          <cell r="E3595" t="str">
            <v>MO</v>
          </cell>
          <cell r="F3595" t="str">
            <v>12855 NORTH OUTER FORTY DR</v>
          </cell>
          <cell r="G3595">
            <v>63141</v>
          </cell>
        </row>
        <row r="3596">
          <cell r="B3596">
            <v>1064836</v>
          </cell>
          <cell r="C3596" t="str">
            <v>AVAYA INC</v>
          </cell>
          <cell r="D3596" t="str">
            <v>SAN RAMON</v>
          </cell>
          <cell r="E3596" t="str">
            <v>CA</v>
          </cell>
          <cell r="F3596" t="str">
            <v>2300 CAMINO RAMON SUITE 129</v>
          </cell>
          <cell r="G3596">
            <v>94583</v>
          </cell>
          <cell r="J3596" t="str">
            <v>800-331-3316</v>
          </cell>
          <cell r="K3596" t="str">
            <v>510-441-1072</v>
          </cell>
          <cell r="L3596" t="str">
            <v>MARK SPINDLER</v>
          </cell>
          <cell r="M3596" t="str">
            <v>510-441-1072</v>
          </cell>
        </row>
        <row r="3597">
          <cell r="B3597">
            <v>1064842</v>
          </cell>
          <cell r="C3597" t="str">
            <v>PRO-CUT INTERNATIONAL LTD</v>
          </cell>
          <cell r="D3597" t="str">
            <v>WEST LEBANON</v>
          </cell>
          <cell r="E3597" t="str">
            <v>NH</v>
          </cell>
          <cell r="F3597" t="str">
            <v>10 TECHNOLOGY DRIVE UNIT 4</v>
          </cell>
          <cell r="G3597">
            <v>3784</v>
          </cell>
          <cell r="J3597" t="str">
            <v>800-543-6618</v>
          </cell>
          <cell r="K3597" t="str">
            <v>603-298-5200</v>
          </cell>
          <cell r="L3597" t="str">
            <v>DWIGHT O'HARA</v>
          </cell>
        </row>
        <row r="3598">
          <cell r="B3598">
            <v>1064843</v>
          </cell>
          <cell r="C3598" t="str">
            <v>PRINTERS R' US LLC</v>
          </cell>
          <cell r="D3598" t="str">
            <v>UNION CITY</v>
          </cell>
          <cell r="E3598" t="str">
            <v>CA</v>
          </cell>
          <cell r="H3598">
            <v>454</v>
          </cell>
          <cell r="I3598">
            <v>94587</v>
          </cell>
          <cell r="J3598" t="str">
            <v>925-417-4185</v>
          </cell>
        </row>
        <row r="3599">
          <cell r="B3599">
            <v>1064864</v>
          </cell>
          <cell r="C3599" t="str">
            <v>RAYMOND E MOORE</v>
          </cell>
          <cell r="D3599" t="str">
            <v>RICHMOND</v>
          </cell>
          <cell r="E3599" t="str">
            <v>CA</v>
          </cell>
          <cell r="F3599" t="str">
            <v>2008 POTRERO AVE</v>
          </cell>
          <cell r="G3599">
            <v>94804</v>
          </cell>
        </row>
        <row r="3600">
          <cell r="B3600">
            <v>1064865</v>
          </cell>
          <cell r="C3600" t="str">
            <v>LINDA HADDOCK</v>
          </cell>
          <cell r="D3600" t="str">
            <v>LAGUNA NIGUEL</v>
          </cell>
          <cell r="E3600" t="str">
            <v>CA</v>
          </cell>
          <cell r="F3600" t="str">
            <v>27702 NIGUEL VILLAGE DRIVE</v>
          </cell>
          <cell r="G3600">
            <v>92677</v>
          </cell>
          <cell r="J3600" t="str">
            <v>949-831-9316</v>
          </cell>
        </row>
        <row r="3601">
          <cell r="B3601">
            <v>1064887</v>
          </cell>
          <cell r="C3601" t="str">
            <v>TEXACO NATURAL GAS INC</v>
          </cell>
          <cell r="D3601" t="str">
            <v>HOUSTON</v>
          </cell>
          <cell r="E3601" t="str">
            <v>TX</v>
          </cell>
          <cell r="H3601">
            <v>4700</v>
          </cell>
          <cell r="I3601">
            <v>77210</v>
          </cell>
          <cell r="J3601" t="str">
            <v>713-752-7800</v>
          </cell>
        </row>
        <row r="3602">
          <cell r="B3602">
            <v>1064896</v>
          </cell>
          <cell r="C3602" t="str">
            <v>COLDGON PRODUCTS INTERNATIONAL INC</v>
          </cell>
          <cell r="D3602" t="str">
            <v>SUPERIOR</v>
          </cell>
          <cell r="E3602" t="str">
            <v>WI</v>
          </cell>
          <cell r="H3602">
            <v>873</v>
          </cell>
          <cell r="I3602">
            <v>54880</v>
          </cell>
          <cell r="J3602" t="str">
            <v>888-550-3317</v>
          </cell>
        </row>
        <row r="3603">
          <cell r="B3603">
            <v>1064909</v>
          </cell>
          <cell r="C3603" t="str">
            <v>TODD ERICSON</v>
          </cell>
          <cell r="D3603" t="str">
            <v>LAFAYETTE</v>
          </cell>
          <cell r="E3603" t="str">
            <v>CA</v>
          </cell>
          <cell r="F3603" t="str">
            <v>923 MOUNTAIN VIEW DR</v>
          </cell>
          <cell r="G3603">
            <v>94549</v>
          </cell>
          <cell r="J3603" t="str">
            <v>(925) 284-2634</v>
          </cell>
        </row>
        <row r="3604">
          <cell r="B3604">
            <v>1064917</v>
          </cell>
          <cell r="C3604" t="str">
            <v>O'MELVENY &amp; MYERS LLP</v>
          </cell>
          <cell r="D3604" t="str">
            <v>SAN FRANCISCO</v>
          </cell>
          <cell r="E3604" t="str">
            <v>CA</v>
          </cell>
          <cell r="F3604" t="str">
            <v>275 BATTERY ST</v>
          </cell>
          <cell r="G3604" t="str">
            <v>94111-3305</v>
          </cell>
        </row>
        <row r="3605">
          <cell r="B3605">
            <v>1064922</v>
          </cell>
          <cell r="C3605" t="str">
            <v>GEMELLO VIDOVICH PARTNERSHIP</v>
          </cell>
          <cell r="D3605" t="str">
            <v>SUNNYVALE</v>
          </cell>
          <cell r="E3605" t="str">
            <v>CA</v>
          </cell>
          <cell r="F3605" t="str">
            <v>920 W FREMONT ST</v>
          </cell>
          <cell r="G3605">
            <v>94087</v>
          </cell>
          <cell r="J3605" t="str">
            <v>(408) 738-4444</v>
          </cell>
        </row>
        <row r="3606">
          <cell r="B3606">
            <v>1064925</v>
          </cell>
          <cell r="C3606" t="str">
            <v>GLEN MARTIN</v>
          </cell>
          <cell r="D3606" t="str">
            <v>DANVILLE</v>
          </cell>
          <cell r="E3606" t="str">
            <v>CA</v>
          </cell>
          <cell r="F3606" t="str">
            <v>595 BRADFORD PL</v>
          </cell>
          <cell r="G3606">
            <v>94526</v>
          </cell>
          <cell r="J3606" t="str">
            <v>(925) 838-2890</v>
          </cell>
          <cell r="K3606" t="str">
            <v>(408) 345-1767</v>
          </cell>
        </row>
        <row r="3607">
          <cell r="B3607">
            <v>1064942</v>
          </cell>
          <cell r="C3607" t="str">
            <v>SILICON VALLEY ADVISORS LLC</v>
          </cell>
          <cell r="D3607" t="str">
            <v>SAN JOSE</v>
          </cell>
          <cell r="E3607" t="str">
            <v>CA</v>
          </cell>
          <cell r="F3607" t="str">
            <v>333 WEST SANTA CLARA STREET #708</v>
          </cell>
          <cell r="G3607">
            <v>95113</v>
          </cell>
          <cell r="J3607" t="str">
            <v>408-999-7350</v>
          </cell>
        </row>
        <row r="3608">
          <cell r="B3608">
            <v>1064943</v>
          </cell>
          <cell r="C3608" t="str">
            <v>D &amp; C AUTO DETAIL</v>
          </cell>
          <cell r="D3608" t="str">
            <v>REDDING</v>
          </cell>
          <cell r="E3608" t="str">
            <v>CA</v>
          </cell>
          <cell r="F3608" t="str">
            <v>980 LOCUST ST</v>
          </cell>
          <cell r="G3608">
            <v>96001</v>
          </cell>
          <cell r="J3608" t="str">
            <v>530-244-2867</v>
          </cell>
        </row>
        <row r="3609">
          <cell r="B3609">
            <v>1064977</v>
          </cell>
          <cell r="C3609" t="str">
            <v>RAKESH P NIGAM</v>
          </cell>
          <cell r="D3609" t="str">
            <v>LODI</v>
          </cell>
          <cell r="E3609" t="str">
            <v>CA</v>
          </cell>
          <cell r="F3609" t="str">
            <v>116 MOKELUMNE RIVER DR</v>
          </cell>
          <cell r="G3609">
            <v>95240</v>
          </cell>
        </row>
        <row r="3610">
          <cell r="B3610">
            <v>1065005</v>
          </cell>
          <cell r="C3610" t="str">
            <v>MEDENOMICS INC</v>
          </cell>
          <cell r="D3610" t="str">
            <v>LOS ANGELES</v>
          </cell>
          <cell r="E3610" t="str">
            <v>CA</v>
          </cell>
          <cell r="F3610" t="str">
            <v>12305 FOURTH HELENA DR</v>
          </cell>
          <cell r="G3610" t="str">
            <v>90049-3929</v>
          </cell>
        </row>
        <row r="3611">
          <cell r="B3611">
            <v>1065042</v>
          </cell>
          <cell r="C3611" t="str">
            <v>DATA MASTER</v>
          </cell>
          <cell r="D3611" t="str">
            <v>EUREKA</v>
          </cell>
          <cell r="E3611" t="str">
            <v>CA</v>
          </cell>
          <cell r="F3611" t="str">
            <v>618 F STREET</v>
          </cell>
          <cell r="G3611">
            <v>95501</v>
          </cell>
          <cell r="J3611" t="str">
            <v>707-445-8425</v>
          </cell>
        </row>
        <row r="3612">
          <cell r="B3612">
            <v>1065067</v>
          </cell>
          <cell r="C3612" t="str">
            <v>MICHAEL P MORTON P A</v>
          </cell>
          <cell r="D3612" t="str">
            <v>WILMINGTON</v>
          </cell>
          <cell r="E3612" t="str">
            <v>DE</v>
          </cell>
          <cell r="F3612" t="str">
            <v>1203 NORTH ORANGE ST</v>
          </cell>
          <cell r="G3612">
            <v>19801</v>
          </cell>
        </row>
        <row r="3613">
          <cell r="B3613">
            <v>1065084</v>
          </cell>
          <cell r="C3613" t="str">
            <v>LOCALS CONSTRUCTION</v>
          </cell>
          <cell r="D3613" t="str">
            <v>CARMEL</v>
          </cell>
          <cell r="E3613" t="str">
            <v>CA</v>
          </cell>
          <cell r="F3613" t="str">
            <v>26402 BIRCH PLACE</v>
          </cell>
          <cell r="G3613">
            <v>93923</v>
          </cell>
          <cell r="J3613" t="str">
            <v>831-277-1837</v>
          </cell>
        </row>
        <row r="3614">
          <cell r="B3614">
            <v>1065100</v>
          </cell>
          <cell r="C3614" t="str">
            <v>THE LAW OFFICES OF BRAD D SANDERS</v>
          </cell>
          <cell r="D3614" t="str">
            <v>SAN FRANCISCO</v>
          </cell>
          <cell r="E3614" t="str">
            <v>CA</v>
          </cell>
          <cell r="F3614" t="str">
            <v>659-37TH AVE #200</v>
          </cell>
          <cell r="G3614">
            <v>94121</v>
          </cell>
          <cell r="J3614" t="str">
            <v>(415) 221-2090</v>
          </cell>
        </row>
        <row r="3615">
          <cell r="B3615">
            <v>1065129</v>
          </cell>
          <cell r="C3615" t="str">
            <v>MICHAEL G STORCHILLO</v>
          </cell>
          <cell r="D3615" t="str">
            <v>SAN FRANCISCO</v>
          </cell>
          <cell r="E3615" t="str">
            <v>CA</v>
          </cell>
          <cell r="F3615" t="str">
            <v>2840 FULTON ST</v>
          </cell>
          <cell r="G3615">
            <v>94118</v>
          </cell>
        </row>
        <row r="3616">
          <cell r="B3616">
            <v>1065133</v>
          </cell>
          <cell r="C3616" t="str">
            <v>COMMON GROUND ALLIANCE</v>
          </cell>
          <cell r="D3616" t="str">
            <v>OAK RIDGE</v>
          </cell>
          <cell r="E3616" t="str">
            <v>TN</v>
          </cell>
          <cell r="H3616">
            <v>6874</v>
          </cell>
          <cell r="I3616" t="str">
            <v>37831-3577</v>
          </cell>
          <cell r="J3616" t="str">
            <v>(480) 661-5854</v>
          </cell>
        </row>
        <row r="3617">
          <cell r="B3617">
            <v>2000013</v>
          </cell>
          <cell r="C3617" t="str">
            <v>ATLAS POLAR CO LTD</v>
          </cell>
          <cell r="D3617" t="str">
            <v>TORONTO</v>
          </cell>
          <cell r="E3617" t="str">
            <v>ON</v>
          </cell>
          <cell r="F3617" t="str">
            <v>60 NORTHLINE RD</v>
          </cell>
          <cell r="G3617" t="str">
            <v>M4A 2N3</v>
          </cell>
          <cell r="H3617" t="str">
            <v>160STN"O"</v>
          </cell>
          <cell r="I3617" t="str">
            <v>M4A 2N3</v>
          </cell>
          <cell r="J3617" t="str">
            <v>(416) 751-7744</v>
          </cell>
          <cell r="L3617" t="str">
            <v>DAVID ROTHNIE</v>
          </cell>
          <cell r="M3617" t="str">
            <v>(416) 751-7744</v>
          </cell>
        </row>
        <row r="3618">
          <cell r="B3618">
            <v>2000021</v>
          </cell>
          <cell r="C3618" t="str">
            <v>ENRON CANADA CORP</v>
          </cell>
          <cell r="D3618" t="str">
            <v>CALGARY</v>
          </cell>
          <cell r="E3618" t="str">
            <v>AB</v>
          </cell>
          <cell r="F3618" t="str">
            <v>3500 CANTERRA TOWER 400-3RD AVE S W</v>
          </cell>
          <cell r="G3618" t="str">
            <v>T2P 4H2</v>
          </cell>
        </row>
        <row r="3619">
          <cell r="B3619">
            <v>2000051</v>
          </cell>
          <cell r="C3619" t="str">
            <v>STP(SPECIALTY TECH PUBLISHERS INC)</v>
          </cell>
          <cell r="D3619" t="str">
            <v>NORTH VANCOUVER</v>
          </cell>
          <cell r="E3619" t="str">
            <v>BC</v>
          </cell>
          <cell r="F3619" t="str">
            <v>#306-267 WEST ESPLANADE</v>
          </cell>
          <cell r="G3619" t="str">
            <v>V7M 1A5</v>
          </cell>
          <cell r="J3619" t="str">
            <v>(604) 983-3434</v>
          </cell>
        </row>
        <row r="3620">
          <cell r="B3620">
            <v>2000072</v>
          </cell>
          <cell r="C3620" t="str">
            <v>GULF MIDSTREAM SERVICES</v>
          </cell>
          <cell r="D3620" t="str">
            <v>CALGARY</v>
          </cell>
          <cell r="E3620" t="str">
            <v>AB</v>
          </cell>
          <cell r="F3620" t="str">
            <v>1700 CANTERRA TWR 400-3RD AVE SW</v>
          </cell>
          <cell r="G3620" t="str">
            <v>T2P 4H2</v>
          </cell>
          <cell r="J3620" t="str">
            <v>403-205-7671</v>
          </cell>
        </row>
        <row r="3621">
          <cell r="B3621">
            <v>2000101</v>
          </cell>
          <cell r="C3621" t="str">
            <v>NOVA GAS TRANSMISSION LTD.</v>
          </cell>
          <cell r="D3621" t="str">
            <v>CALGARY</v>
          </cell>
          <cell r="E3621" t="str">
            <v>AB</v>
          </cell>
          <cell r="F3621" t="str">
            <v>801 SEVENTH AVENUE S.W.,STATION M</v>
          </cell>
          <cell r="G3621" t="str">
            <v>T2P 2N6</v>
          </cell>
          <cell r="H3621">
            <v>2535</v>
          </cell>
          <cell r="I3621" t="str">
            <v>T2P 2N6</v>
          </cell>
        </row>
        <row r="3622">
          <cell r="B3622">
            <v>2000106</v>
          </cell>
          <cell r="C3622" t="str">
            <v>MORGAN SCHAFFER SYSTEMS</v>
          </cell>
          <cell r="D3622" t="str">
            <v>MONTREAL</v>
          </cell>
          <cell r="E3622" t="str">
            <v>PQ</v>
          </cell>
          <cell r="F3622" t="str">
            <v>5110 COURTRAI AVE</v>
          </cell>
          <cell r="G3622" t="str">
            <v>H3W 1A7</v>
          </cell>
          <cell r="J3622" t="str">
            <v>(514) 739-1967</v>
          </cell>
        </row>
        <row r="3623">
          <cell r="B3623">
            <v>2000111</v>
          </cell>
          <cell r="C3623" t="str">
            <v>PAUWELS CANADA</v>
          </cell>
          <cell r="D3623" t="str">
            <v>WINNIPEG</v>
          </cell>
          <cell r="E3623" t="str">
            <v>MB</v>
          </cell>
          <cell r="F3623" t="str">
            <v>101 ROCKMAN ST</v>
          </cell>
          <cell r="G3623" t="str">
            <v>R3T 0L7</v>
          </cell>
          <cell r="J3623" t="str">
            <v>(204) 452-7446</v>
          </cell>
        </row>
        <row r="3624">
          <cell r="B3624">
            <v>2000146</v>
          </cell>
          <cell r="C3624" t="str">
            <v>GLOBAL THERMOELECTRIC INC</v>
          </cell>
          <cell r="D3624" t="str">
            <v>CALGARY</v>
          </cell>
          <cell r="E3624" t="str">
            <v>AB</v>
          </cell>
          <cell r="F3624" t="str">
            <v>BAY 9 3700 78TH AVE S E</v>
          </cell>
          <cell r="G3624" t="str">
            <v>T2C 2L8</v>
          </cell>
          <cell r="J3624" t="str">
            <v>(403) 236-5556</v>
          </cell>
        </row>
        <row r="3625">
          <cell r="B3625">
            <v>2000155</v>
          </cell>
          <cell r="C3625" t="str">
            <v>BC GAS</v>
          </cell>
          <cell r="D3625" t="str">
            <v>VANCOUVER</v>
          </cell>
          <cell r="E3625" t="str">
            <v>BC</v>
          </cell>
          <cell r="F3625" t="str">
            <v>1111 W GEORGIA ST</v>
          </cell>
          <cell r="G3625" t="str">
            <v>V6E 4M4</v>
          </cell>
        </row>
        <row r="3626">
          <cell r="B3626">
            <v>2000161</v>
          </cell>
          <cell r="C3626" t="str">
            <v>TRANSCANADA ENERGY LTD</v>
          </cell>
          <cell r="D3626" t="str">
            <v>CALGARY</v>
          </cell>
          <cell r="E3626" t="str">
            <v>AB</v>
          </cell>
          <cell r="F3626" t="str">
            <v>3400,237-4TH AVE S W</v>
          </cell>
          <cell r="G3626" t="str">
            <v>T2P 5A4</v>
          </cell>
        </row>
        <row r="3627">
          <cell r="B3627">
            <v>2000166</v>
          </cell>
          <cell r="C3627" t="str">
            <v>CANADIAN ENERGY RESEARCH INSTITUTE</v>
          </cell>
          <cell r="D3627" t="str">
            <v>CALGARY</v>
          </cell>
          <cell r="E3627" t="str">
            <v>AB</v>
          </cell>
          <cell r="F3627" t="str">
            <v>150, 3512 33 STR N W</v>
          </cell>
          <cell r="G3627" t="str">
            <v>T2L 2A6</v>
          </cell>
        </row>
        <row r="3628">
          <cell r="B3628">
            <v>2000425</v>
          </cell>
          <cell r="C3628" t="str">
            <v>MANTA TEST SYSTEMS INC</v>
          </cell>
          <cell r="D3628" t="str">
            <v>MISSISSUAGA</v>
          </cell>
          <cell r="E3628" t="str">
            <v>ON</v>
          </cell>
          <cell r="F3628" t="str">
            <v>4060B SLADEVIEW CRESCENT UNIT 1</v>
          </cell>
          <cell r="G3628" t="str">
            <v>L5L 5Y5</v>
          </cell>
          <cell r="J3628" t="str">
            <v>(905) 828-6469</v>
          </cell>
          <cell r="K3628" t="str">
            <v>(905) 828-6024</v>
          </cell>
        </row>
        <row r="3629">
          <cell r="B3629">
            <v>2000445</v>
          </cell>
          <cell r="C3629" t="str">
            <v>DYNERGY CANADA MKTG &amp; TRADE</v>
          </cell>
          <cell r="D3629" t="str">
            <v>350 7 AVE SW #2200</v>
          </cell>
          <cell r="E3629" t="str">
            <v>AB</v>
          </cell>
          <cell r="G3629" t="str">
            <v>T2P 3N9</v>
          </cell>
        </row>
        <row r="3630">
          <cell r="B3630">
            <v>2000483</v>
          </cell>
          <cell r="C3630" t="str">
            <v>DUKE ENERGY MARKETING CANADA LTD</v>
          </cell>
          <cell r="D3630" t="str">
            <v>CALGARY</v>
          </cell>
          <cell r="E3630" t="str">
            <v>AB</v>
          </cell>
          <cell r="F3630" t="str">
            <v>2700 700 9TH AVE SW</v>
          </cell>
          <cell r="G3630" t="str">
            <v>T2P 3V4</v>
          </cell>
        </row>
        <row r="3631">
          <cell r="B3631">
            <v>2000510</v>
          </cell>
          <cell r="C3631" t="str">
            <v>NATURAL GAS EXCHANGE INC</v>
          </cell>
          <cell r="D3631" t="str">
            <v>CALGARY</v>
          </cell>
          <cell r="E3631" t="str">
            <v>AB</v>
          </cell>
          <cell r="F3631" t="str">
            <v>140-4TH AVENUE SW #2330</v>
          </cell>
          <cell r="G3631" t="str">
            <v>T2P 3N3</v>
          </cell>
        </row>
        <row r="3632">
          <cell r="B3632">
            <v>2000511</v>
          </cell>
          <cell r="C3632" t="str">
            <v>CORAL ENERGY CANADA INC</v>
          </cell>
          <cell r="D3632" t="str">
            <v>CALGARY</v>
          </cell>
          <cell r="E3632" t="str">
            <v>AB</v>
          </cell>
          <cell r="F3632" t="str">
            <v>1800,530 - 8TH AVENUE SW</v>
          </cell>
          <cell r="G3632" t="str">
            <v>T2P 3S8</v>
          </cell>
        </row>
        <row r="3633">
          <cell r="B3633">
            <v>2000570</v>
          </cell>
          <cell r="C3633" t="str">
            <v>ERICSSON MOBILE DATA DESIGN AB</v>
          </cell>
          <cell r="D3633" t="str">
            <v>S-692 34 KUMLA</v>
          </cell>
          <cell r="F3633" t="str">
            <v>RINGVAGEN 2</v>
          </cell>
          <cell r="G3633">
            <v>0</v>
          </cell>
          <cell r="J3633" t="str">
            <v>+46 31 703 6529</v>
          </cell>
          <cell r="K3633" t="str">
            <v>+46 703 762 316</v>
          </cell>
        </row>
        <row r="3634">
          <cell r="B3634">
            <v>2000583</v>
          </cell>
          <cell r="C3634" t="str">
            <v>ALCATEL KABEL AG &amp; CO</v>
          </cell>
          <cell r="D3634" t="str">
            <v>MARKHAM</v>
          </cell>
          <cell r="E3634" t="str">
            <v>ON</v>
          </cell>
          <cell r="F3634" t="str">
            <v>140 ALLSTATE PKY</v>
          </cell>
          <cell r="G3634" t="str">
            <v>L3R 0Z7</v>
          </cell>
          <cell r="J3634" t="str">
            <v>(905) 944-4348</v>
          </cell>
        </row>
        <row r="3635">
          <cell r="B3635">
            <v>2000591</v>
          </cell>
          <cell r="C3635" t="str">
            <v>WILD GOOSE STORAGE INC</v>
          </cell>
          <cell r="D3635" t="str">
            <v>CALGARY</v>
          </cell>
          <cell r="E3635" t="str">
            <v>AB</v>
          </cell>
          <cell r="F3635" t="str">
            <v>3900 421-7TH AVE S W</v>
          </cell>
          <cell r="G3635" t="str">
            <v>T2P 4K9</v>
          </cell>
          <cell r="J3635" t="str">
            <v>(403) 266-8111</v>
          </cell>
        </row>
        <row r="3636">
          <cell r="B3636">
            <v>2000599</v>
          </cell>
          <cell r="C3636" t="str">
            <v>ACR SYSTEMS INC</v>
          </cell>
          <cell r="D3636" t="str">
            <v>SURREY</v>
          </cell>
          <cell r="E3636" t="str">
            <v>BC</v>
          </cell>
          <cell r="F3636" t="str">
            <v>UNIT 210-12960 84TH AVE</v>
          </cell>
          <cell r="G3636" t="str">
            <v>V3W 1K7</v>
          </cell>
          <cell r="J3636" t="str">
            <v>(800) 663-7845</v>
          </cell>
          <cell r="K3636" t="str">
            <v>(604) 591-1128</v>
          </cell>
        </row>
        <row r="3637">
          <cell r="B3637">
            <v>2000613</v>
          </cell>
          <cell r="C3637" t="str">
            <v>TRANSCANADA PIPELINES</v>
          </cell>
          <cell r="D3637" t="str">
            <v>CALGARY</v>
          </cell>
          <cell r="E3637" t="str">
            <v>AB</v>
          </cell>
          <cell r="F3637" t="str">
            <v>111-FIFTH AVE S W    STATION M</v>
          </cell>
          <cell r="H3637">
            <v>1000</v>
          </cell>
          <cell r="I3637" t="str">
            <v>T2P 4K5</v>
          </cell>
        </row>
        <row r="3638">
          <cell r="B3638">
            <v>2000620</v>
          </cell>
          <cell r="C3638" t="str">
            <v>LEKANG MASKIN A S</v>
          </cell>
          <cell r="D3638" t="str">
            <v>1550 HOLEN</v>
          </cell>
          <cell r="F3638" t="str">
            <v>GAMLE HOBOL VEI 11</v>
          </cell>
          <cell r="G3638">
            <v>0</v>
          </cell>
          <cell r="J3638" t="str">
            <v>01147-64982016</v>
          </cell>
          <cell r="K3638" t="str">
            <v>01147-64982000</v>
          </cell>
          <cell r="L3638" t="str">
            <v>DAG FRONAES</v>
          </cell>
          <cell r="M3638" t="str">
            <v>01147-64982000</v>
          </cell>
        </row>
        <row r="3639">
          <cell r="B3639">
            <v>2000635</v>
          </cell>
          <cell r="C3639" t="str">
            <v>NATSOURCE-TULLETT(ALBERTA) CO</v>
          </cell>
          <cell r="D3639" t="str">
            <v>CALGARY</v>
          </cell>
          <cell r="E3639" t="str">
            <v>AB</v>
          </cell>
          <cell r="F3639" t="str">
            <v>615-3RD AVE S W #3000</v>
          </cell>
          <cell r="G3639" t="str">
            <v>T2P 0G6</v>
          </cell>
        </row>
        <row r="3640">
          <cell r="B3640">
            <v>2000644</v>
          </cell>
          <cell r="C3640" t="str">
            <v>TEXACO CANADA NATURAL GAS</v>
          </cell>
          <cell r="D3640" t="str">
            <v>CALGARY</v>
          </cell>
          <cell r="E3640" t="str">
            <v>AB</v>
          </cell>
          <cell r="F3640" t="str">
            <v>2035, 400 - 3RD AVENUE SW</v>
          </cell>
          <cell r="G3640" t="str">
            <v>T2P 4H2</v>
          </cell>
          <cell r="J3640" t="str">
            <v>403-213-2841</v>
          </cell>
        </row>
        <row r="3641">
          <cell r="B3641">
            <v>2700002</v>
          </cell>
          <cell r="C3641" t="str">
            <v>QUEST MEDIA AND SUPPLIES INC</v>
          </cell>
          <cell r="D3641" t="str">
            <v>SACRAMENTO</v>
          </cell>
          <cell r="E3641" t="str">
            <v>CA</v>
          </cell>
          <cell r="H3641">
            <v>41039</v>
          </cell>
          <cell r="I3641" t="str">
            <v>95841-0039</v>
          </cell>
          <cell r="J3641" t="str">
            <v>(916) 338-7070</v>
          </cell>
          <cell r="K3641" t="str">
            <v>(916) 338-7070</v>
          </cell>
          <cell r="L3641" t="str">
            <v>TERRY</v>
          </cell>
          <cell r="M3641" t="str">
            <v>(916) 338-7070</v>
          </cell>
        </row>
        <row r="3642">
          <cell r="B3642">
            <v>2700060</v>
          </cell>
          <cell r="C3642" t="str">
            <v>MACRO PRO INC</v>
          </cell>
          <cell r="D3642" t="str">
            <v>LONG BEACH</v>
          </cell>
          <cell r="E3642" t="str">
            <v>CA</v>
          </cell>
          <cell r="H3642">
            <v>90459</v>
          </cell>
          <cell r="I3642" t="str">
            <v>90809-0459</v>
          </cell>
          <cell r="J3642" t="str">
            <v>(800) 696-2511</v>
          </cell>
          <cell r="K3642" t="str">
            <v>(562) 595-0900</v>
          </cell>
          <cell r="L3642" t="str">
            <v>HARRY PAYNE</v>
          </cell>
          <cell r="M3642" t="str">
            <v>(800) 696-2511</v>
          </cell>
        </row>
        <row r="3643">
          <cell r="B3643">
            <v>2700120</v>
          </cell>
          <cell r="C3643" t="str">
            <v>CONTRA COSTA INDUSTRIAL MEDICAL</v>
          </cell>
          <cell r="D3643" t="str">
            <v>ANTIOCH</v>
          </cell>
          <cell r="E3643" t="str">
            <v>CA</v>
          </cell>
          <cell r="F3643" t="str">
            <v>2339 BUCHANAN RD</v>
          </cell>
          <cell r="G3643">
            <v>94509</v>
          </cell>
          <cell r="J3643" t="str">
            <v>(925) 777-9194</v>
          </cell>
          <cell r="K3643" t="str">
            <v>(925) 706-4300</v>
          </cell>
          <cell r="L3643" t="str">
            <v>DAVID WREN JR.</v>
          </cell>
          <cell r="M3643" t="str">
            <v>(707) 257-7993</v>
          </cell>
        </row>
        <row r="3644">
          <cell r="B3644">
            <v>2700145</v>
          </cell>
          <cell r="C3644" t="str">
            <v>R &amp; N CONSTRUCTION CO</v>
          </cell>
          <cell r="D3644" t="str">
            <v>NEWCASTLE</v>
          </cell>
          <cell r="E3644" t="str">
            <v>CA</v>
          </cell>
          <cell r="F3644" t="str">
            <v>9230 HATHAWAY RD</v>
          </cell>
          <cell r="G3644">
            <v>95658</v>
          </cell>
          <cell r="H3644">
            <v>641</v>
          </cell>
          <cell r="I3644">
            <v>95658</v>
          </cell>
          <cell r="J3644" t="str">
            <v>(916) 663-2117</v>
          </cell>
          <cell r="K3644" t="str">
            <v>(916) 663-2117</v>
          </cell>
          <cell r="L3644" t="str">
            <v>RICHARD WITT</v>
          </cell>
          <cell r="M3644" t="str">
            <v>(916) 663-2117</v>
          </cell>
        </row>
        <row r="3645">
          <cell r="B3645">
            <v>2700154</v>
          </cell>
          <cell r="C3645" t="str">
            <v>HOWARD L FRIESEN MD</v>
          </cell>
          <cell r="D3645" t="str">
            <v>ANTIOCH</v>
          </cell>
          <cell r="E3645" t="str">
            <v>CA</v>
          </cell>
          <cell r="F3645" t="str">
            <v>1130 A ST</v>
          </cell>
          <cell r="G3645">
            <v>94509</v>
          </cell>
          <cell r="J3645" t="str">
            <v>(510) 757-2250</v>
          </cell>
          <cell r="K3645" t="str">
            <v>(925) 757-2250</v>
          </cell>
          <cell r="L3645" t="str">
            <v>JANIE REIMCHE</v>
          </cell>
          <cell r="M3645" t="str">
            <v>(510) 757-2250</v>
          </cell>
        </row>
        <row r="3646">
          <cell r="B3646">
            <v>2700201</v>
          </cell>
          <cell r="C3646" t="str">
            <v>MAJOR LEGAL SERVICES</v>
          </cell>
          <cell r="D3646" t="str">
            <v>SAN FRANCISCO</v>
          </cell>
          <cell r="E3646" t="str">
            <v>CA</v>
          </cell>
          <cell r="F3646" t="str">
            <v>185 BERRY ST</v>
          </cell>
          <cell r="G3646">
            <v>94017</v>
          </cell>
          <cell r="H3646">
            <v>7819</v>
          </cell>
          <cell r="I3646" t="str">
            <v>94120-7819</v>
          </cell>
          <cell r="J3646" t="str">
            <v>(415) 905-1450</v>
          </cell>
          <cell r="K3646" t="str">
            <v>(214) 953-7555</v>
          </cell>
        </row>
        <row r="3647">
          <cell r="B3647">
            <v>2700244</v>
          </cell>
          <cell r="C3647" t="str">
            <v>CASTLE COPY SERVICE</v>
          </cell>
          <cell r="D3647" t="str">
            <v>SAN JOSE</v>
          </cell>
          <cell r="E3647" t="str">
            <v>CA</v>
          </cell>
          <cell r="H3647">
            <v>668</v>
          </cell>
          <cell r="I3647">
            <v>95106</v>
          </cell>
          <cell r="J3647" t="str">
            <v>(408) 280-7333</v>
          </cell>
          <cell r="K3647" t="str">
            <v>(408) 280-7333</v>
          </cell>
        </row>
        <row r="3648">
          <cell r="B3648">
            <v>2700422</v>
          </cell>
          <cell r="C3648" t="str">
            <v>THE BACK SHOP</v>
          </cell>
          <cell r="D3648" t="str">
            <v>PACIFIC GROVE</v>
          </cell>
          <cell r="E3648" t="str">
            <v>CA</v>
          </cell>
          <cell r="F3648" t="str">
            <v>125 OCEAN VIEW BLVD. AMERICAN TIN</v>
          </cell>
          <cell r="G3648">
            <v>93950</v>
          </cell>
          <cell r="J3648" t="str">
            <v>(408) 373-6161</v>
          </cell>
          <cell r="K3648" t="str">
            <v>(831) 373-6161</v>
          </cell>
        </row>
        <row r="3649">
          <cell r="B3649">
            <v>2702482</v>
          </cell>
          <cell r="C3649" t="str">
            <v>DOCUMENT COPY SERVICE</v>
          </cell>
          <cell r="D3649" t="str">
            <v>SAN FRANCISCO</v>
          </cell>
          <cell r="E3649" t="str">
            <v>CA</v>
          </cell>
          <cell r="H3649">
            <v>880246</v>
          </cell>
          <cell r="I3649">
            <v>94188</v>
          </cell>
          <cell r="J3649" t="str">
            <v>(415) 543-0750</v>
          </cell>
          <cell r="K3649" t="str">
            <v>(415) 543-0750</v>
          </cell>
        </row>
        <row r="3650">
          <cell r="B3650">
            <v>2704820</v>
          </cell>
          <cell r="C3650" t="str">
            <v>SEBASTOPOL PHYSICAL THERAPY</v>
          </cell>
          <cell r="D3650" t="str">
            <v>SEBASTOPOL</v>
          </cell>
          <cell r="E3650" t="str">
            <v>CA</v>
          </cell>
          <cell r="H3650">
            <v>1355</v>
          </cell>
          <cell r="I3650" t="str">
            <v>95473-1355</v>
          </cell>
          <cell r="J3650" t="str">
            <v>(707) 829-3282</v>
          </cell>
          <cell r="K3650" t="str">
            <v>(707) 829-3282</v>
          </cell>
        </row>
        <row r="3651">
          <cell r="B3651">
            <v>2705150</v>
          </cell>
          <cell r="C3651" t="str">
            <v>COMPEX</v>
          </cell>
          <cell r="D3651" t="str">
            <v>TORRANCE</v>
          </cell>
          <cell r="E3651" t="str">
            <v>CA</v>
          </cell>
          <cell r="H3651">
            <v>2738</v>
          </cell>
          <cell r="I3651" t="str">
            <v>90509-2738</v>
          </cell>
          <cell r="J3651" t="str">
            <v>(800) 788-8831</v>
          </cell>
          <cell r="K3651" t="str">
            <v>(310) 726-0000</v>
          </cell>
        </row>
        <row r="3652">
          <cell r="B3652">
            <v>2705664</v>
          </cell>
          <cell r="C3652" t="str">
            <v>D H P GROUP</v>
          </cell>
          <cell r="D3652" t="str">
            <v>MILL VALLEY</v>
          </cell>
          <cell r="E3652" t="str">
            <v>CA</v>
          </cell>
          <cell r="H3652">
            <v>1206</v>
          </cell>
          <cell r="I3652">
            <v>94942</v>
          </cell>
          <cell r="J3652" t="str">
            <v>(415) 383-4781</v>
          </cell>
          <cell r="K3652" t="str">
            <v>(415) 389-1573</v>
          </cell>
        </row>
        <row r="3653">
          <cell r="B3653">
            <v>2706879</v>
          </cell>
          <cell r="C3653" t="str">
            <v>CALIFORNIA POLYTECHNIC STATE</v>
          </cell>
          <cell r="D3653" t="str">
            <v>SAN LUIS OBISPO</v>
          </cell>
          <cell r="E3653" t="str">
            <v>CA</v>
          </cell>
          <cell r="G3653">
            <v>93407</v>
          </cell>
          <cell r="J3653" t="str">
            <v>(805) 756-1125</v>
          </cell>
          <cell r="K3653" t="str">
            <v>(805) 756-1131</v>
          </cell>
        </row>
        <row r="3654">
          <cell r="B3654">
            <v>2710082</v>
          </cell>
          <cell r="C3654" t="str">
            <v>THE HEALTH SERVICES GROUP</v>
          </cell>
          <cell r="D3654" t="str">
            <v>SAN FRANCISCO</v>
          </cell>
          <cell r="E3654" t="str">
            <v>CA</v>
          </cell>
          <cell r="F3654" t="str">
            <v>333 KEARNEY ST #506</v>
          </cell>
          <cell r="G3654">
            <v>94108</v>
          </cell>
          <cell r="J3654" t="str">
            <v>(415) 391-8435</v>
          </cell>
        </row>
        <row r="3655">
          <cell r="B3655">
            <v>4000302</v>
          </cell>
          <cell r="C3655" t="str">
            <v>D NICHOLS JR PG&amp;E PETTY CASH CUST</v>
          </cell>
          <cell r="D3655" t="str">
            <v>KING CITY</v>
          </cell>
          <cell r="E3655" t="str">
            <v>CA</v>
          </cell>
          <cell r="F3655" t="str">
            <v>404 N 2ND ST</v>
          </cell>
          <cell r="G3655">
            <v>0</v>
          </cell>
          <cell r="J3655" t="str">
            <v>(888) 641-5517</v>
          </cell>
        </row>
        <row r="3656">
          <cell r="B3656">
            <v>8000036</v>
          </cell>
          <cell r="C3656" t="str">
            <v>AT&amp;T LANGUAGE LINE SERVICES</v>
          </cell>
          <cell r="D3656" t="str">
            <v>DETROIT</v>
          </cell>
          <cell r="E3656" t="str">
            <v>MI</v>
          </cell>
          <cell r="F3656" t="str">
            <v>DRAWER 641138</v>
          </cell>
          <cell r="G3656" t="str">
            <v>48264-1138</v>
          </cell>
          <cell r="J3656" t="str">
            <v>(800) 562-4230</v>
          </cell>
          <cell r="K3656" t="str">
            <v>(000) 000-0000</v>
          </cell>
        </row>
        <row r="3657">
          <cell r="B3657">
            <v>8000043</v>
          </cell>
          <cell r="C3657" t="str">
            <v>PACIFIC BELL</v>
          </cell>
          <cell r="D3657" t="str">
            <v>FRESNO</v>
          </cell>
          <cell r="E3657" t="str">
            <v>CA</v>
          </cell>
          <cell r="F3657" t="str">
            <v>1455 VAN NESS #100</v>
          </cell>
          <cell r="G3657">
            <v>93762</v>
          </cell>
          <cell r="J3657" t="str">
            <v>(209) 442-2073</v>
          </cell>
          <cell r="K3657" t="str">
            <v>(559) 442-2120</v>
          </cell>
        </row>
        <row r="3658">
          <cell r="B3658">
            <v>8000053</v>
          </cell>
          <cell r="C3658" t="str">
            <v>MUZAK</v>
          </cell>
          <cell r="D3658" t="str">
            <v>SO SAN FRANCISCO</v>
          </cell>
          <cell r="E3658" t="str">
            <v>CA</v>
          </cell>
          <cell r="F3658" t="str">
            <v>383 E. GRAND AVE #A</v>
          </cell>
          <cell r="G3658">
            <v>94080</v>
          </cell>
          <cell r="J3658" t="str">
            <v>(415) 871-1900</v>
          </cell>
          <cell r="K3658" t="str">
            <v>(650) 871-1900</v>
          </cell>
        </row>
        <row r="3659">
          <cell r="B3659">
            <v>8000095</v>
          </cell>
          <cell r="C3659" t="str">
            <v>PACIFIC BELL</v>
          </cell>
          <cell r="D3659" t="str">
            <v>SAN FRANCISCO</v>
          </cell>
          <cell r="E3659" t="str">
            <v>CA</v>
          </cell>
          <cell r="F3659" t="str">
            <v>DEPT 0-1688</v>
          </cell>
          <cell r="G3659" t="str">
            <v>94139-1688</v>
          </cell>
          <cell r="H3659">
            <v>39000</v>
          </cell>
          <cell r="I3659" t="str">
            <v>94139-1688</v>
          </cell>
          <cell r="J3659" t="str">
            <v>(415) 542-2284</v>
          </cell>
          <cell r="K3659" t="str">
            <v>(415) 542-2284</v>
          </cell>
        </row>
        <row r="3660">
          <cell r="B3660">
            <v>8000105</v>
          </cell>
          <cell r="C3660" t="str">
            <v>GTE MOBILNET</v>
          </cell>
          <cell r="D3660" t="str">
            <v>PLEASANTON</v>
          </cell>
          <cell r="E3660" t="str">
            <v>CA</v>
          </cell>
          <cell r="F3660" t="str">
            <v>4410 ROSEWOOD DR</v>
          </cell>
          <cell r="G3660">
            <v>94588</v>
          </cell>
          <cell r="J3660" t="str">
            <v>(510) 416-7624</v>
          </cell>
          <cell r="K3660" t="str">
            <v>(925) 416-0150</v>
          </cell>
          <cell r="L3660" t="str">
            <v>VIRGINIA QUINN</v>
          </cell>
          <cell r="M3660" t="str">
            <v>(510) 416-7624</v>
          </cell>
        </row>
        <row r="3661">
          <cell r="B3661">
            <v>8000120</v>
          </cell>
          <cell r="C3661" t="str">
            <v>PACIFIC BELL DIRECTORY</v>
          </cell>
          <cell r="D3661" t="str">
            <v>SAN FRANCISCO</v>
          </cell>
          <cell r="E3661" t="str">
            <v>CA</v>
          </cell>
          <cell r="F3661" t="str">
            <v>FILE # 31767</v>
          </cell>
          <cell r="G3661" t="str">
            <v>94160-1767</v>
          </cell>
          <cell r="H3661">
            <v>60000</v>
          </cell>
          <cell r="I3661" t="str">
            <v>94160-1767</v>
          </cell>
          <cell r="J3661" t="str">
            <v>(800) 848-8000</v>
          </cell>
          <cell r="K3661" t="str">
            <v>(800) 303-3000</v>
          </cell>
          <cell r="L3661" t="str">
            <v>LINDA PEASLEY</v>
          </cell>
          <cell r="M3661" t="str">
            <v>(800) 848-8000</v>
          </cell>
        </row>
        <row r="3662">
          <cell r="B3662">
            <v>8000131</v>
          </cell>
          <cell r="C3662" t="str">
            <v>PACIFIC BELL</v>
          </cell>
          <cell r="D3662" t="str">
            <v>SACRAMENTO</v>
          </cell>
          <cell r="E3662" t="str">
            <v>CA</v>
          </cell>
          <cell r="F3662" t="str">
            <v>PAYMENT CENTER</v>
          </cell>
          <cell r="G3662" t="str">
            <v>95887-0001</v>
          </cell>
          <cell r="J3662" t="str">
            <v>(800) 310-2355</v>
          </cell>
          <cell r="K3662" t="str">
            <v>(916) 648-5894</v>
          </cell>
        </row>
        <row r="3663">
          <cell r="B3663">
            <v>8000150</v>
          </cell>
          <cell r="C3663" t="str">
            <v>PRONET COMMUNICATION</v>
          </cell>
          <cell r="D3663" t="str">
            <v>STOCKTON</v>
          </cell>
          <cell r="E3663" t="str">
            <v>CA</v>
          </cell>
          <cell r="H3663">
            <v>8278</v>
          </cell>
          <cell r="I3663" t="str">
            <v>95208-0278</v>
          </cell>
          <cell r="J3663" t="str">
            <v>(415) 673-1122</v>
          </cell>
          <cell r="K3663" t="str">
            <v>(303) 722-2242</v>
          </cell>
        </row>
        <row r="3664">
          <cell r="B3664">
            <v>8000166</v>
          </cell>
          <cell r="C3664" t="str">
            <v>AT&amp;T WIRELESS SERVICES</v>
          </cell>
          <cell r="D3664" t="str">
            <v>REDMOND</v>
          </cell>
          <cell r="E3664" t="str">
            <v>WA</v>
          </cell>
          <cell r="H3664">
            <v>97068</v>
          </cell>
          <cell r="I3664" t="str">
            <v>98073-9768</v>
          </cell>
          <cell r="J3664" t="str">
            <v>(916) 896-1600</v>
          </cell>
          <cell r="K3664" t="str">
            <v>(425) 827-4500</v>
          </cell>
        </row>
        <row r="3665">
          <cell r="B3665">
            <v>8000170</v>
          </cell>
          <cell r="C3665" t="str">
            <v>VIALOG GROUP COMMUNICATIONS</v>
          </cell>
          <cell r="D3665" t="str">
            <v>BOSTON</v>
          </cell>
          <cell r="E3665" t="str">
            <v>MA</v>
          </cell>
          <cell r="H3665">
            <v>9447</v>
          </cell>
          <cell r="I3665" t="str">
            <v>02209-9449</v>
          </cell>
          <cell r="J3665" t="str">
            <v>(800) 443-0000</v>
          </cell>
          <cell r="K3665" t="str">
            <v>(334) 263-3651</v>
          </cell>
        </row>
        <row r="3666">
          <cell r="B3666">
            <v>8000212</v>
          </cell>
          <cell r="C3666" t="str">
            <v>AT&amp;T WIRELESS SERVICE</v>
          </cell>
          <cell r="D3666" t="str">
            <v>REDMOND</v>
          </cell>
          <cell r="E3666" t="str">
            <v>WA</v>
          </cell>
          <cell r="H3666">
            <v>97075</v>
          </cell>
          <cell r="I3666">
            <v>98073</v>
          </cell>
          <cell r="J3666" t="str">
            <v>(800) 432-3551</v>
          </cell>
          <cell r="K3666" t="str">
            <v>(425) 827-4500</v>
          </cell>
        </row>
        <row r="3667">
          <cell r="B3667">
            <v>8000265</v>
          </cell>
          <cell r="C3667" t="str">
            <v>VIALOG GROUP COMMUNICATIONS</v>
          </cell>
          <cell r="D3667" t="str">
            <v>BOSTON</v>
          </cell>
          <cell r="E3667" t="str">
            <v>MA</v>
          </cell>
          <cell r="F3667" t="str">
            <v>DRAWER 9447</v>
          </cell>
          <cell r="G3667" t="str">
            <v>02209-9447</v>
          </cell>
          <cell r="J3667" t="str">
            <v>(800)385-9332</v>
          </cell>
        </row>
        <row r="3668">
          <cell r="B3668">
            <v>8000298</v>
          </cell>
          <cell r="C3668" t="str">
            <v>CELLULAR ACCESSORIES FOR LESS</v>
          </cell>
          <cell r="D3668" t="str">
            <v>HERMOSA BEACH</v>
          </cell>
          <cell r="E3668" t="str">
            <v>CA</v>
          </cell>
          <cell r="F3668" t="str">
            <v>1102 AVIATION BLVD</v>
          </cell>
          <cell r="G3668">
            <v>90254</v>
          </cell>
          <cell r="J3668" t="str">
            <v>(310) 371-9400</v>
          </cell>
        </row>
        <row r="3669">
          <cell r="B3669">
            <v>8100001</v>
          </cell>
          <cell r="C3669" t="str">
            <v>UTILITY TREE SERVICE INC</v>
          </cell>
          <cell r="D3669" t="str">
            <v>EUREKA</v>
          </cell>
          <cell r="E3669" t="str">
            <v>CA</v>
          </cell>
          <cell r="F3669" t="str">
            <v>104 W ST</v>
          </cell>
          <cell r="G3669">
            <v>95501</v>
          </cell>
          <cell r="J3669" t="str">
            <v>(707) 443-9794</v>
          </cell>
          <cell r="K3669" t="str">
            <v>(707) 443-9794</v>
          </cell>
          <cell r="L3669" t="str">
            <v>CARL CENTER</v>
          </cell>
          <cell r="M3669" t="str">
            <v>(707) 443-9794</v>
          </cell>
        </row>
        <row r="3670">
          <cell r="B3670">
            <v>8100002</v>
          </cell>
          <cell r="C3670" t="str">
            <v>RENEE GODON &amp; SONS INC</v>
          </cell>
          <cell r="D3670" t="str">
            <v>AUBURN</v>
          </cell>
          <cell r="E3670" t="str">
            <v>CA</v>
          </cell>
          <cell r="H3670">
            <v>5280</v>
          </cell>
          <cell r="I3670">
            <v>95604</v>
          </cell>
          <cell r="J3670" t="str">
            <v>(530) 887-1086</v>
          </cell>
          <cell r="K3670" t="str">
            <v>(530) 887-1086</v>
          </cell>
          <cell r="L3670" t="str">
            <v>RENEE ELLIOTT</v>
          </cell>
          <cell r="M3670" t="str">
            <v>(530) 887-1086</v>
          </cell>
        </row>
        <row r="3671">
          <cell r="B3671">
            <v>8100003</v>
          </cell>
          <cell r="C3671" t="str">
            <v>ASPLUNDH TREE EXPERT CO</v>
          </cell>
          <cell r="D3671" t="str">
            <v>STOCKTON</v>
          </cell>
          <cell r="E3671" t="str">
            <v>CA</v>
          </cell>
          <cell r="F3671" t="str">
            <v>4676 EAST WATERLOO ROAD</v>
          </cell>
          <cell r="G3671">
            <v>95215</v>
          </cell>
          <cell r="J3671" t="str">
            <v>(209) 931-8174</v>
          </cell>
          <cell r="K3671" t="str">
            <v>(916) 632-3749</v>
          </cell>
          <cell r="L3671" t="str">
            <v>MIKE ENGLISH</v>
          </cell>
          <cell r="M3671" t="str">
            <v>(916) 632-0145</v>
          </cell>
        </row>
        <row r="3672">
          <cell r="B3672">
            <v>8100004</v>
          </cell>
          <cell r="C3672" t="str">
            <v>ARBOR TREE SURGERY</v>
          </cell>
          <cell r="D3672" t="str">
            <v>PASO ROBLES</v>
          </cell>
          <cell r="E3672" t="str">
            <v>CA</v>
          </cell>
          <cell r="F3672" t="str">
            <v>802 PASO ROBLES ST</v>
          </cell>
          <cell r="G3672">
            <v>93446</v>
          </cell>
          <cell r="J3672" t="str">
            <v>(805) 239-1239</v>
          </cell>
          <cell r="K3672" t="str">
            <v>(805) 239-1239</v>
          </cell>
          <cell r="L3672" t="str">
            <v>MATTHEW ENNIS</v>
          </cell>
          <cell r="M3672" t="str">
            <v>(805) 239-1239</v>
          </cell>
        </row>
        <row r="3673">
          <cell r="B3673">
            <v>8100005</v>
          </cell>
          <cell r="C3673" t="str">
            <v>PROVCO</v>
          </cell>
          <cell r="D3673" t="str">
            <v>MARYSVILLE</v>
          </cell>
          <cell r="E3673" t="str">
            <v>CA</v>
          </cell>
          <cell r="H3673">
            <v>791</v>
          </cell>
          <cell r="I3673">
            <v>95901</v>
          </cell>
          <cell r="J3673" t="str">
            <v>(916) 634-6800</v>
          </cell>
          <cell r="K3673" t="str">
            <v>(530) 634-6800</v>
          </cell>
          <cell r="L3673" t="str">
            <v>RON MATTHEWS</v>
          </cell>
          <cell r="M3673" t="str">
            <v>(916) 634-6800</v>
          </cell>
        </row>
        <row r="3674">
          <cell r="B3674">
            <v>8100006</v>
          </cell>
          <cell r="C3674" t="str">
            <v>DAVEY TREE SURGERY CO</v>
          </cell>
          <cell r="D3674" t="str">
            <v>LIVERMORE</v>
          </cell>
          <cell r="E3674" t="str">
            <v>CA</v>
          </cell>
          <cell r="H3674">
            <v>5015</v>
          </cell>
          <cell r="I3674" t="str">
            <v>94551-5015</v>
          </cell>
          <cell r="J3674" t="str">
            <v>(510) 443-1723</v>
          </cell>
          <cell r="K3674" t="str">
            <v>(925) 443-1723</v>
          </cell>
          <cell r="L3674" t="str">
            <v>RICHARD L. EDSON</v>
          </cell>
          <cell r="M3674" t="str">
            <v>(510) 443-1723</v>
          </cell>
        </row>
        <row r="3675">
          <cell r="B3675">
            <v>8999999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X_1"/>
      <sheetName val="BOX_2"/>
      <sheetName val="BOX_18"/>
      <sheetName val="BOX_22"/>
      <sheetName val="BOX_28"/>
      <sheetName val="BOX_31"/>
      <sheetName val="BOX_36"/>
      <sheetName val="BOX_49"/>
      <sheetName val="BOX_51"/>
      <sheetName val="BOX_60"/>
      <sheetName val="BOX_61"/>
      <sheetName val="BOX_62"/>
    </sheetNames>
    <sheetDataSet>
      <sheetData sheetId="0" refreshError="1">
        <row r="1">
          <cell r="A1">
            <v>1</v>
          </cell>
          <cell r="B1">
            <v>0</v>
          </cell>
        </row>
        <row r="2">
          <cell r="A2">
            <v>2</v>
          </cell>
          <cell r="B2">
            <v>0</v>
          </cell>
        </row>
        <row r="3">
          <cell r="A3">
            <v>3</v>
          </cell>
          <cell r="B3">
            <v>0</v>
          </cell>
        </row>
        <row r="4">
          <cell r="A4">
            <v>4</v>
          </cell>
          <cell r="B4">
            <v>0</v>
          </cell>
        </row>
        <row r="5">
          <cell r="A5">
            <v>5</v>
          </cell>
          <cell r="B5">
            <v>0</v>
          </cell>
        </row>
        <row r="6">
          <cell r="A6">
            <v>6</v>
          </cell>
          <cell r="B6">
            <v>0</v>
          </cell>
        </row>
        <row r="7">
          <cell r="A7">
            <v>7</v>
          </cell>
          <cell r="B7">
            <v>0</v>
          </cell>
        </row>
        <row r="8">
          <cell r="A8">
            <v>8</v>
          </cell>
          <cell r="B8">
            <v>0</v>
          </cell>
        </row>
        <row r="9">
          <cell r="A9">
            <v>9</v>
          </cell>
          <cell r="B9">
            <v>0</v>
          </cell>
        </row>
        <row r="10">
          <cell r="A10">
            <v>10</v>
          </cell>
          <cell r="B10">
            <v>0</v>
          </cell>
        </row>
        <row r="11">
          <cell r="A11">
            <v>11</v>
          </cell>
          <cell r="B11">
            <v>0</v>
          </cell>
        </row>
        <row r="12">
          <cell r="A12">
            <v>12</v>
          </cell>
          <cell r="B12">
            <v>0</v>
          </cell>
        </row>
        <row r="13">
          <cell r="A13">
            <v>13</v>
          </cell>
          <cell r="B13">
            <v>0</v>
          </cell>
        </row>
        <row r="14">
          <cell r="A14">
            <v>14</v>
          </cell>
          <cell r="B14">
            <v>0</v>
          </cell>
        </row>
        <row r="15">
          <cell r="A15">
            <v>15</v>
          </cell>
          <cell r="B15">
            <v>0</v>
          </cell>
        </row>
        <row r="16">
          <cell r="A16">
            <v>16</v>
          </cell>
          <cell r="B16">
            <v>0</v>
          </cell>
        </row>
        <row r="17">
          <cell r="A17">
            <v>17</v>
          </cell>
          <cell r="B17">
            <v>0</v>
          </cell>
        </row>
        <row r="18">
          <cell r="A18">
            <v>18</v>
          </cell>
          <cell r="B18">
            <v>0</v>
          </cell>
        </row>
        <row r="19">
          <cell r="A19">
            <v>19</v>
          </cell>
          <cell r="B19">
            <v>0</v>
          </cell>
        </row>
        <row r="20">
          <cell r="A20">
            <v>20</v>
          </cell>
          <cell r="B20">
            <v>0</v>
          </cell>
        </row>
        <row r="21">
          <cell r="A21">
            <v>21</v>
          </cell>
          <cell r="B21">
            <v>0</v>
          </cell>
        </row>
        <row r="22">
          <cell r="A22">
            <v>22</v>
          </cell>
          <cell r="B22">
            <v>0</v>
          </cell>
        </row>
        <row r="23">
          <cell r="A23">
            <v>23</v>
          </cell>
          <cell r="B23">
            <v>0.54933228675345414</v>
          </cell>
        </row>
        <row r="24">
          <cell r="A24">
            <v>24</v>
          </cell>
          <cell r="B24">
            <v>6.6771324654642391E-4</v>
          </cell>
        </row>
        <row r="25">
          <cell r="A25">
            <v>25</v>
          </cell>
          <cell r="B25">
            <v>0</v>
          </cell>
        </row>
        <row r="26">
          <cell r="A26">
            <v>26</v>
          </cell>
          <cell r="B26">
            <v>0</v>
          </cell>
        </row>
        <row r="27">
          <cell r="A27">
            <v>27</v>
          </cell>
          <cell r="B27">
            <v>0</v>
          </cell>
        </row>
        <row r="28">
          <cell r="A28">
            <v>28</v>
          </cell>
          <cell r="B28">
            <v>0</v>
          </cell>
        </row>
        <row r="29">
          <cell r="A29">
            <v>29</v>
          </cell>
          <cell r="B29">
            <v>0</v>
          </cell>
        </row>
        <row r="30">
          <cell r="A30">
            <v>30</v>
          </cell>
          <cell r="B30">
            <v>0</v>
          </cell>
        </row>
        <row r="31">
          <cell r="A31">
            <v>31</v>
          </cell>
          <cell r="B31">
            <v>0</v>
          </cell>
        </row>
        <row r="32">
          <cell r="A32">
            <v>32</v>
          </cell>
          <cell r="B32">
            <v>0</v>
          </cell>
        </row>
        <row r="33">
          <cell r="A33">
            <v>33</v>
          </cell>
          <cell r="B33">
            <v>0</v>
          </cell>
        </row>
        <row r="34">
          <cell r="A34">
            <v>34</v>
          </cell>
          <cell r="B34">
            <v>0</v>
          </cell>
        </row>
        <row r="35">
          <cell r="A35">
            <v>35</v>
          </cell>
          <cell r="B35">
            <v>0</v>
          </cell>
        </row>
        <row r="36">
          <cell r="A36">
            <v>36</v>
          </cell>
          <cell r="B36">
            <v>0</v>
          </cell>
        </row>
        <row r="37">
          <cell r="A37">
            <v>37</v>
          </cell>
          <cell r="B37">
            <v>0</v>
          </cell>
        </row>
        <row r="38">
          <cell r="A38">
            <v>38</v>
          </cell>
          <cell r="B38">
            <v>0</v>
          </cell>
        </row>
        <row r="39">
          <cell r="A39">
            <v>39</v>
          </cell>
          <cell r="B39">
            <v>0</v>
          </cell>
        </row>
        <row r="40">
          <cell r="A40">
            <v>40</v>
          </cell>
          <cell r="B40">
            <v>0</v>
          </cell>
        </row>
        <row r="41">
          <cell r="A41">
            <v>41</v>
          </cell>
          <cell r="B41">
            <v>0</v>
          </cell>
        </row>
        <row r="42">
          <cell r="A42">
            <v>42</v>
          </cell>
          <cell r="B42">
            <v>0</v>
          </cell>
        </row>
        <row r="43">
          <cell r="A43">
            <v>43</v>
          </cell>
          <cell r="B43">
            <v>0</v>
          </cell>
        </row>
        <row r="44">
          <cell r="A44">
            <v>44</v>
          </cell>
          <cell r="B44">
            <v>0</v>
          </cell>
        </row>
        <row r="45">
          <cell r="A45">
            <v>45</v>
          </cell>
          <cell r="B45">
            <v>0</v>
          </cell>
        </row>
        <row r="46">
          <cell r="A46">
            <v>46</v>
          </cell>
          <cell r="B46">
            <v>0</v>
          </cell>
        </row>
        <row r="47">
          <cell r="A47">
            <v>47</v>
          </cell>
          <cell r="B47">
            <v>0</v>
          </cell>
        </row>
        <row r="48">
          <cell r="A48">
            <v>48</v>
          </cell>
          <cell r="B48">
            <v>0</v>
          </cell>
        </row>
        <row r="49">
          <cell r="A49">
            <v>49</v>
          </cell>
          <cell r="B49">
            <v>0</v>
          </cell>
        </row>
        <row r="50">
          <cell r="A50">
            <v>50</v>
          </cell>
          <cell r="B50">
            <v>0.44575572319772216</v>
          </cell>
        </row>
        <row r="51">
          <cell r="A51">
            <v>51</v>
          </cell>
          <cell r="B51">
            <v>0</v>
          </cell>
        </row>
        <row r="52">
          <cell r="A52">
            <v>52</v>
          </cell>
          <cell r="B52">
            <v>0</v>
          </cell>
        </row>
        <row r="53">
          <cell r="A53">
            <v>53</v>
          </cell>
          <cell r="B53">
            <v>0</v>
          </cell>
        </row>
        <row r="54">
          <cell r="A54">
            <v>54</v>
          </cell>
          <cell r="B54">
            <v>0</v>
          </cell>
        </row>
        <row r="55">
          <cell r="A55">
            <v>55</v>
          </cell>
          <cell r="B55">
            <v>4.2442768022785023E-3</v>
          </cell>
        </row>
        <row r="56">
          <cell r="A56">
            <v>56</v>
          </cell>
          <cell r="B56">
            <v>0</v>
          </cell>
        </row>
        <row r="57">
          <cell r="A57">
            <v>57</v>
          </cell>
          <cell r="B57">
            <v>0</v>
          </cell>
        </row>
        <row r="58">
          <cell r="A58">
            <v>58</v>
          </cell>
          <cell r="B58">
            <v>0</v>
          </cell>
        </row>
        <row r="59">
          <cell r="A59">
            <v>59</v>
          </cell>
          <cell r="B59">
            <v>0</v>
          </cell>
        </row>
        <row r="60">
          <cell r="A60">
            <v>60</v>
          </cell>
          <cell r="B60">
            <v>0</v>
          </cell>
        </row>
        <row r="61">
          <cell r="A61">
            <v>61</v>
          </cell>
          <cell r="B61">
            <v>0</v>
          </cell>
        </row>
        <row r="62">
          <cell r="A62">
            <v>62</v>
          </cell>
          <cell r="B62">
            <v>0</v>
          </cell>
        </row>
      </sheetData>
      <sheetData sheetId="1" refreshError="1">
        <row r="1">
          <cell r="A1">
            <v>1</v>
          </cell>
          <cell r="B1">
            <v>0</v>
          </cell>
        </row>
        <row r="2">
          <cell r="A2">
            <v>2</v>
          </cell>
          <cell r="B2">
            <v>0</v>
          </cell>
        </row>
        <row r="3">
          <cell r="A3">
            <v>3</v>
          </cell>
          <cell r="B3">
            <v>0.47047658453027652</v>
          </cell>
        </row>
        <row r="4">
          <cell r="A4">
            <v>4</v>
          </cell>
          <cell r="B4">
            <v>5.4748282671417603E-4</v>
          </cell>
        </row>
        <row r="5">
          <cell r="A5">
            <v>5</v>
          </cell>
          <cell r="B5">
            <v>0.3118540264580214</v>
          </cell>
        </row>
        <row r="6">
          <cell r="A6">
            <v>6</v>
          </cell>
          <cell r="B6">
            <v>6.5159431507293645E-3</v>
          </cell>
        </row>
        <row r="7">
          <cell r="A7">
            <v>7</v>
          </cell>
          <cell r="B7">
            <v>0.14877800940316166</v>
          </cell>
        </row>
        <row r="8">
          <cell r="A8">
            <v>8</v>
          </cell>
          <cell r="B8">
            <v>2.6027872089690328E-4</v>
          </cell>
        </row>
        <row r="9">
          <cell r="A9">
            <v>9</v>
          </cell>
          <cell r="B9">
            <v>0</v>
          </cell>
        </row>
        <row r="10">
          <cell r="A10">
            <v>10</v>
          </cell>
          <cell r="B10">
            <v>0</v>
          </cell>
        </row>
        <row r="11">
          <cell r="A11">
            <v>11</v>
          </cell>
          <cell r="B11">
            <v>0</v>
          </cell>
        </row>
        <row r="12">
          <cell r="A12">
            <v>12</v>
          </cell>
          <cell r="B12">
            <v>1.6388584288198085E-2</v>
          </cell>
        </row>
        <row r="13">
          <cell r="A13">
            <v>13</v>
          </cell>
          <cell r="B13">
            <v>0</v>
          </cell>
        </row>
        <row r="14">
          <cell r="A14">
            <v>14</v>
          </cell>
          <cell r="B14">
            <v>0</v>
          </cell>
        </row>
        <row r="15">
          <cell r="A15">
            <v>15</v>
          </cell>
          <cell r="B15">
            <v>0</v>
          </cell>
        </row>
        <row r="16">
          <cell r="A16">
            <v>16</v>
          </cell>
          <cell r="B16">
            <v>0</v>
          </cell>
        </row>
        <row r="17">
          <cell r="A17">
            <v>17</v>
          </cell>
          <cell r="B17">
            <v>0</v>
          </cell>
        </row>
        <row r="18">
          <cell r="A18">
            <v>18</v>
          </cell>
          <cell r="B18">
            <v>0</v>
          </cell>
        </row>
        <row r="19">
          <cell r="A19">
            <v>19</v>
          </cell>
          <cell r="B19">
            <v>0</v>
          </cell>
        </row>
        <row r="20">
          <cell r="A20">
            <v>20</v>
          </cell>
          <cell r="B20">
            <v>0</v>
          </cell>
        </row>
        <row r="21">
          <cell r="A21">
            <v>21</v>
          </cell>
          <cell r="B21">
            <v>0</v>
          </cell>
        </row>
        <row r="22">
          <cell r="A22">
            <v>22</v>
          </cell>
          <cell r="B22">
            <v>0</v>
          </cell>
        </row>
        <row r="23">
          <cell r="A23">
            <v>23</v>
          </cell>
          <cell r="B23">
            <v>0</v>
          </cell>
        </row>
        <row r="24">
          <cell r="A24">
            <v>24</v>
          </cell>
          <cell r="B24">
            <v>0</v>
          </cell>
        </row>
        <row r="25">
          <cell r="A25">
            <v>25</v>
          </cell>
          <cell r="B25">
            <v>0</v>
          </cell>
        </row>
        <row r="26">
          <cell r="A26">
            <v>26</v>
          </cell>
          <cell r="B26">
            <v>0</v>
          </cell>
        </row>
        <row r="27">
          <cell r="A27">
            <v>27</v>
          </cell>
          <cell r="B27">
            <v>0</v>
          </cell>
        </row>
        <row r="28">
          <cell r="A28">
            <v>28</v>
          </cell>
          <cell r="B28">
            <v>0</v>
          </cell>
        </row>
        <row r="29">
          <cell r="A29">
            <v>29</v>
          </cell>
          <cell r="B29">
            <v>0</v>
          </cell>
        </row>
        <row r="30">
          <cell r="A30">
            <v>30</v>
          </cell>
          <cell r="B30">
            <v>4.5179090622001421E-2</v>
          </cell>
        </row>
        <row r="31">
          <cell r="A31">
            <v>31</v>
          </cell>
          <cell r="B31">
            <v>0</v>
          </cell>
        </row>
        <row r="32">
          <cell r="A32">
            <v>32</v>
          </cell>
          <cell r="B32">
            <v>0</v>
          </cell>
        </row>
        <row r="33">
          <cell r="A33">
            <v>33</v>
          </cell>
          <cell r="B33">
            <v>0</v>
          </cell>
        </row>
        <row r="34">
          <cell r="A34">
            <v>34</v>
          </cell>
          <cell r="B34">
            <v>0</v>
          </cell>
        </row>
        <row r="35">
          <cell r="A35">
            <v>35</v>
          </cell>
          <cell r="B35">
            <v>0</v>
          </cell>
        </row>
        <row r="36">
          <cell r="A36">
            <v>36</v>
          </cell>
          <cell r="B36">
            <v>0</v>
          </cell>
        </row>
        <row r="37">
          <cell r="A37">
            <v>37</v>
          </cell>
          <cell r="B37">
            <v>0</v>
          </cell>
        </row>
        <row r="38">
          <cell r="A38">
            <v>38</v>
          </cell>
          <cell r="B38">
            <v>0</v>
          </cell>
        </row>
        <row r="39">
          <cell r="A39">
            <v>39</v>
          </cell>
          <cell r="B39">
            <v>0</v>
          </cell>
        </row>
        <row r="40">
          <cell r="A40">
            <v>40</v>
          </cell>
          <cell r="B40">
            <v>0</v>
          </cell>
        </row>
        <row r="41">
          <cell r="A41">
            <v>41</v>
          </cell>
          <cell r="B41">
            <v>0</v>
          </cell>
        </row>
        <row r="42">
          <cell r="A42">
            <v>42</v>
          </cell>
          <cell r="B42">
            <v>0</v>
          </cell>
        </row>
        <row r="43">
          <cell r="A43">
            <v>43</v>
          </cell>
          <cell r="B43">
            <v>0</v>
          </cell>
        </row>
        <row r="44">
          <cell r="A44">
            <v>44</v>
          </cell>
          <cell r="B44">
            <v>0</v>
          </cell>
        </row>
        <row r="45">
          <cell r="A45">
            <v>45</v>
          </cell>
          <cell r="B45">
            <v>0</v>
          </cell>
        </row>
        <row r="46">
          <cell r="A46">
            <v>46</v>
          </cell>
          <cell r="B46">
            <v>0</v>
          </cell>
        </row>
        <row r="47">
          <cell r="A47">
            <v>47</v>
          </cell>
          <cell r="B47">
            <v>0</v>
          </cell>
        </row>
        <row r="48">
          <cell r="A48">
            <v>48</v>
          </cell>
          <cell r="B48">
            <v>0</v>
          </cell>
        </row>
        <row r="49">
          <cell r="A49">
            <v>49</v>
          </cell>
          <cell r="B49">
            <v>0</v>
          </cell>
        </row>
        <row r="50">
          <cell r="A50">
            <v>50</v>
          </cell>
          <cell r="B50">
            <v>0</v>
          </cell>
        </row>
        <row r="51">
          <cell r="A51">
            <v>51</v>
          </cell>
          <cell r="B51">
            <v>0</v>
          </cell>
        </row>
        <row r="52">
          <cell r="A52">
            <v>52</v>
          </cell>
          <cell r="B52">
            <v>0</v>
          </cell>
        </row>
        <row r="53">
          <cell r="A53">
            <v>53</v>
          </cell>
          <cell r="B53">
            <v>0</v>
          </cell>
        </row>
        <row r="54">
          <cell r="A54">
            <v>54</v>
          </cell>
          <cell r="B54">
            <v>0</v>
          </cell>
        </row>
        <row r="55">
          <cell r="A55">
            <v>55</v>
          </cell>
          <cell r="B55">
            <v>0</v>
          </cell>
        </row>
        <row r="56">
          <cell r="A56">
            <v>56</v>
          </cell>
          <cell r="B56">
            <v>0</v>
          </cell>
        </row>
        <row r="57">
          <cell r="A57">
            <v>57</v>
          </cell>
          <cell r="B57">
            <v>0</v>
          </cell>
        </row>
        <row r="58">
          <cell r="A58">
            <v>58</v>
          </cell>
          <cell r="B58">
            <v>0</v>
          </cell>
        </row>
        <row r="59">
          <cell r="A59">
            <v>59</v>
          </cell>
          <cell r="B59">
            <v>0</v>
          </cell>
        </row>
        <row r="60">
          <cell r="A60">
            <v>60</v>
          </cell>
          <cell r="B60">
            <v>0</v>
          </cell>
        </row>
        <row r="61">
          <cell r="A61">
            <v>61</v>
          </cell>
          <cell r="B61">
            <v>0</v>
          </cell>
        </row>
        <row r="62">
          <cell r="A62">
            <v>62</v>
          </cell>
          <cell r="B62">
            <v>0</v>
          </cell>
        </row>
      </sheetData>
      <sheetData sheetId="2" refreshError="1">
        <row r="1">
          <cell r="A1">
            <v>1</v>
          </cell>
          <cell r="B1">
            <v>0</v>
          </cell>
        </row>
        <row r="2">
          <cell r="A2">
            <v>2</v>
          </cell>
          <cell r="B2">
            <v>0</v>
          </cell>
        </row>
        <row r="3">
          <cell r="A3">
            <v>3</v>
          </cell>
          <cell r="B3">
            <v>0</v>
          </cell>
        </row>
        <row r="4">
          <cell r="A4">
            <v>4</v>
          </cell>
          <cell r="B4">
            <v>0</v>
          </cell>
        </row>
        <row r="5">
          <cell r="A5">
            <v>5</v>
          </cell>
          <cell r="B5">
            <v>0</v>
          </cell>
        </row>
        <row r="6">
          <cell r="A6">
            <v>6</v>
          </cell>
          <cell r="B6">
            <v>0</v>
          </cell>
        </row>
        <row r="7">
          <cell r="A7">
            <v>7</v>
          </cell>
          <cell r="B7">
            <v>0</v>
          </cell>
        </row>
        <row r="8">
          <cell r="A8">
            <v>8</v>
          </cell>
          <cell r="B8">
            <v>0</v>
          </cell>
        </row>
        <row r="9">
          <cell r="A9">
            <v>9</v>
          </cell>
          <cell r="B9">
            <v>0</v>
          </cell>
        </row>
        <row r="10">
          <cell r="A10">
            <v>10</v>
          </cell>
          <cell r="B10">
            <v>0</v>
          </cell>
        </row>
        <row r="11">
          <cell r="A11">
            <v>11</v>
          </cell>
          <cell r="B11">
            <v>0</v>
          </cell>
        </row>
        <row r="12">
          <cell r="A12">
            <v>12</v>
          </cell>
          <cell r="B12">
            <v>0</v>
          </cell>
        </row>
        <row r="13">
          <cell r="A13">
            <v>13</v>
          </cell>
          <cell r="B13">
            <v>0</v>
          </cell>
        </row>
        <row r="14">
          <cell r="A14">
            <v>14</v>
          </cell>
          <cell r="B14">
            <v>0</v>
          </cell>
        </row>
        <row r="15">
          <cell r="A15">
            <v>15</v>
          </cell>
          <cell r="B15">
            <v>0</v>
          </cell>
        </row>
        <row r="16">
          <cell r="A16">
            <v>16</v>
          </cell>
          <cell r="B16">
            <v>0</v>
          </cell>
        </row>
        <row r="17">
          <cell r="A17">
            <v>17</v>
          </cell>
          <cell r="B17">
            <v>0</v>
          </cell>
        </row>
        <row r="18">
          <cell r="A18">
            <v>18</v>
          </cell>
          <cell r="B18">
            <v>0</v>
          </cell>
        </row>
        <row r="19">
          <cell r="A19">
            <v>19</v>
          </cell>
          <cell r="B19">
            <v>0.40226388577216532</v>
          </cell>
        </row>
        <row r="20">
          <cell r="A20">
            <v>20</v>
          </cell>
          <cell r="B20">
            <v>0.57081273831117008</v>
          </cell>
        </row>
        <row r="21">
          <cell r="A21">
            <v>21</v>
          </cell>
          <cell r="B21">
            <v>2.6923375916664532E-2</v>
          </cell>
        </row>
        <row r="22">
          <cell r="A22">
            <v>22</v>
          </cell>
          <cell r="B22">
            <v>0</v>
          </cell>
        </row>
        <row r="23">
          <cell r="A23">
            <v>23</v>
          </cell>
          <cell r="B23">
            <v>0</v>
          </cell>
        </row>
        <row r="24">
          <cell r="A24">
            <v>24</v>
          </cell>
          <cell r="B24">
            <v>0</v>
          </cell>
        </row>
        <row r="25">
          <cell r="A25">
            <v>25</v>
          </cell>
          <cell r="B25">
            <v>0</v>
          </cell>
        </row>
        <row r="26">
          <cell r="A26">
            <v>26</v>
          </cell>
          <cell r="B26">
            <v>0</v>
          </cell>
        </row>
        <row r="27">
          <cell r="A27">
            <v>27</v>
          </cell>
          <cell r="B27">
            <v>0</v>
          </cell>
        </row>
        <row r="28">
          <cell r="A28">
            <v>28</v>
          </cell>
          <cell r="B28">
            <v>0</v>
          </cell>
        </row>
        <row r="29">
          <cell r="A29">
            <v>29</v>
          </cell>
          <cell r="B29">
            <v>0</v>
          </cell>
        </row>
        <row r="30">
          <cell r="A30">
            <v>30</v>
          </cell>
          <cell r="B30">
            <v>0</v>
          </cell>
        </row>
        <row r="31">
          <cell r="A31">
            <v>31</v>
          </cell>
          <cell r="B31">
            <v>0</v>
          </cell>
        </row>
        <row r="32">
          <cell r="A32">
            <v>32</v>
          </cell>
          <cell r="B32">
            <v>0</v>
          </cell>
        </row>
        <row r="33">
          <cell r="A33">
            <v>33</v>
          </cell>
          <cell r="B33">
            <v>0</v>
          </cell>
        </row>
        <row r="34">
          <cell r="A34">
            <v>34</v>
          </cell>
          <cell r="B34">
            <v>0</v>
          </cell>
        </row>
        <row r="35">
          <cell r="A35">
            <v>35</v>
          </cell>
          <cell r="B35">
            <v>0</v>
          </cell>
        </row>
        <row r="36">
          <cell r="A36">
            <v>36</v>
          </cell>
          <cell r="B36">
            <v>0</v>
          </cell>
        </row>
        <row r="37">
          <cell r="A37">
            <v>37</v>
          </cell>
          <cell r="B37">
            <v>0</v>
          </cell>
        </row>
        <row r="38">
          <cell r="A38">
            <v>38</v>
          </cell>
          <cell r="B38">
            <v>0</v>
          </cell>
        </row>
        <row r="39">
          <cell r="A39">
            <v>39</v>
          </cell>
          <cell r="B39">
            <v>0</v>
          </cell>
        </row>
        <row r="40">
          <cell r="A40">
            <v>40</v>
          </cell>
          <cell r="B40">
            <v>0</v>
          </cell>
        </row>
        <row r="41">
          <cell r="A41">
            <v>41</v>
          </cell>
          <cell r="B41">
            <v>0</v>
          </cell>
        </row>
        <row r="42">
          <cell r="A42">
            <v>42</v>
          </cell>
          <cell r="B42">
            <v>0</v>
          </cell>
        </row>
        <row r="43">
          <cell r="A43">
            <v>43</v>
          </cell>
          <cell r="B43">
            <v>0</v>
          </cell>
        </row>
        <row r="44">
          <cell r="A44">
            <v>44</v>
          </cell>
          <cell r="B44">
            <v>0</v>
          </cell>
        </row>
        <row r="45">
          <cell r="A45">
            <v>45</v>
          </cell>
          <cell r="B45">
            <v>0</v>
          </cell>
        </row>
        <row r="46">
          <cell r="A46">
            <v>46</v>
          </cell>
          <cell r="B46">
            <v>0</v>
          </cell>
        </row>
        <row r="47">
          <cell r="A47">
            <v>47</v>
          </cell>
          <cell r="B47">
            <v>0</v>
          </cell>
        </row>
        <row r="48">
          <cell r="A48">
            <v>48</v>
          </cell>
          <cell r="B48">
            <v>0</v>
          </cell>
        </row>
        <row r="49">
          <cell r="A49">
            <v>49</v>
          </cell>
          <cell r="B49">
            <v>0</v>
          </cell>
        </row>
        <row r="50">
          <cell r="A50">
            <v>50</v>
          </cell>
          <cell r="B50">
            <v>0</v>
          </cell>
        </row>
        <row r="51">
          <cell r="A51">
            <v>51</v>
          </cell>
          <cell r="B51">
            <v>0</v>
          </cell>
        </row>
        <row r="52">
          <cell r="A52">
            <v>52</v>
          </cell>
          <cell r="B52">
            <v>0</v>
          </cell>
        </row>
        <row r="53">
          <cell r="A53">
            <v>53</v>
          </cell>
          <cell r="B53">
            <v>0</v>
          </cell>
        </row>
        <row r="54">
          <cell r="A54">
            <v>54</v>
          </cell>
          <cell r="B54">
            <v>0</v>
          </cell>
        </row>
        <row r="55">
          <cell r="A55">
            <v>55</v>
          </cell>
          <cell r="B55">
            <v>0</v>
          </cell>
        </row>
        <row r="56">
          <cell r="A56">
            <v>56</v>
          </cell>
          <cell r="B56">
            <v>0</v>
          </cell>
        </row>
        <row r="57">
          <cell r="A57">
            <v>57</v>
          </cell>
          <cell r="B57">
            <v>0</v>
          </cell>
        </row>
        <row r="58">
          <cell r="A58">
            <v>58</v>
          </cell>
          <cell r="B58">
            <v>0</v>
          </cell>
        </row>
        <row r="59">
          <cell r="A59">
            <v>59</v>
          </cell>
          <cell r="B59">
            <v>0</v>
          </cell>
        </row>
        <row r="60">
          <cell r="A60">
            <v>60</v>
          </cell>
          <cell r="B60">
            <v>0</v>
          </cell>
        </row>
        <row r="61">
          <cell r="A61">
            <v>61</v>
          </cell>
          <cell r="B61">
            <v>0</v>
          </cell>
        </row>
        <row r="62">
          <cell r="A62">
            <v>62</v>
          </cell>
          <cell r="B62">
            <v>0</v>
          </cell>
        </row>
      </sheetData>
      <sheetData sheetId="3" refreshError="1">
        <row r="1">
          <cell r="A1">
            <v>1</v>
          </cell>
          <cell r="B1">
            <v>0</v>
          </cell>
        </row>
        <row r="2">
          <cell r="A2">
            <v>2</v>
          </cell>
          <cell r="B2">
            <v>0</v>
          </cell>
        </row>
        <row r="3">
          <cell r="A3">
            <v>3</v>
          </cell>
          <cell r="B3">
            <v>0</v>
          </cell>
        </row>
        <row r="4">
          <cell r="A4">
            <v>4</v>
          </cell>
          <cell r="B4">
            <v>0</v>
          </cell>
        </row>
        <row r="5">
          <cell r="A5">
            <v>5</v>
          </cell>
          <cell r="B5">
            <v>0</v>
          </cell>
        </row>
        <row r="6">
          <cell r="A6">
            <v>6</v>
          </cell>
          <cell r="B6">
            <v>0</v>
          </cell>
        </row>
        <row r="7">
          <cell r="A7">
            <v>7</v>
          </cell>
          <cell r="B7">
            <v>0</v>
          </cell>
        </row>
        <row r="8">
          <cell r="A8">
            <v>8</v>
          </cell>
          <cell r="B8">
            <v>0</v>
          </cell>
        </row>
        <row r="9">
          <cell r="A9">
            <v>9</v>
          </cell>
          <cell r="B9">
            <v>0</v>
          </cell>
        </row>
        <row r="10">
          <cell r="A10">
            <v>10</v>
          </cell>
          <cell r="B10">
            <v>0</v>
          </cell>
        </row>
        <row r="11">
          <cell r="A11">
            <v>11</v>
          </cell>
          <cell r="B11">
            <v>0</v>
          </cell>
        </row>
        <row r="12">
          <cell r="A12">
            <v>12</v>
          </cell>
          <cell r="B12">
            <v>0</v>
          </cell>
        </row>
        <row r="13">
          <cell r="A13">
            <v>13</v>
          </cell>
          <cell r="B13">
            <v>0</v>
          </cell>
        </row>
        <row r="14">
          <cell r="A14">
            <v>14</v>
          </cell>
          <cell r="B14">
            <v>0</v>
          </cell>
        </row>
        <row r="15">
          <cell r="A15">
            <v>15</v>
          </cell>
          <cell r="B15">
            <v>0</v>
          </cell>
        </row>
        <row r="16">
          <cell r="A16">
            <v>16</v>
          </cell>
          <cell r="B16">
            <v>0</v>
          </cell>
        </row>
        <row r="17">
          <cell r="A17">
            <v>17</v>
          </cell>
          <cell r="B17">
            <v>0</v>
          </cell>
        </row>
        <row r="18">
          <cell r="A18">
            <v>18</v>
          </cell>
          <cell r="B18">
            <v>0</v>
          </cell>
        </row>
        <row r="19">
          <cell r="A19">
            <v>19</v>
          </cell>
          <cell r="B19">
            <v>0</v>
          </cell>
        </row>
        <row r="20">
          <cell r="A20">
            <v>20</v>
          </cell>
          <cell r="B20">
            <v>0</v>
          </cell>
        </row>
        <row r="21">
          <cell r="A21">
            <v>21</v>
          </cell>
          <cell r="B21">
            <v>0</v>
          </cell>
        </row>
        <row r="22">
          <cell r="A22">
            <v>22</v>
          </cell>
          <cell r="B22">
            <v>0</v>
          </cell>
        </row>
        <row r="23">
          <cell r="A23">
            <v>23</v>
          </cell>
          <cell r="B23">
            <v>0.99878597591536589</v>
          </cell>
        </row>
        <row r="24">
          <cell r="A24">
            <v>24</v>
          </cell>
          <cell r="B24">
            <v>1.2140240846298419E-3</v>
          </cell>
        </row>
        <row r="25">
          <cell r="A25">
            <v>25</v>
          </cell>
          <cell r="B25">
            <v>0</v>
          </cell>
        </row>
        <row r="26">
          <cell r="A26">
            <v>26</v>
          </cell>
          <cell r="B26">
            <v>0</v>
          </cell>
        </row>
        <row r="27">
          <cell r="A27">
            <v>27</v>
          </cell>
          <cell r="B27">
            <v>0</v>
          </cell>
        </row>
        <row r="28">
          <cell r="A28">
            <v>28</v>
          </cell>
          <cell r="B28">
            <v>0</v>
          </cell>
        </row>
        <row r="29">
          <cell r="A29">
            <v>29</v>
          </cell>
          <cell r="B29">
            <v>0</v>
          </cell>
        </row>
        <row r="30">
          <cell r="A30">
            <v>30</v>
          </cell>
          <cell r="B30">
            <v>0</v>
          </cell>
        </row>
        <row r="31">
          <cell r="A31">
            <v>31</v>
          </cell>
          <cell r="B31">
            <v>0</v>
          </cell>
        </row>
        <row r="32">
          <cell r="A32">
            <v>32</v>
          </cell>
          <cell r="B32">
            <v>0</v>
          </cell>
        </row>
        <row r="33">
          <cell r="A33">
            <v>33</v>
          </cell>
          <cell r="B33">
            <v>0</v>
          </cell>
        </row>
        <row r="34">
          <cell r="A34">
            <v>34</v>
          </cell>
          <cell r="B34">
            <v>0</v>
          </cell>
        </row>
        <row r="35">
          <cell r="A35">
            <v>35</v>
          </cell>
          <cell r="B35">
            <v>0</v>
          </cell>
        </row>
        <row r="36">
          <cell r="A36">
            <v>36</v>
          </cell>
          <cell r="B36">
            <v>0</v>
          </cell>
        </row>
        <row r="37">
          <cell r="A37">
            <v>37</v>
          </cell>
          <cell r="B37">
            <v>0</v>
          </cell>
        </row>
        <row r="38">
          <cell r="A38">
            <v>38</v>
          </cell>
          <cell r="B38">
            <v>0</v>
          </cell>
        </row>
        <row r="39">
          <cell r="A39">
            <v>39</v>
          </cell>
          <cell r="B39">
            <v>0</v>
          </cell>
        </row>
        <row r="40">
          <cell r="A40">
            <v>40</v>
          </cell>
          <cell r="B40">
            <v>0</v>
          </cell>
        </row>
        <row r="41">
          <cell r="A41">
            <v>41</v>
          </cell>
          <cell r="B41">
            <v>0</v>
          </cell>
        </row>
        <row r="42">
          <cell r="A42">
            <v>42</v>
          </cell>
          <cell r="B42">
            <v>0</v>
          </cell>
        </row>
        <row r="43">
          <cell r="A43">
            <v>43</v>
          </cell>
          <cell r="B43">
            <v>0</v>
          </cell>
        </row>
        <row r="44">
          <cell r="A44">
            <v>44</v>
          </cell>
          <cell r="B44">
            <v>0</v>
          </cell>
        </row>
        <row r="45">
          <cell r="A45">
            <v>45</v>
          </cell>
          <cell r="B45">
            <v>0</v>
          </cell>
        </row>
        <row r="46">
          <cell r="A46">
            <v>46</v>
          </cell>
          <cell r="B46">
            <v>0</v>
          </cell>
        </row>
        <row r="47">
          <cell r="A47">
            <v>47</v>
          </cell>
          <cell r="B47">
            <v>0</v>
          </cell>
        </row>
        <row r="48">
          <cell r="A48">
            <v>48</v>
          </cell>
          <cell r="B48">
            <v>0</v>
          </cell>
        </row>
        <row r="49">
          <cell r="A49">
            <v>49</v>
          </cell>
          <cell r="B49">
            <v>0</v>
          </cell>
        </row>
        <row r="50">
          <cell r="A50">
            <v>50</v>
          </cell>
          <cell r="B50">
            <v>0</v>
          </cell>
        </row>
        <row r="51">
          <cell r="A51">
            <v>51</v>
          </cell>
          <cell r="B51">
            <v>0</v>
          </cell>
        </row>
        <row r="52">
          <cell r="A52">
            <v>52</v>
          </cell>
          <cell r="B52">
            <v>0</v>
          </cell>
        </row>
        <row r="53">
          <cell r="A53">
            <v>53</v>
          </cell>
          <cell r="B53">
            <v>0</v>
          </cell>
        </row>
        <row r="54">
          <cell r="A54">
            <v>54</v>
          </cell>
          <cell r="B54">
            <v>0</v>
          </cell>
        </row>
        <row r="55">
          <cell r="A55">
            <v>55</v>
          </cell>
          <cell r="B55">
            <v>0</v>
          </cell>
        </row>
        <row r="56">
          <cell r="A56">
            <v>56</v>
          </cell>
          <cell r="B56">
            <v>0</v>
          </cell>
        </row>
        <row r="57">
          <cell r="A57">
            <v>57</v>
          </cell>
          <cell r="B57">
            <v>0</v>
          </cell>
        </row>
        <row r="58">
          <cell r="A58">
            <v>58</v>
          </cell>
          <cell r="B58">
            <v>0</v>
          </cell>
        </row>
        <row r="59">
          <cell r="A59">
            <v>59</v>
          </cell>
          <cell r="B59">
            <v>0</v>
          </cell>
        </row>
        <row r="60">
          <cell r="A60">
            <v>60</v>
          </cell>
          <cell r="B60">
            <v>0</v>
          </cell>
        </row>
        <row r="61">
          <cell r="A61">
            <v>61</v>
          </cell>
          <cell r="B61">
            <v>0</v>
          </cell>
        </row>
        <row r="62">
          <cell r="A62">
            <v>62</v>
          </cell>
          <cell r="B62">
            <v>0</v>
          </cell>
        </row>
      </sheetData>
      <sheetData sheetId="4" refreshError="1">
        <row r="1">
          <cell r="A1">
            <v>1</v>
          </cell>
          <cell r="B1">
            <v>0</v>
          </cell>
        </row>
        <row r="2">
          <cell r="A2">
            <v>2</v>
          </cell>
          <cell r="B2">
            <v>0</v>
          </cell>
        </row>
        <row r="3">
          <cell r="A3">
            <v>3</v>
          </cell>
          <cell r="B3">
            <v>0</v>
          </cell>
        </row>
        <row r="4">
          <cell r="A4">
            <v>4</v>
          </cell>
          <cell r="B4">
            <v>0</v>
          </cell>
        </row>
        <row r="5">
          <cell r="A5">
            <v>5</v>
          </cell>
          <cell r="B5">
            <v>0</v>
          </cell>
        </row>
        <row r="6">
          <cell r="A6">
            <v>6</v>
          </cell>
          <cell r="B6">
            <v>0</v>
          </cell>
        </row>
        <row r="7">
          <cell r="A7">
            <v>7</v>
          </cell>
          <cell r="B7">
            <v>0</v>
          </cell>
        </row>
        <row r="8">
          <cell r="A8">
            <v>8</v>
          </cell>
          <cell r="B8">
            <v>0</v>
          </cell>
        </row>
        <row r="9">
          <cell r="A9">
            <v>9</v>
          </cell>
          <cell r="B9">
            <v>0</v>
          </cell>
        </row>
        <row r="10">
          <cell r="A10">
            <v>10</v>
          </cell>
          <cell r="B10">
            <v>0</v>
          </cell>
        </row>
        <row r="11">
          <cell r="A11">
            <v>11</v>
          </cell>
          <cell r="B11">
            <v>0</v>
          </cell>
        </row>
        <row r="12">
          <cell r="A12">
            <v>12</v>
          </cell>
          <cell r="B12">
            <v>0</v>
          </cell>
        </row>
        <row r="13">
          <cell r="A13">
            <v>13</v>
          </cell>
          <cell r="B13">
            <v>0</v>
          </cell>
        </row>
        <row r="14">
          <cell r="A14">
            <v>14</v>
          </cell>
          <cell r="B14">
            <v>0</v>
          </cell>
        </row>
        <row r="15">
          <cell r="A15">
            <v>15</v>
          </cell>
          <cell r="B15">
            <v>0</v>
          </cell>
        </row>
        <row r="16">
          <cell r="A16">
            <v>16</v>
          </cell>
          <cell r="B16">
            <v>0</v>
          </cell>
        </row>
        <row r="17">
          <cell r="A17">
            <v>17</v>
          </cell>
          <cell r="B17">
            <v>0</v>
          </cell>
        </row>
        <row r="18">
          <cell r="A18">
            <v>18</v>
          </cell>
          <cell r="B18">
            <v>0</v>
          </cell>
        </row>
        <row r="19">
          <cell r="A19">
            <v>19</v>
          </cell>
          <cell r="B19">
            <v>0.39893710370680274</v>
          </cell>
        </row>
        <row r="20">
          <cell r="A20">
            <v>20</v>
          </cell>
          <cell r="B20">
            <v>0.60106289629319731</v>
          </cell>
        </row>
        <row r="21">
          <cell r="A21">
            <v>21</v>
          </cell>
          <cell r="B21">
            <v>0</v>
          </cell>
        </row>
        <row r="22">
          <cell r="A22">
            <v>22</v>
          </cell>
          <cell r="B22">
            <v>0</v>
          </cell>
        </row>
        <row r="23">
          <cell r="A23">
            <v>23</v>
          </cell>
          <cell r="B23">
            <v>0</v>
          </cell>
        </row>
        <row r="24">
          <cell r="A24">
            <v>24</v>
          </cell>
          <cell r="B24">
            <v>0</v>
          </cell>
        </row>
        <row r="25">
          <cell r="A25">
            <v>25</v>
          </cell>
          <cell r="B25">
            <v>0</v>
          </cell>
        </row>
        <row r="26">
          <cell r="A26">
            <v>26</v>
          </cell>
          <cell r="B26">
            <v>0</v>
          </cell>
        </row>
        <row r="27">
          <cell r="A27">
            <v>27</v>
          </cell>
          <cell r="B27">
            <v>0</v>
          </cell>
        </row>
        <row r="28">
          <cell r="A28">
            <v>28</v>
          </cell>
          <cell r="B28">
            <v>0</v>
          </cell>
        </row>
        <row r="29">
          <cell r="A29">
            <v>29</v>
          </cell>
          <cell r="B29">
            <v>0</v>
          </cell>
        </row>
        <row r="30">
          <cell r="A30">
            <v>30</v>
          </cell>
          <cell r="B30">
            <v>0</v>
          </cell>
        </row>
        <row r="31">
          <cell r="A31">
            <v>31</v>
          </cell>
          <cell r="B31">
            <v>0</v>
          </cell>
        </row>
        <row r="32">
          <cell r="A32">
            <v>32</v>
          </cell>
          <cell r="B32">
            <v>0</v>
          </cell>
        </row>
        <row r="33">
          <cell r="A33">
            <v>33</v>
          </cell>
          <cell r="B33">
            <v>0</v>
          </cell>
        </row>
        <row r="34">
          <cell r="A34">
            <v>34</v>
          </cell>
          <cell r="B34">
            <v>0</v>
          </cell>
        </row>
        <row r="35">
          <cell r="A35">
            <v>35</v>
          </cell>
          <cell r="B35">
            <v>0</v>
          </cell>
        </row>
        <row r="36">
          <cell r="A36">
            <v>36</v>
          </cell>
          <cell r="B36">
            <v>0</v>
          </cell>
        </row>
        <row r="37">
          <cell r="A37">
            <v>37</v>
          </cell>
          <cell r="B37">
            <v>0</v>
          </cell>
        </row>
        <row r="38">
          <cell r="A38">
            <v>38</v>
          </cell>
          <cell r="B38">
            <v>0</v>
          </cell>
        </row>
        <row r="39">
          <cell r="A39">
            <v>39</v>
          </cell>
          <cell r="B39">
            <v>0</v>
          </cell>
        </row>
        <row r="40">
          <cell r="A40">
            <v>40</v>
          </cell>
          <cell r="B40">
            <v>0</v>
          </cell>
        </row>
        <row r="41">
          <cell r="A41">
            <v>41</v>
          </cell>
          <cell r="B41">
            <v>0</v>
          </cell>
        </row>
        <row r="42">
          <cell r="A42">
            <v>42</v>
          </cell>
          <cell r="B42">
            <v>0</v>
          </cell>
        </row>
        <row r="43">
          <cell r="A43">
            <v>43</v>
          </cell>
          <cell r="B43">
            <v>0</v>
          </cell>
        </row>
        <row r="44">
          <cell r="A44">
            <v>44</v>
          </cell>
          <cell r="B44">
            <v>0</v>
          </cell>
        </row>
        <row r="45">
          <cell r="A45">
            <v>45</v>
          </cell>
          <cell r="B45">
            <v>0</v>
          </cell>
        </row>
        <row r="46">
          <cell r="A46">
            <v>46</v>
          </cell>
          <cell r="B46">
            <v>0</v>
          </cell>
        </row>
        <row r="47">
          <cell r="A47">
            <v>47</v>
          </cell>
          <cell r="B47">
            <v>0</v>
          </cell>
        </row>
        <row r="48">
          <cell r="A48">
            <v>48</v>
          </cell>
          <cell r="B48">
            <v>0</v>
          </cell>
        </row>
        <row r="49">
          <cell r="A49">
            <v>49</v>
          </cell>
          <cell r="B49">
            <v>0</v>
          </cell>
        </row>
        <row r="50">
          <cell r="A50">
            <v>50</v>
          </cell>
          <cell r="B50">
            <v>0</v>
          </cell>
        </row>
        <row r="51">
          <cell r="A51">
            <v>51</v>
          </cell>
          <cell r="B51">
            <v>0</v>
          </cell>
        </row>
        <row r="52">
          <cell r="A52">
            <v>52</v>
          </cell>
          <cell r="B52">
            <v>0</v>
          </cell>
        </row>
        <row r="53">
          <cell r="A53">
            <v>53</v>
          </cell>
          <cell r="B53">
            <v>0</v>
          </cell>
        </row>
        <row r="54">
          <cell r="A54">
            <v>54</v>
          </cell>
          <cell r="B54">
            <v>0</v>
          </cell>
        </row>
        <row r="55">
          <cell r="A55">
            <v>55</v>
          </cell>
          <cell r="B55">
            <v>0</v>
          </cell>
        </row>
        <row r="56">
          <cell r="A56">
            <v>56</v>
          </cell>
          <cell r="B56">
            <v>0</v>
          </cell>
        </row>
        <row r="57">
          <cell r="A57">
            <v>57</v>
          </cell>
          <cell r="B57">
            <v>0</v>
          </cell>
        </row>
        <row r="58">
          <cell r="A58">
            <v>58</v>
          </cell>
          <cell r="B58">
            <v>0</v>
          </cell>
        </row>
        <row r="59">
          <cell r="A59">
            <v>59</v>
          </cell>
          <cell r="B59">
            <v>0</v>
          </cell>
        </row>
        <row r="60">
          <cell r="A60">
            <v>60</v>
          </cell>
          <cell r="B60">
            <v>0</v>
          </cell>
        </row>
        <row r="61">
          <cell r="A61">
            <v>61</v>
          </cell>
          <cell r="B61">
            <v>0</v>
          </cell>
        </row>
        <row r="62">
          <cell r="A62">
            <v>62</v>
          </cell>
          <cell r="B62">
            <v>0</v>
          </cell>
        </row>
        <row r="63">
          <cell r="B63">
            <v>1</v>
          </cell>
        </row>
      </sheetData>
      <sheetData sheetId="5" refreshError="1">
        <row r="1">
          <cell r="A1">
            <v>1</v>
          </cell>
          <cell r="B1">
            <v>0</v>
          </cell>
        </row>
        <row r="2">
          <cell r="A2">
            <v>2</v>
          </cell>
          <cell r="B2">
            <v>0</v>
          </cell>
        </row>
        <row r="3">
          <cell r="A3">
            <v>3</v>
          </cell>
          <cell r="B3">
            <v>0</v>
          </cell>
        </row>
        <row r="4">
          <cell r="A4">
            <v>4</v>
          </cell>
          <cell r="B4">
            <v>0</v>
          </cell>
        </row>
        <row r="5">
          <cell r="A5">
            <v>5</v>
          </cell>
          <cell r="B5">
            <v>0</v>
          </cell>
        </row>
        <row r="6">
          <cell r="A6">
            <v>6</v>
          </cell>
          <cell r="B6">
            <v>0</v>
          </cell>
        </row>
        <row r="7">
          <cell r="A7">
            <v>7</v>
          </cell>
          <cell r="B7">
            <v>0</v>
          </cell>
        </row>
        <row r="8">
          <cell r="A8">
            <v>8</v>
          </cell>
          <cell r="B8">
            <v>0</v>
          </cell>
        </row>
        <row r="9">
          <cell r="A9">
            <v>9</v>
          </cell>
          <cell r="B9">
            <v>0</v>
          </cell>
        </row>
        <row r="10">
          <cell r="A10">
            <v>10</v>
          </cell>
          <cell r="B10">
            <v>0</v>
          </cell>
        </row>
        <row r="11">
          <cell r="A11">
            <v>11</v>
          </cell>
          <cell r="B11">
            <v>0</v>
          </cell>
        </row>
        <row r="12">
          <cell r="A12">
            <v>12</v>
          </cell>
          <cell r="B12">
            <v>0</v>
          </cell>
        </row>
        <row r="13">
          <cell r="A13">
            <v>13</v>
          </cell>
          <cell r="B13">
            <v>0</v>
          </cell>
        </row>
        <row r="14">
          <cell r="A14">
            <v>14</v>
          </cell>
          <cell r="B14">
            <v>0</v>
          </cell>
        </row>
        <row r="15">
          <cell r="A15">
            <v>15</v>
          </cell>
          <cell r="B15">
            <v>0</v>
          </cell>
        </row>
        <row r="16">
          <cell r="A16">
            <v>16</v>
          </cell>
          <cell r="B16">
            <v>0</v>
          </cell>
        </row>
        <row r="17">
          <cell r="A17">
            <v>17</v>
          </cell>
          <cell r="B17">
            <v>0</v>
          </cell>
        </row>
        <row r="18">
          <cell r="A18">
            <v>18</v>
          </cell>
          <cell r="B18">
            <v>0</v>
          </cell>
        </row>
        <row r="19">
          <cell r="A19">
            <v>19</v>
          </cell>
          <cell r="B19">
            <v>0</v>
          </cell>
        </row>
        <row r="20">
          <cell r="A20">
            <v>20</v>
          </cell>
          <cell r="B20">
            <v>0</v>
          </cell>
        </row>
        <row r="21">
          <cell r="A21">
            <v>21</v>
          </cell>
          <cell r="B21">
            <v>0</v>
          </cell>
        </row>
        <row r="22">
          <cell r="A22">
            <v>22</v>
          </cell>
          <cell r="B22">
            <v>0</v>
          </cell>
        </row>
        <row r="23">
          <cell r="A23">
            <v>23</v>
          </cell>
          <cell r="B23">
            <v>0</v>
          </cell>
        </row>
        <row r="24">
          <cell r="A24">
            <v>24</v>
          </cell>
          <cell r="B24">
            <v>0</v>
          </cell>
        </row>
        <row r="25">
          <cell r="A25">
            <v>25</v>
          </cell>
          <cell r="B25">
            <v>0</v>
          </cell>
        </row>
        <row r="26">
          <cell r="A26">
            <v>26</v>
          </cell>
          <cell r="B26">
            <v>0</v>
          </cell>
        </row>
        <row r="27">
          <cell r="A27">
            <v>27</v>
          </cell>
          <cell r="B27">
            <v>0</v>
          </cell>
        </row>
        <row r="28">
          <cell r="A28">
            <v>28</v>
          </cell>
          <cell r="B28">
            <v>0</v>
          </cell>
        </row>
        <row r="29">
          <cell r="A29">
            <v>29</v>
          </cell>
          <cell r="B29">
            <v>0</v>
          </cell>
        </row>
        <row r="30">
          <cell r="A30">
            <v>30</v>
          </cell>
          <cell r="B30">
            <v>0</v>
          </cell>
        </row>
        <row r="31">
          <cell r="A31">
            <v>31</v>
          </cell>
          <cell r="B31">
            <v>0</v>
          </cell>
        </row>
        <row r="32">
          <cell r="A32">
            <v>32</v>
          </cell>
          <cell r="B32">
            <v>0</v>
          </cell>
        </row>
        <row r="33">
          <cell r="A33">
            <v>33</v>
          </cell>
          <cell r="B33">
            <v>0</v>
          </cell>
        </row>
        <row r="34">
          <cell r="A34">
            <v>34</v>
          </cell>
          <cell r="B34">
            <v>0</v>
          </cell>
        </row>
        <row r="35">
          <cell r="A35">
            <v>35</v>
          </cell>
          <cell r="B35">
            <v>0</v>
          </cell>
        </row>
        <row r="36">
          <cell r="A36">
            <v>36</v>
          </cell>
          <cell r="B36">
            <v>0</v>
          </cell>
        </row>
        <row r="37">
          <cell r="A37">
            <v>37</v>
          </cell>
          <cell r="B37">
            <v>0</v>
          </cell>
        </row>
        <row r="38">
          <cell r="A38">
            <v>38</v>
          </cell>
          <cell r="B38">
            <v>0</v>
          </cell>
        </row>
        <row r="39">
          <cell r="A39">
            <v>39</v>
          </cell>
          <cell r="B39">
            <v>0</v>
          </cell>
        </row>
        <row r="40">
          <cell r="A40">
            <v>40</v>
          </cell>
          <cell r="B40">
            <v>0</v>
          </cell>
        </row>
        <row r="41">
          <cell r="A41">
            <v>41</v>
          </cell>
          <cell r="B41">
            <v>0</v>
          </cell>
        </row>
        <row r="42">
          <cell r="A42">
            <v>42</v>
          </cell>
          <cell r="B42">
            <v>0</v>
          </cell>
        </row>
        <row r="43">
          <cell r="A43">
            <v>43</v>
          </cell>
          <cell r="B43">
            <v>0</v>
          </cell>
        </row>
        <row r="44">
          <cell r="A44">
            <v>44</v>
          </cell>
          <cell r="B44">
            <v>0</v>
          </cell>
        </row>
        <row r="45">
          <cell r="A45">
            <v>45</v>
          </cell>
          <cell r="B45">
            <v>0</v>
          </cell>
        </row>
        <row r="46">
          <cell r="A46">
            <v>46</v>
          </cell>
          <cell r="B46">
            <v>0</v>
          </cell>
        </row>
        <row r="47">
          <cell r="A47">
            <v>47</v>
          </cell>
          <cell r="B47">
            <v>0</v>
          </cell>
        </row>
        <row r="48">
          <cell r="A48">
            <v>48</v>
          </cell>
          <cell r="B48">
            <v>0</v>
          </cell>
        </row>
        <row r="49">
          <cell r="A49">
            <v>49</v>
          </cell>
          <cell r="B49">
            <v>0</v>
          </cell>
        </row>
        <row r="50">
          <cell r="A50">
            <v>50</v>
          </cell>
          <cell r="B50">
            <v>0</v>
          </cell>
        </row>
        <row r="51">
          <cell r="A51">
            <v>51</v>
          </cell>
          <cell r="B51">
            <v>0</v>
          </cell>
        </row>
        <row r="52">
          <cell r="A52">
            <v>52</v>
          </cell>
          <cell r="B52">
            <v>0</v>
          </cell>
        </row>
        <row r="53">
          <cell r="A53">
            <v>53</v>
          </cell>
          <cell r="B53">
            <v>0</v>
          </cell>
        </row>
        <row r="54">
          <cell r="A54">
            <v>54</v>
          </cell>
          <cell r="B54">
            <v>0</v>
          </cell>
        </row>
        <row r="55">
          <cell r="A55">
            <v>55</v>
          </cell>
          <cell r="B55">
            <v>0</v>
          </cell>
        </row>
        <row r="56">
          <cell r="A56">
            <v>56</v>
          </cell>
          <cell r="B56">
            <v>0</v>
          </cell>
        </row>
        <row r="57">
          <cell r="A57">
            <v>57</v>
          </cell>
          <cell r="B57">
            <v>0</v>
          </cell>
        </row>
        <row r="58">
          <cell r="A58">
            <v>58</v>
          </cell>
          <cell r="B58">
            <v>0</v>
          </cell>
        </row>
        <row r="59">
          <cell r="A59">
            <v>59</v>
          </cell>
          <cell r="B59">
            <v>0</v>
          </cell>
        </row>
        <row r="60">
          <cell r="A60">
            <v>60</v>
          </cell>
          <cell r="B60">
            <v>0</v>
          </cell>
        </row>
        <row r="61">
          <cell r="A61">
            <v>61</v>
          </cell>
          <cell r="B61">
            <v>0</v>
          </cell>
        </row>
        <row r="62">
          <cell r="A62">
            <v>62</v>
          </cell>
          <cell r="B62">
            <v>0</v>
          </cell>
        </row>
      </sheetData>
      <sheetData sheetId="6" refreshError="1">
        <row r="1">
          <cell r="A1">
            <v>1</v>
          </cell>
          <cell r="B1">
            <v>0</v>
          </cell>
        </row>
        <row r="2">
          <cell r="A2">
            <v>2</v>
          </cell>
          <cell r="B2">
            <v>0</v>
          </cell>
        </row>
        <row r="3">
          <cell r="A3">
            <v>3</v>
          </cell>
          <cell r="B3">
            <v>0</v>
          </cell>
        </row>
        <row r="4">
          <cell r="A4">
            <v>4</v>
          </cell>
          <cell r="B4">
            <v>0</v>
          </cell>
        </row>
        <row r="5">
          <cell r="A5">
            <v>5</v>
          </cell>
          <cell r="B5">
            <v>0</v>
          </cell>
        </row>
        <row r="6">
          <cell r="A6">
            <v>6</v>
          </cell>
          <cell r="B6">
            <v>0</v>
          </cell>
        </row>
        <row r="7">
          <cell r="A7">
            <v>7</v>
          </cell>
          <cell r="B7">
            <v>0</v>
          </cell>
        </row>
        <row r="8">
          <cell r="A8">
            <v>8</v>
          </cell>
          <cell r="B8">
            <v>0</v>
          </cell>
        </row>
        <row r="9">
          <cell r="A9">
            <v>9</v>
          </cell>
          <cell r="B9">
            <v>0</v>
          </cell>
        </row>
        <row r="10">
          <cell r="A10">
            <v>10</v>
          </cell>
          <cell r="B10">
            <v>0</v>
          </cell>
        </row>
        <row r="11">
          <cell r="A11">
            <v>11</v>
          </cell>
          <cell r="B11">
            <v>0</v>
          </cell>
        </row>
        <row r="12">
          <cell r="A12">
            <v>12</v>
          </cell>
          <cell r="B12">
            <v>0</v>
          </cell>
        </row>
        <row r="13">
          <cell r="A13">
            <v>13</v>
          </cell>
          <cell r="B13">
            <v>0</v>
          </cell>
        </row>
        <row r="14">
          <cell r="A14">
            <v>14</v>
          </cell>
          <cell r="B14">
            <v>0</v>
          </cell>
        </row>
        <row r="15">
          <cell r="A15">
            <v>15</v>
          </cell>
          <cell r="B15">
            <v>0</v>
          </cell>
        </row>
        <row r="16">
          <cell r="A16">
            <v>16</v>
          </cell>
          <cell r="B16">
            <v>0</v>
          </cell>
        </row>
        <row r="17">
          <cell r="A17">
            <v>17</v>
          </cell>
          <cell r="B17">
            <v>0</v>
          </cell>
        </row>
        <row r="18">
          <cell r="A18">
            <v>18</v>
          </cell>
          <cell r="B18">
            <v>0</v>
          </cell>
        </row>
        <row r="19">
          <cell r="A19">
            <v>19</v>
          </cell>
          <cell r="B19">
            <v>0</v>
          </cell>
        </row>
        <row r="20">
          <cell r="A20">
            <v>20</v>
          </cell>
          <cell r="B20">
            <v>0</v>
          </cell>
        </row>
        <row r="21">
          <cell r="A21">
            <v>21</v>
          </cell>
          <cell r="B21">
            <v>0</v>
          </cell>
        </row>
        <row r="22">
          <cell r="A22">
            <v>22</v>
          </cell>
          <cell r="B22">
            <v>0</v>
          </cell>
        </row>
        <row r="23">
          <cell r="A23">
            <v>23</v>
          </cell>
          <cell r="B23">
            <v>0</v>
          </cell>
        </row>
        <row r="24">
          <cell r="A24">
            <v>24</v>
          </cell>
          <cell r="B24">
            <v>0</v>
          </cell>
        </row>
        <row r="25">
          <cell r="A25">
            <v>25</v>
          </cell>
          <cell r="B25">
            <v>0</v>
          </cell>
        </row>
        <row r="26">
          <cell r="A26">
            <v>26</v>
          </cell>
          <cell r="B26">
            <v>0</v>
          </cell>
        </row>
        <row r="27">
          <cell r="A27">
            <v>27</v>
          </cell>
          <cell r="B27">
            <v>0</v>
          </cell>
        </row>
        <row r="28">
          <cell r="A28">
            <v>28</v>
          </cell>
          <cell r="B28">
            <v>0</v>
          </cell>
        </row>
        <row r="29">
          <cell r="A29">
            <v>29</v>
          </cell>
          <cell r="B29">
            <v>0</v>
          </cell>
        </row>
        <row r="30">
          <cell r="A30">
            <v>30</v>
          </cell>
          <cell r="B30">
            <v>0</v>
          </cell>
        </row>
        <row r="31">
          <cell r="A31">
            <v>31</v>
          </cell>
          <cell r="B31">
            <v>0</v>
          </cell>
        </row>
        <row r="32">
          <cell r="A32">
            <v>32</v>
          </cell>
          <cell r="B32">
            <v>0</v>
          </cell>
        </row>
        <row r="33">
          <cell r="A33">
            <v>33</v>
          </cell>
          <cell r="B33">
            <v>0</v>
          </cell>
        </row>
        <row r="34">
          <cell r="A34">
            <v>34</v>
          </cell>
          <cell r="B34">
            <v>0</v>
          </cell>
        </row>
        <row r="35">
          <cell r="A35">
            <v>35</v>
          </cell>
          <cell r="B35">
            <v>0</v>
          </cell>
        </row>
        <row r="36">
          <cell r="A36">
            <v>36</v>
          </cell>
          <cell r="B36">
            <v>0</v>
          </cell>
        </row>
        <row r="37">
          <cell r="A37">
            <v>37</v>
          </cell>
          <cell r="B37">
            <v>8.5299338835665289E-3</v>
          </cell>
        </row>
        <row r="38">
          <cell r="A38">
            <v>38</v>
          </cell>
          <cell r="B38">
            <v>8.2943295722733942E-2</v>
          </cell>
        </row>
        <row r="39">
          <cell r="A39">
            <v>39</v>
          </cell>
          <cell r="B39">
            <v>3.5993365672523508E-2</v>
          </cell>
        </row>
        <row r="40">
          <cell r="A40">
            <v>40</v>
          </cell>
          <cell r="B40">
            <v>0</v>
          </cell>
        </row>
        <row r="41">
          <cell r="A41">
            <v>41</v>
          </cell>
          <cell r="B41">
            <v>5.4769423882927368E-2</v>
          </cell>
        </row>
        <row r="42">
          <cell r="A42">
            <v>42</v>
          </cell>
          <cell r="B42">
            <v>2.8651777644373985E-2</v>
          </cell>
        </row>
        <row r="43">
          <cell r="A43">
            <v>43</v>
          </cell>
          <cell r="B43">
            <v>7.9948923964881291E-2</v>
          </cell>
        </row>
        <row r="44">
          <cell r="A44">
            <v>44</v>
          </cell>
          <cell r="B44">
            <v>9.6431202796052412E-2</v>
          </cell>
        </row>
        <row r="45">
          <cell r="A45">
            <v>45</v>
          </cell>
          <cell r="B45">
            <v>3.737815945069195E-2</v>
          </cell>
        </row>
        <row r="46">
          <cell r="A46">
            <v>46</v>
          </cell>
          <cell r="B46">
            <v>3.8781390699930189E-2</v>
          </cell>
        </row>
        <row r="47">
          <cell r="A47">
            <v>47</v>
          </cell>
          <cell r="B47">
            <v>8.8815236064941586E-2</v>
          </cell>
        </row>
        <row r="48">
          <cell r="A48">
            <v>48</v>
          </cell>
          <cell r="B48">
            <v>0.44775729021737726</v>
          </cell>
        </row>
        <row r="49">
          <cell r="A49">
            <v>49</v>
          </cell>
          <cell r="B49">
            <v>0</v>
          </cell>
        </row>
        <row r="50">
          <cell r="A50">
            <v>50</v>
          </cell>
          <cell r="B50">
            <v>0</v>
          </cell>
        </row>
        <row r="51">
          <cell r="A51">
            <v>51</v>
          </cell>
          <cell r="B51">
            <v>0</v>
          </cell>
        </row>
        <row r="52">
          <cell r="A52">
            <v>52</v>
          </cell>
          <cell r="B52">
            <v>0</v>
          </cell>
        </row>
        <row r="53">
          <cell r="A53">
            <v>53</v>
          </cell>
          <cell r="B53">
            <v>0</v>
          </cell>
        </row>
        <row r="54">
          <cell r="A54">
            <v>54</v>
          </cell>
          <cell r="B54">
            <v>0</v>
          </cell>
        </row>
        <row r="55">
          <cell r="A55">
            <v>55</v>
          </cell>
          <cell r="B55">
            <v>0</v>
          </cell>
        </row>
        <row r="56">
          <cell r="A56">
            <v>56</v>
          </cell>
          <cell r="B56">
            <v>0</v>
          </cell>
        </row>
        <row r="57">
          <cell r="A57">
            <v>57</v>
          </cell>
          <cell r="B57">
            <v>0</v>
          </cell>
        </row>
        <row r="58">
          <cell r="A58">
            <v>58</v>
          </cell>
          <cell r="B58">
            <v>0</v>
          </cell>
        </row>
        <row r="59">
          <cell r="A59">
            <v>59</v>
          </cell>
          <cell r="B59">
            <v>0</v>
          </cell>
        </row>
        <row r="60">
          <cell r="A60">
            <v>60</v>
          </cell>
          <cell r="B60">
            <v>0</v>
          </cell>
        </row>
        <row r="61">
          <cell r="A61">
            <v>61</v>
          </cell>
          <cell r="B61">
            <v>0</v>
          </cell>
        </row>
        <row r="62">
          <cell r="A62">
            <v>62</v>
          </cell>
          <cell r="B62">
            <v>0</v>
          </cell>
        </row>
      </sheetData>
      <sheetData sheetId="7" refreshError="1">
        <row r="1">
          <cell r="A1">
            <v>1</v>
          </cell>
          <cell r="B1">
            <v>0</v>
          </cell>
        </row>
        <row r="2">
          <cell r="A2">
            <v>2</v>
          </cell>
          <cell r="B2">
            <v>0</v>
          </cell>
        </row>
        <row r="3">
          <cell r="A3">
            <v>3</v>
          </cell>
          <cell r="B3">
            <v>0</v>
          </cell>
        </row>
        <row r="4">
          <cell r="A4">
            <v>4</v>
          </cell>
          <cell r="B4">
            <v>0</v>
          </cell>
        </row>
        <row r="5">
          <cell r="A5">
            <v>5</v>
          </cell>
          <cell r="B5">
            <v>0</v>
          </cell>
        </row>
        <row r="6">
          <cell r="A6">
            <v>6</v>
          </cell>
          <cell r="B6">
            <v>0</v>
          </cell>
        </row>
        <row r="7">
          <cell r="A7">
            <v>7</v>
          </cell>
          <cell r="B7">
            <v>0</v>
          </cell>
        </row>
        <row r="8">
          <cell r="A8">
            <v>8</v>
          </cell>
          <cell r="B8">
            <v>0</v>
          </cell>
        </row>
        <row r="9">
          <cell r="A9">
            <v>9</v>
          </cell>
          <cell r="B9">
            <v>0</v>
          </cell>
        </row>
        <row r="10">
          <cell r="A10">
            <v>10</v>
          </cell>
          <cell r="B10">
            <v>0</v>
          </cell>
        </row>
        <row r="11">
          <cell r="A11">
            <v>11</v>
          </cell>
          <cell r="B11">
            <v>0</v>
          </cell>
        </row>
        <row r="12">
          <cell r="A12">
            <v>12</v>
          </cell>
          <cell r="B12">
            <v>0</v>
          </cell>
        </row>
        <row r="13">
          <cell r="A13">
            <v>13</v>
          </cell>
          <cell r="B13">
            <v>0</v>
          </cell>
        </row>
        <row r="14">
          <cell r="A14">
            <v>14</v>
          </cell>
          <cell r="B14">
            <v>0</v>
          </cell>
        </row>
        <row r="15">
          <cell r="A15">
            <v>15</v>
          </cell>
          <cell r="B15">
            <v>0</v>
          </cell>
        </row>
        <row r="16">
          <cell r="A16">
            <v>16</v>
          </cell>
          <cell r="B16">
            <v>0</v>
          </cell>
        </row>
        <row r="17">
          <cell r="A17">
            <v>17</v>
          </cell>
          <cell r="B17">
            <v>0</v>
          </cell>
        </row>
        <row r="18">
          <cell r="A18">
            <v>18</v>
          </cell>
          <cell r="B18">
            <v>0</v>
          </cell>
        </row>
        <row r="19">
          <cell r="A19">
            <v>19</v>
          </cell>
          <cell r="B19">
            <v>0</v>
          </cell>
        </row>
        <row r="20">
          <cell r="A20">
            <v>20</v>
          </cell>
          <cell r="B20">
            <v>0</v>
          </cell>
        </row>
        <row r="21">
          <cell r="A21">
            <v>21</v>
          </cell>
          <cell r="B21">
            <v>0</v>
          </cell>
        </row>
        <row r="22">
          <cell r="A22">
            <v>22</v>
          </cell>
          <cell r="B22">
            <v>0</v>
          </cell>
        </row>
        <row r="23">
          <cell r="A23">
            <v>23</v>
          </cell>
          <cell r="B23">
            <v>0</v>
          </cell>
        </row>
        <row r="24">
          <cell r="A24">
            <v>24</v>
          </cell>
          <cell r="B24">
            <v>0</v>
          </cell>
        </row>
        <row r="25">
          <cell r="A25">
            <v>25</v>
          </cell>
          <cell r="B25">
            <v>0</v>
          </cell>
        </row>
        <row r="26">
          <cell r="A26">
            <v>26</v>
          </cell>
          <cell r="B26">
            <v>0</v>
          </cell>
        </row>
        <row r="27">
          <cell r="A27">
            <v>27</v>
          </cell>
          <cell r="B27">
            <v>0</v>
          </cell>
        </row>
        <row r="28">
          <cell r="A28">
            <v>28</v>
          </cell>
          <cell r="B28">
            <v>0</v>
          </cell>
        </row>
        <row r="29">
          <cell r="A29">
            <v>29</v>
          </cell>
          <cell r="B29">
            <v>0</v>
          </cell>
        </row>
        <row r="30">
          <cell r="A30">
            <v>30</v>
          </cell>
          <cell r="B30">
            <v>0</v>
          </cell>
        </row>
        <row r="31">
          <cell r="A31">
            <v>31</v>
          </cell>
          <cell r="B31">
            <v>0</v>
          </cell>
        </row>
        <row r="32">
          <cell r="A32">
            <v>32</v>
          </cell>
          <cell r="B32">
            <v>0</v>
          </cell>
        </row>
        <row r="33">
          <cell r="A33">
            <v>33</v>
          </cell>
          <cell r="B33">
            <v>0</v>
          </cell>
        </row>
        <row r="34">
          <cell r="A34">
            <v>34</v>
          </cell>
          <cell r="B34">
            <v>0</v>
          </cell>
        </row>
        <row r="35">
          <cell r="A35">
            <v>35</v>
          </cell>
          <cell r="B35">
            <v>0</v>
          </cell>
        </row>
        <row r="36">
          <cell r="A36">
            <v>36</v>
          </cell>
          <cell r="B36">
            <v>0</v>
          </cell>
        </row>
        <row r="37">
          <cell r="A37">
            <v>37</v>
          </cell>
          <cell r="B37">
            <v>0</v>
          </cell>
        </row>
        <row r="38">
          <cell r="A38">
            <v>38</v>
          </cell>
          <cell r="B38">
            <v>0</v>
          </cell>
        </row>
        <row r="39">
          <cell r="A39">
            <v>39</v>
          </cell>
          <cell r="B39">
            <v>0</v>
          </cell>
        </row>
        <row r="40">
          <cell r="A40">
            <v>40</v>
          </cell>
          <cell r="B40">
            <v>0</v>
          </cell>
        </row>
        <row r="41">
          <cell r="A41">
            <v>41</v>
          </cell>
          <cell r="B41">
            <v>0</v>
          </cell>
        </row>
        <row r="42">
          <cell r="A42">
            <v>42</v>
          </cell>
          <cell r="B42">
            <v>0</v>
          </cell>
        </row>
        <row r="43">
          <cell r="A43">
            <v>43</v>
          </cell>
          <cell r="B43">
            <v>0</v>
          </cell>
        </row>
        <row r="44">
          <cell r="A44">
            <v>44</v>
          </cell>
          <cell r="B44">
            <v>0</v>
          </cell>
        </row>
        <row r="45">
          <cell r="A45">
            <v>45</v>
          </cell>
          <cell r="B45">
            <v>0</v>
          </cell>
        </row>
        <row r="46">
          <cell r="A46">
            <v>46</v>
          </cell>
          <cell r="B46">
            <v>0</v>
          </cell>
        </row>
        <row r="47">
          <cell r="A47">
            <v>47</v>
          </cell>
          <cell r="B47">
            <v>0</v>
          </cell>
        </row>
        <row r="48">
          <cell r="A48">
            <v>48</v>
          </cell>
          <cell r="B48">
            <v>0</v>
          </cell>
        </row>
        <row r="49">
          <cell r="A49">
            <v>49</v>
          </cell>
          <cell r="B49">
            <v>0</v>
          </cell>
        </row>
        <row r="50">
          <cell r="A50">
            <v>50</v>
          </cell>
          <cell r="B50">
            <v>0.99056827377270917</v>
          </cell>
        </row>
        <row r="51">
          <cell r="A51">
            <v>51</v>
          </cell>
          <cell r="B51">
            <v>0</v>
          </cell>
        </row>
        <row r="52">
          <cell r="A52">
            <v>52</v>
          </cell>
          <cell r="B52">
            <v>0</v>
          </cell>
        </row>
        <row r="53">
          <cell r="A53">
            <v>53</v>
          </cell>
          <cell r="B53">
            <v>0</v>
          </cell>
        </row>
        <row r="54">
          <cell r="A54">
            <v>54</v>
          </cell>
          <cell r="B54">
            <v>0</v>
          </cell>
        </row>
        <row r="55">
          <cell r="A55">
            <v>55</v>
          </cell>
          <cell r="B55">
            <v>9.4317262272855182E-3</v>
          </cell>
        </row>
        <row r="56">
          <cell r="A56">
            <v>56</v>
          </cell>
          <cell r="B56">
            <v>0</v>
          </cell>
        </row>
        <row r="57">
          <cell r="A57">
            <v>57</v>
          </cell>
          <cell r="B57">
            <v>0</v>
          </cell>
        </row>
        <row r="58">
          <cell r="A58">
            <v>58</v>
          </cell>
          <cell r="B58">
            <v>0</v>
          </cell>
        </row>
        <row r="59">
          <cell r="A59">
            <v>59</v>
          </cell>
          <cell r="B59">
            <v>0</v>
          </cell>
        </row>
        <row r="60">
          <cell r="A60">
            <v>60</v>
          </cell>
          <cell r="B60">
            <v>0</v>
          </cell>
        </row>
        <row r="61">
          <cell r="A61">
            <v>61</v>
          </cell>
          <cell r="B61">
            <v>0</v>
          </cell>
        </row>
        <row r="62">
          <cell r="A62">
            <v>62</v>
          </cell>
          <cell r="B62">
            <v>0</v>
          </cell>
        </row>
      </sheetData>
      <sheetData sheetId="8" refreshError="1">
        <row r="1">
          <cell r="A1">
            <v>1</v>
          </cell>
          <cell r="B1">
            <v>0</v>
          </cell>
        </row>
        <row r="2">
          <cell r="A2">
            <v>2</v>
          </cell>
          <cell r="B2">
            <v>0</v>
          </cell>
        </row>
        <row r="3">
          <cell r="A3">
            <v>3</v>
          </cell>
          <cell r="B3">
            <v>0</v>
          </cell>
        </row>
        <row r="4">
          <cell r="A4">
            <v>4</v>
          </cell>
          <cell r="B4">
            <v>0</v>
          </cell>
        </row>
        <row r="5">
          <cell r="A5">
            <v>5</v>
          </cell>
          <cell r="B5">
            <v>0</v>
          </cell>
        </row>
        <row r="6">
          <cell r="A6">
            <v>6</v>
          </cell>
          <cell r="B6">
            <v>0</v>
          </cell>
        </row>
        <row r="7">
          <cell r="A7">
            <v>7</v>
          </cell>
          <cell r="B7">
            <v>0</v>
          </cell>
        </row>
        <row r="8">
          <cell r="A8">
            <v>8</v>
          </cell>
          <cell r="B8">
            <v>0</v>
          </cell>
        </row>
        <row r="9">
          <cell r="A9">
            <v>9</v>
          </cell>
          <cell r="B9">
            <v>0</v>
          </cell>
        </row>
        <row r="10">
          <cell r="A10">
            <v>10</v>
          </cell>
          <cell r="B10">
            <v>0</v>
          </cell>
        </row>
        <row r="11">
          <cell r="A11">
            <v>11</v>
          </cell>
          <cell r="B11">
            <v>0</v>
          </cell>
        </row>
        <row r="12">
          <cell r="A12">
            <v>12</v>
          </cell>
          <cell r="B12">
            <v>0</v>
          </cell>
        </row>
        <row r="13">
          <cell r="A13">
            <v>13</v>
          </cell>
          <cell r="B13">
            <v>0</v>
          </cell>
        </row>
        <row r="14">
          <cell r="A14">
            <v>14</v>
          </cell>
          <cell r="B14">
            <v>0</v>
          </cell>
        </row>
        <row r="15">
          <cell r="A15">
            <v>15</v>
          </cell>
          <cell r="B15">
            <v>0</v>
          </cell>
        </row>
        <row r="16">
          <cell r="A16">
            <v>16</v>
          </cell>
          <cell r="B16">
            <v>0</v>
          </cell>
        </row>
        <row r="17">
          <cell r="A17">
            <v>17</v>
          </cell>
          <cell r="B17">
            <v>0</v>
          </cell>
        </row>
        <row r="18">
          <cell r="A18">
            <v>18</v>
          </cell>
          <cell r="B18">
            <v>0</v>
          </cell>
        </row>
        <row r="19">
          <cell r="A19">
            <v>19</v>
          </cell>
          <cell r="B19">
            <v>0</v>
          </cell>
        </row>
        <row r="20">
          <cell r="A20">
            <v>20</v>
          </cell>
          <cell r="B20">
            <v>0</v>
          </cell>
        </row>
        <row r="21">
          <cell r="A21">
            <v>21</v>
          </cell>
          <cell r="B21">
            <v>0</v>
          </cell>
        </row>
        <row r="22">
          <cell r="A22">
            <v>22</v>
          </cell>
          <cell r="B22">
            <v>0</v>
          </cell>
        </row>
        <row r="23">
          <cell r="A23">
            <v>23</v>
          </cell>
          <cell r="B23">
            <v>0</v>
          </cell>
        </row>
        <row r="24">
          <cell r="A24">
            <v>24</v>
          </cell>
          <cell r="B24">
            <v>0</v>
          </cell>
        </row>
        <row r="25">
          <cell r="A25">
            <v>25</v>
          </cell>
          <cell r="B25">
            <v>0</v>
          </cell>
        </row>
        <row r="26">
          <cell r="A26">
            <v>26</v>
          </cell>
          <cell r="B26">
            <v>0</v>
          </cell>
        </row>
        <row r="27">
          <cell r="A27">
            <v>27</v>
          </cell>
          <cell r="B27">
            <v>0</v>
          </cell>
        </row>
        <row r="28">
          <cell r="A28">
            <v>28</v>
          </cell>
          <cell r="B28">
            <v>0</v>
          </cell>
        </row>
        <row r="29">
          <cell r="A29">
            <v>29</v>
          </cell>
          <cell r="B29">
            <v>0</v>
          </cell>
        </row>
        <row r="30">
          <cell r="A30">
            <v>30</v>
          </cell>
          <cell r="B30">
            <v>0</v>
          </cell>
        </row>
        <row r="31">
          <cell r="A31">
            <v>31</v>
          </cell>
          <cell r="B31">
            <v>0</v>
          </cell>
        </row>
        <row r="32">
          <cell r="A32">
            <v>32</v>
          </cell>
          <cell r="B32">
            <v>0</v>
          </cell>
        </row>
        <row r="33">
          <cell r="A33">
            <v>33</v>
          </cell>
          <cell r="B33">
            <v>0</v>
          </cell>
        </row>
        <row r="34">
          <cell r="A34">
            <v>34</v>
          </cell>
          <cell r="B34">
            <v>0</v>
          </cell>
        </row>
        <row r="35">
          <cell r="A35">
            <v>35</v>
          </cell>
          <cell r="B35">
            <v>0</v>
          </cell>
        </row>
        <row r="36">
          <cell r="A36">
            <v>36</v>
          </cell>
          <cell r="B36">
            <v>0</v>
          </cell>
        </row>
        <row r="37">
          <cell r="A37">
            <v>37</v>
          </cell>
          <cell r="B37">
            <v>0</v>
          </cell>
        </row>
        <row r="38">
          <cell r="A38">
            <v>38</v>
          </cell>
          <cell r="B38">
            <v>0</v>
          </cell>
        </row>
        <row r="39">
          <cell r="A39">
            <v>39</v>
          </cell>
          <cell r="B39">
            <v>0</v>
          </cell>
        </row>
        <row r="40">
          <cell r="A40">
            <v>40</v>
          </cell>
          <cell r="B40">
            <v>0</v>
          </cell>
        </row>
        <row r="41">
          <cell r="A41">
            <v>41</v>
          </cell>
          <cell r="B41">
            <v>0</v>
          </cell>
        </row>
        <row r="42">
          <cell r="A42">
            <v>42</v>
          </cell>
          <cell r="B42">
            <v>0</v>
          </cell>
        </row>
        <row r="43">
          <cell r="A43">
            <v>43</v>
          </cell>
          <cell r="B43">
            <v>0</v>
          </cell>
        </row>
        <row r="44">
          <cell r="A44">
            <v>44</v>
          </cell>
          <cell r="B44">
            <v>0</v>
          </cell>
        </row>
        <row r="45">
          <cell r="A45">
            <v>45</v>
          </cell>
          <cell r="B45">
            <v>0</v>
          </cell>
        </row>
        <row r="46">
          <cell r="A46">
            <v>46</v>
          </cell>
          <cell r="B46">
            <v>0</v>
          </cell>
        </row>
        <row r="47">
          <cell r="A47">
            <v>47</v>
          </cell>
          <cell r="B47">
            <v>0</v>
          </cell>
        </row>
        <row r="48">
          <cell r="A48">
            <v>48</v>
          </cell>
          <cell r="B48">
            <v>0</v>
          </cell>
        </row>
        <row r="49">
          <cell r="A49">
            <v>49</v>
          </cell>
          <cell r="B49">
            <v>0</v>
          </cell>
        </row>
        <row r="50">
          <cell r="A50">
            <v>50</v>
          </cell>
          <cell r="B50">
            <v>0</v>
          </cell>
        </row>
        <row r="51">
          <cell r="A51">
            <v>51</v>
          </cell>
          <cell r="B51">
            <v>0</v>
          </cell>
        </row>
        <row r="52">
          <cell r="A52">
            <v>52</v>
          </cell>
          <cell r="B52">
            <v>0</v>
          </cell>
        </row>
        <row r="53">
          <cell r="A53">
            <v>53</v>
          </cell>
          <cell r="B53">
            <v>0</v>
          </cell>
        </row>
        <row r="54">
          <cell r="A54">
            <v>54</v>
          </cell>
          <cell r="B54">
            <v>0</v>
          </cell>
        </row>
        <row r="55">
          <cell r="A55">
            <v>55</v>
          </cell>
          <cell r="B55">
            <v>0</v>
          </cell>
        </row>
        <row r="56">
          <cell r="A56">
            <v>56</v>
          </cell>
          <cell r="B56">
            <v>0</v>
          </cell>
        </row>
        <row r="57">
          <cell r="A57">
            <v>57</v>
          </cell>
          <cell r="B57">
            <v>0</v>
          </cell>
        </row>
        <row r="58">
          <cell r="A58">
            <v>58</v>
          </cell>
          <cell r="B58">
            <v>0</v>
          </cell>
        </row>
        <row r="59">
          <cell r="A59">
            <v>59</v>
          </cell>
          <cell r="B59">
            <v>0</v>
          </cell>
        </row>
        <row r="60">
          <cell r="A60">
            <v>60</v>
          </cell>
          <cell r="B60">
            <v>0</v>
          </cell>
        </row>
        <row r="61">
          <cell r="A61">
            <v>61</v>
          </cell>
          <cell r="B61">
            <v>0</v>
          </cell>
        </row>
        <row r="62">
          <cell r="A62">
            <v>62</v>
          </cell>
          <cell r="B62">
            <v>0</v>
          </cell>
        </row>
      </sheetData>
      <sheetData sheetId="9" refreshError="1">
        <row r="1">
          <cell r="A1">
            <v>1</v>
          </cell>
          <cell r="B1">
            <v>0</v>
          </cell>
        </row>
        <row r="2">
          <cell r="A2">
            <v>2</v>
          </cell>
          <cell r="B2">
            <v>0</v>
          </cell>
        </row>
        <row r="3">
          <cell r="A3">
            <v>3</v>
          </cell>
          <cell r="B3">
            <v>7.2544351629051373E-2</v>
          </cell>
        </row>
        <row r="4">
          <cell r="A4">
            <v>4</v>
          </cell>
          <cell r="B4">
            <v>8.4418200603274135E-5</v>
          </cell>
        </row>
        <row r="5">
          <cell r="A5">
            <v>5</v>
          </cell>
          <cell r="B5">
            <v>4.8085811060912247E-2</v>
          </cell>
        </row>
        <row r="6">
          <cell r="A6">
            <v>6</v>
          </cell>
          <cell r="B6">
            <v>1.0047149776717544E-3</v>
          </cell>
        </row>
        <row r="7">
          <cell r="A7">
            <v>7</v>
          </cell>
          <cell r="B7">
            <v>2.294057681869335E-2</v>
          </cell>
        </row>
        <row r="8">
          <cell r="A8">
            <v>8</v>
          </cell>
          <cell r="B8">
            <v>4.0133242909753276E-5</v>
          </cell>
        </row>
        <row r="9">
          <cell r="A9">
            <v>9</v>
          </cell>
          <cell r="B9">
            <v>0</v>
          </cell>
        </row>
        <row r="10">
          <cell r="A10">
            <v>10</v>
          </cell>
          <cell r="B10">
            <v>0</v>
          </cell>
        </row>
        <row r="11">
          <cell r="A11">
            <v>11</v>
          </cell>
          <cell r="B11">
            <v>0</v>
          </cell>
        </row>
        <row r="12">
          <cell r="A12">
            <v>12</v>
          </cell>
          <cell r="B12">
            <v>2.5270103983865339E-3</v>
          </cell>
        </row>
        <row r="13">
          <cell r="A13">
            <v>13</v>
          </cell>
          <cell r="B13">
            <v>0</v>
          </cell>
        </row>
        <row r="14">
          <cell r="A14">
            <v>14</v>
          </cell>
          <cell r="B14">
            <v>0</v>
          </cell>
        </row>
        <row r="15">
          <cell r="A15">
            <v>15</v>
          </cell>
          <cell r="B15">
            <v>0</v>
          </cell>
        </row>
        <row r="16">
          <cell r="A16">
            <v>16</v>
          </cell>
          <cell r="B16">
            <v>0</v>
          </cell>
        </row>
        <row r="17">
          <cell r="A17">
            <v>17</v>
          </cell>
          <cell r="B17">
            <v>0</v>
          </cell>
        </row>
        <row r="18">
          <cell r="A18">
            <v>18</v>
          </cell>
          <cell r="B18">
            <v>0</v>
          </cell>
        </row>
        <row r="19">
          <cell r="A19">
            <v>19</v>
          </cell>
          <cell r="B19">
            <v>3.1770275234924421E-2</v>
          </cell>
        </row>
        <row r="20">
          <cell r="A20">
            <v>20</v>
          </cell>
          <cell r="B20">
            <v>4.5082043019934431E-2</v>
          </cell>
        </row>
        <row r="21">
          <cell r="A21">
            <v>21</v>
          </cell>
          <cell r="B21">
            <v>2.1263729938964201E-3</v>
          </cell>
        </row>
        <row r="22">
          <cell r="A22">
            <v>22</v>
          </cell>
          <cell r="B22">
            <v>0</v>
          </cell>
        </row>
        <row r="23">
          <cell r="A23">
            <v>23</v>
          </cell>
          <cell r="B23">
            <v>0.43707764964774737</v>
          </cell>
        </row>
        <row r="24">
          <cell r="A24">
            <v>24</v>
          </cell>
          <cell r="B24">
            <v>5.3126776538834632E-4</v>
          </cell>
        </row>
        <row r="25">
          <cell r="A25">
            <v>25</v>
          </cell>
          <cell r="B25">
            <v>0</v>
          </cell>
        </row>
        <row r="26">
          <cell r="A26">
            <v>26</v>
          </cell>
          <cell r="B26">
            <v>0</v>
          </cell>
        </row>
        <row r="27">
          <cell r="A27">
            <v>27</v>
          </cell>
          <cell r="B27">
            <v>0</v>
          </cell>
        </row>
        <row r="28">
          <cell r="A28">
            <v>28</v>
          </cell>
          <cell r="B28">
            <v>0</v>
          </cell>
        </row>
        <row r="29">
          <cell r="A29">
            <v>29</v>
          </cell>
          <cell r="B29">
            <v>0</v>
          </cell>
        </row>
        <row r="30">
          <cell r="A30">
            <v>30</v>
          </cell>
          <cell r="B30">
            <v>6.9663144652256943E-3</v>
          </cell>
        </row>
        <row r="31">
          <cell r="A31">
            <v>31</v>
          </cell>
          <cell r="B31">
            <v>0</v>
          </cell>
        </row>
        <row r="32">
          <cell r="A32">
            <v>32</v>
          </cell>
          <cell r="B32">
            <v>0</v>
          </cell>
        </row>
        <row r="33">
          <cell r="A33">
            <v>33</v>
          </cell>
          <cell r="B33">
            <v>3.6337631446254715E-5</v>
          </cell>
        </row>
        <row r="34">
          <cell r="A34">
            <v>34</v>
          </cell>
          <cell r="B34">
            <v>0</v>
          </cell>
        </row>
        <row r="35">
          <cell r="A35">
            <v>35</v>
          </cell>
          <cell r="B35">
            <v>0</v>
          </cell>
        </row>
        <row r="36">
          <cell r="A36">
            <v>36</v>
          </cell>
          <cell r="B36">
            <v>0</v>
          </cell>
        </row>
        <row r="37">
          <cell r="A37">
            <v>37</v>
          </cell>
          <cell r="B37">
            <v>6.8658396625205802E-4</v>
          </cell>
        </row>
        <row r="38">
          <cell r="A38">
            <v>38</v>
          </cell>
          <cell r="B38">
            <v>6.676199104080416E-3</v>
          </cell>
        </row>
        <row r="39">
          <cell r="A39">
            <v>39</v>
          </cell>
          <cell r="B39">
            <v>2.8971464608667174E-3</v>
          </cell>
        </row>
        <row r="40">
          <cell r="A40">
            <v>40</v>
          </cell>
          <cell r="B40">
            <v>0</v>
          </cell>
        </row>
        <row r="41">
          <cell r="A41">
            <v>41</v>
          </cell>
          <cell r="B41">
            <v>4.4084524912117598E-3</v>
          </cell>
        </row>
        <row r="42">
          <cell r="A42">
            <v>42</v>
          </cell>
          <cell r="B42">
            <v>2.3062137882622325E-3</v>
          </cell>
        </row>
        <row r="43">
          <cell r="A43">
            <v>43</v>
          </cell>
          <cell r="B43">
            <v>6.4351787555053334E-3</v>
          </cell>
        </row>
        <row r="44">
          <cell r="A44">
            <v>44</v>
          </cell>
          <cell r="B44">
            <v>7.7618559053223724E-3</v>
          </cell>
        </row>
        <row r="45">
          <cell r="A45">
            <v>45</v>
          </cell>
          <cell r="B45">
            <v>3.0086100686313459E-3</v>
          </cell>
        </row>
        <row r="46">
          <cell r="A46">
            <v>46</v>
          </cell>
          <cell r="B46">
            <v>3.1215577291667834E-3</v>
          </cell>
        </row>
        <row r="47">
          <cell r="A47">
            <v>47</v>
          </cell>
          <cell r="B47">
            <v>7.1488381825046401E-3</v>
          </cell>
        </row>
        <row r="48">
          <cell r="A48">
            <v>48</v>
          </cell>
          <cell r="B48">
            <v>3.6040487585488924E-2</v>
          </cell>
        </row>
        <row r="49">
          <cell r="A49">
            <v>49</v>
          </cell>
          <cell r="B49">
            <v>0</v>
          </cell>
        </row>
        <row r="50">
          <cell r="A50">
            <v>50</v>
          </cell>
          <cell r="B50">
            <v>0.24073914953796982</v>
          </cell>
        </row>
        <row r="51">
          <cell r="A51">
            <v>51</v>
          </cell>
          <cell r="B51">
            <v>0</v>
          </cell>
        </row>
        <row r="52">
          <cell r="A52">
            <v>52</v>
          </cell>
          <cell r="B52">
            <v>5.4633951631612053E-3</v>
          </cell>
        </row>
        <row r="53">
          <cell r="A53">
            <v>53</v>
          </cell>
          <cell r="B53">
            <v>3.9234435642091239E-5</v>
          </cell>
        </row>
        <row r="54">
          <cell r="A54">
            <v>54</v>
          </cell>
          <cell r="B54">
            <v>1.5761453658319101E-4</v>
          </cell>
        </row>
        <row r="55">
          <cell r="A55">
            <v>55</v>
          </cell>
          <cell r="B55">
            <v>2.2922052025589829E-3</v>
          </cell>
        </row>
        <row r="56">
          <cell r="A56">
            <v>56</v>
          </cell>
          <cell r="B56">
            <v>0</v>
          </cell>
        </row>
        <row r="57">
          <cell r="A57">
            <v>57</v>
          </cell>
          <cell r="B57">
            <v>0</v>
          </cell>
        </row>
        <row r="58">
          <cell r="A58">
            <v>58</v>
          </cell>
          <cell r="B58">
            <v>0</v>
          </cell>
        </row>
        <row r="59">
          <cell r="A59">
            <v>59</v>
          </cell>
          <cell r="B59">
            <v>0</v>
          </cell>
        </row>
        <row r="60">
          <cell r="A60">
            <v>60</v>
          </cell>
          <cell r="B60">
            <v>0</v>
          </cell>
        </row>
        <row r="61">
          <cell r="A61">
            <v>61</v>
          </cell>
          <cell r="B61">
            <v>0</v>
          </cell>
        </row>
        <row r="62">
          <cell r="A62">
            <v>62</v>
          </cell>
          <cell r="B62">
            <v>0</v>
          </cell>
        </row>
      </sheetData>
      <sheetData sheetId="10" refreshError="1">
        <row r="1">
          <cell r="A1">
            <v>1</v>
          </cell>
          <cell r="B1">
            <v>0</v>
          </cell>
        </row>
        <row r="2">
          <cell r="A2">
            <v>2</v>
          </cell>
          <cell r="B2">
            <v>0</v>
          </cell>
        </row>
        <row r="3">
          <cell r="A3">
            <v>3</v>
          </cell>
          <cell r="B3">
            <v>0.10862737860913224</v>
          </cell>
        </row>
        <row r="4">
          <cell r="A4">
            <v>4</v>
          </cell>
          <cell r="B4">
            <v>1.264071927380937E-4</v>
          </cell>
        </row>
        <row r="5">
          <cell r="A5">
            <v>5</v>
          </cell>
          <cell r="B5">
            <v>7.2003339840301481E-2</v>
          </cell>
        </row>
        <row r="6">
          <cell r="A6">
            <v>6</v>
          </cell>
          <cell r="B6">
            <v>1.504452818489443E-3</v>
          </cell>
        </row>
        <row r="7">
          <cell r="A7">
            <v>7</v>
          </cell>
          <cell r="B7">
            <v>3.4351051014123897E-2</v>
          </cell>
        </row>
        <row r="8">
          <cell r="A8">
            <v>8</v>
          </cell>
          <cell r="B8">
            <v>6.0095222777126512E-5</v>
          </cell>
        </row>
        <row r="9">
          <cell r="A9">
            <v>9</v>
          </cell>
          <cell r="B9">
            <v>0</v>
          </cell>
        </row>
        <row r="10">
          <cell r="A10">
            <v>10</v>
          </cell>
          <cell r="B10">
            <v>0</v>
          </cell>
        </row>
        <row r="11">
          <cell r="A11">
            <v>11</v>
          </cell>
          <cell r="B11">
            <v>0</v>
          </cell>
        </row>
        <row r="12">
          <cell r="A12">
            <v>12</v>
          </cell>
          <cell r="B12">
            <v>3.7839267858976893E-3</v>
          </cell>
        </row>
        <row r="13">
          <cell r="A13">
            <v>13</v>
          </cell>
          <cell r="B13">
            <v>0</v>
          </cell>
        </row>
        <row r="14">
          <cell r="A14">
            <v>14</v>
          </cell>
          <cell r="B14">
            <v>0</v>
          </cell>
        </row>
        <row r="15">
          <cell r="A15">
            <v>15</v>
          </cell>
          <cell r="B15">
            <v>0</v>
          </cell>
        </row>
        <row r="16">
          <cell r="A16">
            <v>16</v>
          </cell>
          <cell r="B16">
            <v>0</v>
          </cell>
        </row>
        <row r="17">
          <cell r="A17">
            <v>17</v>
          </cell>
          <cell r="B17">
            <v>0</v>
          </cell>
        </row>
        <row r="18">
          <cell r="A18">
            <v>18</v>
          </cell>
          <cell r="B18">
            <v>0</v>
          </cell>
        </row>
        <row r="19">
          <cell r="A19">
            <v>19</v>
          </cell>
          <cell r="B19">
            <v>4.718529252063846E-2</v>
          </cell>
        </row>
        <row r="20">
          <cell r="A20">
            <v>20</v>
          </cell>
          <cell r="B20">
            <v>6.695596344677604E-2</v>
          </cell>
        </row>
        <row r="21">
          <cell r="A21">
            <v>21</v>
          </cell>
          <cell r="B21">
            <v>3.1580945076199315E-3</v>
          </cell>
        </row>
        <row r="22">
          <cell r="A22">
            <v>22</v>
          </cell>
          <cell r="B22">
            <v>0</v>
          </cell>
        </row>
        <row r="23">
          <cell r="A23">
            <v>23</v>
          </cell>
          <cell r="B23">
            <v>0.65096584528229595</v>
          </cell>
        </row>
        <row r="24">
          <cell r="A24">
            <v>24</v>
          </cell>
          <cell r="B24">
            <v>7.9124880955587832E-4</v>
          </cell>
        </row>
        <row r="25">
          <cell r="A25">
            <v>25</v>
          </cell>
          <cell r="B25">
            <v>0</v>
          </cell>
        </row>
        <row r="26">
          <cell r="A26">
            <v>26</v>
          </cell>
          <cell r="B26">
            <v>0</v>
          </cell>
        </row>
        <row r="27">
          <cell r="A27">
            <v>27</v>
          </cell>
          <cell r="B27">
            <v>0</v>
          </cell>
        </row>
        <row r="28">
          <cell r="A28">
            <v>28</v>
          </cell>
          <cell r="B28">
            <v>0</v>
          </cell>
        </row>
        <row r="29">
          <cell r="A29">
            <v>29</v>
          </cell>
          <cell r="B29">
            <v>0</v>
          </cell>
        </row>
        <row r="30">
          <cell r="A30">
            <v>30</v>
          </cell>
          <cell r="B30">
            <v>1.0431308047163005E-2</v>
          </cell>
        </row>
        <row r="31">
          <cell r="A31">
            <v>31</v>
          </cell>
          <cell r="B31">
            <v>0</v>
          </cell>
        </row>
        <row r="32">
          <cell r="A32">
            <v>32</v>
          </cell>
          <cell r="B32">
            <v>0</v>
          </cell>
        </row>
        <row r="33">
          <cell r="A33">
            <v>33</v>
          </cell>
          <cell r="B33">
            <v>5.5595902490836084E-5</v>
          </cell>
        </row>
        <row r="34">
          <cell r="A34">
            <v>34</v>
          </cell>
          <cell r="B34">
            <v>0</v>
          </cell>
        </row>
        <row r="35">
          <cell r="A35">
            <v>35</v>
          </cell>
          <cell r="B35">
            <v>0</v>
          </cell>
        </row>
        <row r="36">
          <cell r="A36">
            <v>36</v>
          </cell>
          <cell r="B36">
            <v>0</v>
          </cell>
        </row>
        <row r="37">
          <cell r="A37">
            <v>37</v>
          </cell>
          <cell r="B37">
            <v>0</v>
          </cell>
        </row>
        <row r="38">
          <cell r="A38">
            <v>38</v>
          </cell>
          <cell r="B38">
            <v>0</v>
          </cell>
        </row>
        <row r="39">
          <cell r="A39">
            <v>39</v>
          </cell>
          <cell r="B39">
            <v>0</v>
          </cell>
        </row>
        <row r="40">
          <cell r="A40">
            <v>40</v>
          </cell>
          <cell r="B40">
            <v>0</v>
          </cell>
        </row>
        <row r="41">
          <cell r="A41">
            <v>41</v>
          </cell>
          <cell r="B41">
            <v>0</v>
          </cell>
        </row>
        <row r="42">
          <cell r="A42">
            <v>42</v>
          </cell>
          <cell r="B42">
            <v>0</v>
          </cell>
        </row>
        <row r="43">
          <cell r="A43">
            <v>43</v>
          </cell>
          <cell r="B43">
            <v>0</v>
          </cell>
        </row>
        <row r="44">
          <cell r="A44">
            <v>44</v>
          </cell>
          <cell r="B44">
            <v>0</v>
          </cell>
        </row>
        <row r="45">
          <cell r="A45">
            <v>45</v>
          </cell>
          <cell r="B45">
            <v>0</v>
          </cell>
        </row>
        <row r="46">
          <cell r="A46">
            <v>46</v>
          </cell>
          <cell r="B46">
            <v>0</v>
          </cell>
        </row>
        <row r="47">
          <cell r="A47">
            <v>47</v>
          </cell>
          <cell r="B47">
            <v>0</v>
          </cell>
        </row>
        <row r="48">
          <cell r="A48">
            <v>48</v>
          </cell>
          <cell r="B48">
            <v>0</v>
          </cell>
        </row>
        <row r="49">
          <cell r="A49">
            <v>49</v>
          </cell>
          <cell r="B49">
            <v>0</v>
          </cell>
        </row>
        <row r="50">
          <cell r="A50">
            <v>50</v>
          </cell>
          <cell r="B50">
            <v>0</v>
          </cell>
        </row>
        <row r="51">
          <cell r="A51">
            <v>51</v>
          </cell>
          <cell r="B51">
            <v>0</v>
          </cell>
        </row>
        <row r="52">
          <cell r="A52">
            <v>52</v>
          </cell>
          <cell r="B52">
            <v>0</v>
          </cell>
        </row>
        <row r="53">
          <cell r="A53">
            <v>53</v>
          </cell>
          <cell r="B53">
            <v>0</v>
          </cell>
        </row>
        <row r="54">
          <cell r="A54">
            <v>54</v>
          </cell>
          <cell r="B54">
            <v>0</v>
          </cell>
        </row>
        <row r="55">
          <cell r="A55">
            <v>55</v>
          </cell>
          <cell r="B55">
            <v>0</v>
          </cell>
        </row>
        <row r="56">
          <cell r="A56">
            <v>56</v>
          </cell>
          <cell r="B56">
            <v>0</v>
          </cell>
        </row>
        <row r="57">
          <cell r="A57">
            <v>57</v>
          </cell>
          <cell r="B57">
            <v>0</v>
          </cell>
        </row>
        <row r="58">
          <cell r="A58">
            <v>58</v>
          </cell>
          <cell r="B58">
            <v>0</v>
          </cell>
        </row>
        <row r="59">
          <cell r="A59">
            <v>59</v>
          </cell>
          <cell r="B59">
            <v>0</v>
          </cell>
        </row>
        <row r="60">
          <cell r="A60">
            <v>60</v>
          </cell>
          <cell r="B60">
            <v>0</v>
          </cell>
        </row>
        <row r="61">
          <cell r="A61">
            <v>61</v>
          </cell>
          <cell r="B61">
            <v>0</v>
          </cell>
        </row>
        <row r="62">
          <cell r="A62">
            <v>62</v>
          </cell>
          <cell r="B62">
            <v>0</v>
          </cell>
        </row>
      </sheetData>
      <sheetData sheetId="11" refreshError="1">
        <row r="1">
          <cell r="A1">
            <v>1</v>
          </cell>
          <cell r="B1">
            <v>0</v>
          </cell>
        </row>
        <row r="2">
          <cell r="A2">
            <v>2</v>
          </cell>
          <cell r="B2">
            <v>0</v>
          </cell>
        </row>
        <row r="3">
          <cell r="A3">
            <v>3</v>
          </cell>
          <cell r="B3">
            <v>0</v>
          </cell>
        </row>
        <row r="4">
          <cell r="A4">
            <v>4</v>
          </cell>
          <cell r="B4">
            <v>0</v>
          </cell>
        </row>
        <row r="5">
          <cell r="A5">
            <v>5</v>
          </cell>
          <cell r="B5">
            <v>0</v>
          </cell>
        </row>
        <row r="6">
          <cell r="A6">
            <v>6</v>
          </cell>
          <cell r="B6">
            <v>0</v>
          </cell>
        </row>
        <row r="7">
          <cell r="A7">
            <v>7</v>
          </cell>
          <cell r="B7">
            <v>0</v>
          </cell>
        </row>
        <row r="8">
          <cell r="A8">
            <v>8</v>
          </cell>
          <cell r="B8">
            <v>0</v>
          </cell>
        </row>
        <row r="9">
          <cell r="A9">
            <v>9</v>
          </cell>
          <cell r="B9">
            <v>0</v>
          </cell>
        </row>
        <row r="10">
          <cell r="A10">
            <v>10</v>
          </cell>
          <cell r="B10">
            <v>0</v>
          </cell>
        </row>
        <row r="11">
          <cell r="A11">
            <v>11</v>
          </cell>
          <cell r="B11">
            <v>0</v>
          </cell>
        </row>
        <row r="12">
          <cell r="A12">
            <v>12</v>
          </cell>
          <cell r="B12">
            <v>0</v>
          </cell>
        </row>
        <row r="13">
          <cell r="A13">
            <v>13</v>
          </cell>
          <cell r="B13">
            <v>0</v>
          </cell>
        </row>
        <row r="14">
          <cell r="A14">
            <v>14</v>
          </cell>
          <cell r="B14">
            <v>0</v>
          </cell>
        </row>
        <row r="15">
          <cell r="A15">
            <v>15</v>
          </cell>
          <cell r="B15">
            <v>0</v>
          </cell>
        </row>
        <row r="16">
          <cell r="A16">
            <v>16</v>
          </cell>
          <cell r="B16">
            <v>0</v>
          </cell>
        </row>
        <row r="17">
          <cell r="A17">
            <v>17</v>
          </cell>
          <cell r="B17">
            <v>0</v>
          </cell>
        </row>
        <row r="18">
          <cell r="A18">
            <v>18</v>
          </cell>
          <cell r="B18">
            <v>0</v>
          </cell>
        </row>
        <row r="19">
          <cell r="A19">
            <v>19</v>
          </cell>
          <cell r="B19">
            <v>0</v>
          </cell>
        </row>
        <row r="20">
          <cell r="A20">
            <v>20</v>
          </cell>
          <cell r="B20">
            <v>0</v>
          </cell>
        </row>
        <row r="21">
          <cell r="A21">
            <v>21</v>
          </cell>
          <cell r="B21">
            <v>0</v>
          </cell>
        </row>
        <row r="22">
          <cell r="A22">
            <v>22</v>
          </cell>
          <cell r="B22">
            <v>0</v>
          </cell>
        </row>
        <row r="23">
          <cell r="A23">
            <v>23</v>
          </cell>
          <cell r="B23">
            <v>0</v>
          </cell>
        </row>
        <row r="24">
          <cell r="A24">
            <v>24</v>
          </cell>
          <cell r="B24">
            <v>0</v>
          </cell>
        </row>
        <row r="25">
          <cell r="A25">
            <v>25</v>
          </cell>
          <cell r="B25">
            <v>0</v>
          </cell>
        </row>
        <row r="26">
          <cell r="A26">
            <v>26</v>
          </cell>
          <cell r="B26">
            <v>0</v>
          </cell>
        </row>
        <row r="27">
          <cell r="A27">
            <v>27</v>
          </cell>
          <cell r="B27">
            <v>0</v>
          </cell>
        </row>
        <row r="28">
          <cell r="A28">
            <v>28</v>
          </cell>
          <cell r="B28">
            <v>0</v>
          </cell>
        </row>
        <row r="29">
          <cell r="A29">
            <v>29</v>
          </cell>
          <cell r="B29">
            <v>0</v>
          </cell>
        </row>
        <row r="30">
          <cell r="A30">
            <v>30</v>
          </cell>
          <cell r="B30">
            <v>0</v>
          </cell>
        </row>
        <row r="31">
          <cell r="A31">
            <v>31</v>
          </cell>
          <cell r="B31">
            <v>0</v>
          </cell>
        </row>
        <row r="32">
          <cell r="A32">
            <v>32</v>
          </cell>
          <cell r="B32">
            <v>0</v>
          </cell>
        </row>
        <row r="33">
          <cell r="A33">
            <v>33</v>
          </cell>
          <cell r="B33">
            <v>0</v>
          </cell>
        </row>
        <row r="34">
          <cell r="A34">
            <v>34</v>
          </cell>
          <cell r="B34">
            <v>0</v>
          </cell>
        </row>
        <row r="35">
          <cell r="A35">
            <v>35</v>
          </cell>
          <cell r="B35">
            <v>0</v>
          </cell>
        </row>
        <row r="36">
          <cell r="A36">
            <v>36</v>
          </cell>
          <cell r="B36">
            <v>0</v>
          </cell>
        </row>
        <row r="37">
          <cell r="A37">
            <v>37</v>
          </cell>
          <cell r="B37">
            <v>2.1219061651786661E-3</v>
          </cell>
        </row>
        <row r="38">
          <cell r="A38">
            <v>38</v>
          </cell>
          <cell r="B38">
            <v>2.0632972418857528E-2</v>
          </cell>
        </row>
        <row r="39">
          <cell r="A39">
            <v>39</v>
          </cell>
          <cell r="B39">
            <v>8.9537088526791889E-3</v>
          </cell>
        </row>
        <row r="40">
          <cell r="A40">
            <v>40</v>
          </cell>
          <cell r="B40">
            <v>0</v>
          </cell>
        </row>
        <row r="41">
          <cell r="A41">
            <v>41</v>
          </cell>
          <cell r="B41">
            <v>1.3624440679940567E-2</v>
          </cell>
        </row>
        <row r="42">
          <cell r="A42">
            <v>42</v>
          </cell>
          <cell r="B42">
            <v>7.1274155763450444E-3</v>
          </cell>
        </row>
        <row r="43">
          <cell r="A43">
            <v>43</v>
          </cell>
          <cell r="B43">
            <v>1.9888092566263907E-2</v>
          </cell>
        </row>
        <row r="44">
          <cell r="A44">
            <v>44</v>
          </cell>
          <cell r="B44">
            <v>2.3988223885620934E-2</v>
          </cell>
        </row>
        <row r="45">
          <cell r="A45">
            <v>45</v>
          </cell>
          <cell r="B45">
            <v>9.2981901224646127E-3</v>
          </cell>
        </row>
        <row r="46">
          <cell r="A46">
            <v>46</v>
          </cell>
          <cell r="B46">
            <v>9.6472578971476403E-3</v>
          </cell>
        </row>
        <row r="47">
          <cell r="A47">
            <v>47</v>
          </cell>
          <cell r="B47">
            <v>2.2093676169175729E-2</v>
          </cell>
        </row>
        <row r="48">
          <cell r="A48">
            <v>48</v>
          </cell>
          <cell r="B48">
            <v>0.1113840936617778</v>
          </cell>
        </row>
        <row r="49">
          <cell r="A49">
            <v>49</v>
          </cell>
          <cell r="B49">
            <v>0</v>
          </cell>
        </row>
        <row r="50">
          <cell r="A50">
            <v>50</v>
          </cell>
          <cell r="B50">
            <v>0.7275703072065306</v>
          </cell>
        </row>
        <row r="51">
          <cell r="A51">
            <v>51</v>
          </cell>
          <cell r="B51">
            <v>0</v>
          </cell>
        </row>
        <row r="52">
          <cell r="A52">
            <v>52</v>
          </cell>
          <cell r="B52">
            <v>1.6159882792336999E-2</v>
          </cell>
        </row>
        <row r="53">
          <cell r="A53">
            <v>53</v>
          </cell>
          <cell r="B53">
            <v>1.1604942759308439E-4</v>
          </cell>
        </row>
        <row r="54">
          <cell r="A54">
            <v>54</v>
          </cell>
          <cell r="B54">
            <v>4.6619956299831825E-4</v>
          </cell>
        </row>
        <row r="55">
          <cell r="A55">
            <v>55</v>
          </cell>
          <cell r="B55">
            <v>6.9275830150891515E-3</v>
          </cell>
        </row>
        <row r="56">
          <cell r="A56">
            <v>56</v>
          </cell>
          <cell r="B56">
            <v>0</v>
          </cell>
        </row>
        <row r="57">
          <cell r="A57">
            <v>57</v>
          </cell>
          <cell r="B57">
            <v>0</v>
          </cell>
        </row>
        <row r="58">
          <cell r="A58">
            <v>58</v>
          </cell>
          <cell r="B58">
            <v>0</v>
          </cell>
        </row>
        <row r="59">
          <cell r="A59">
            <v>59</v>
          </cell>
          <cell r="B59">
            <v>0</v>
          </cell>
        </row>
        <row r="60">
          <cell r="A60">
            <v>60</v>
          </cell>
          <cell r="B60">
            <v>0</v>
          </cell>
        </row>
        <row r="61">
          <cell r="A61">
            <v>61</v>
          </cell>
          <cell r="B61">
            <v>0</v>
          </cell>
        </row>
        <row r="62">
          <cell r="A62">
            <v>62</v>
          </cell>
          <cell r="B62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"/>
      <sheetName val="Rate Base GL + SAP Reg Asset"/>
      <sheetName val="SAP Reg Asset"/>
      <sheetName val="Rate Base GL"/>
      <sheetName val="Rate Base Reg"/>
      <sheetName val="Reg Manual Adjustments"/>
      <sheetName val="GLTaxAdj_GABA FI"/>
      <sheetName val="Plant Matrix"/>
      <sheetName val="Reserve Matrix"/>
      <sheetName val="Deferred Taxes"/>
      <sheetName val="A's &amp; R's Monthly Report"/>
      <sheetName val="UCC Descriptions"/>
      <sheetName val="Rate BaseX"/>
      <sheetName val="X03 GRC DCPP Adjustment"/>
      <sheetName val="XMS"/>
      <sheetName val="XFuelOil"/>
      <sheetName val="SOARS II GLX"/>
      <sheetName val="SOARS II StanPacX"/>
      <sheetName val="XWorking Cash"/>
      <sheetName val="Deferred TaxesCPUCX"/>
      <sheetName val="Deferred TaxesFERCX"/>
      <sheetName val="XCustAdv"/>
      <sheetName val="XFI"/>
      <sheetName val="ARTX"/>
      <sheetName val="BOX_1"/>
      <sheetName val="BOX_18"/>
      <sheetName val="BOX_2"/>
      <sheetName val="BOX_22"/>
      <sheetName val="BOX_28"/>
      <sheetName val="BOX_31"/>
      <sheetName val="BOX_36"/>
      <sheetName val="BOX_49"/>
      <sheetName val="BOX_51"/>
      <sheetName val="BOX_60"/>
      <sheetName val="BOX_61"/>
      <sheetName val="BOX_6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B50BB-E892-4C13-8B3E-42728292DF58}">
  <sheetPr>
    <pageSetUpPr fitToPage="1"/>
  </sheetPr>
  <dimension ref="A18:K42"/>
  <sheetViews>
    <sheetView zoomScale="70" zoomScaleNormal="70" workbookViewId="0">
      <selection activeCell="G35" sqref="G35"/>
    </sheetView>
  </sheetViews>
  <sheetFormatPr defaultColWidth="8.85546875" defaultRowHeight="12.75" x14ac:dyDescent="0.2"/>
  <cols>
    <col min="1" max="10" width="9.7109375" style="2" customWidth="1"/>
    <col min="11" max="11" width="29" style="2" customWidth="1"/>
    <col min="12" max="16384" width="8.85546875" style="2"/>
  </cols>
  <sheetData>
    <row r="18" spans="11:11" ht="18" x14ac:dyDescent="0.25">
      <c r="K18" s="1" t="s">
        <v>0</v>
      </c>
    </row>
    <row r="19" spans="11:11" ht="18" x14ac:dyDescent="0.25">
      <c r="K19" s="1" t="s">
        <v>111</v>
      </c>
    </row>
    <row r="37" spans="1:11" s="4" customForma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s="4" customForma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s="4" customForma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s="4" customFormat="1" ht="15.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7" t="s">
        <v>113</v>
      </c>
    </row>
    <row r="41" spans="1:11" s="4" customForma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s="4" customFormat="1" x14ac:dyDescent="0.2"/>
  </sheetData>
  <printOptions horizontalCentered="1"/>
  <pageMargins left="0.5" right="0.25" top="0.9" bottom="0.5" header="0.39" footer="0.21"/>
  <pageSetup scale="96" fitToHeight="0" orientation="landscape" r:id="rId1"/>
  <headerFooter alignWithMargins="0">
    <oddHeader xml:space="preserve">&amp;C&amp;"Arial,Bold"
</oddHeader>
    <oddFooter xml:space="preserve">&amp;CPage: &amp;P&amp;R
</oddFooter>
  </headerFooter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DA620-0545-43B3-A7FD-669EF5500C79}">
  <sheetPr>
    <pageSetUpPr fitToPage="1"/>
  </sheetPr>
  <dimension ref="A1:P205"/>
  <sheetViews>
    <sheetView tabSelected="1" topLeftCell="A31" zoomScale="85" zoomScaleNormal="85" workbookViewId="0">
      <selection activeCell="N43" sqref="N43"/>
    </sheetView>
  </sheetViews>
  <sheetFormatPr defaultColWidth="9.140625" defaultRowHeight="12.75" x14ac:dyDescent="0.2"/>
  <cols>
    <col min="1" max="1" width="47.7109375" style="72" customWidth="1"/>
    <col min="2" max="2" width="4.140625" style="72" customWidth="1"/>
    <col min="3" max="3" width="18.7109375" style="8" customWidth="1"/>
    <col min="4" max="4" width="18.42578125" style="72" customWidth="1"/>
    <col min="5" max="5" width="19" style="8" customWidth="1"/>
    <col min="6" max="6" width="17.7109375" style="72" customWidth="1"/>
    <col min="7" max="7" width="17.28515625" style="72" bestFit="1" customWidth="1"/>
    <col min="8" max="8" width="17.140625" style="72" customWidth="1"/>
    <col min="9" max="9" width="17.42578125" style="72" customWidth="1"/>
    <col min="10" max="10" width="17.7109375" style="72" customWidth="1"/>
    <col min="11" max="11" width="16.7109375" style="72" customWidth="1"/>
    <col min="12" max="12" width="17" style="72" bestFit="1" customWidth="1"/>
    <col min="13" max="14" width="16.85546875" style="72" customWidth="1"/>
    <col min="15" max="15" width="18.28515625" style="8" bestFit="1" customWidth="1"/>
    <col min="16" max="16" width="3.5703125" style="8" customWidth="1"/>
    <col min="17" max="16384" width="9.140625" style="72"/>
  </cols>
  <sheetData>
    <row r="1" spans="1:16" ht="15.75" x14ac:dyDescent="0.25">
      <c r="A1" s="71" t="s">
        <v>1</v>
      </c>
      <c r="C1" s="48"/>
      <c r="E1" s="72"/>
    </row>
    <row r="2" spans="1:16" ht="15.75" x14ac:dyDescent="0.25">
      <c r="A2" s="71" t="s">
        <v>2</v>
      </c>
      <c r="C2" s="74"/>
      <c r="D2" s="74"/>
      <c r="E2" s="74"/>
      <c r="F2" s="74"/>
      <c r="G2" s="74"/>
      <c r="H2" s="74"/>
      <c r="I2" s="74"/>
      <c r="J2" s="74"/>
      <c r="K2" s="74"/>
      <c r="O2" s="74"/>
    </row>
    <row r="3" spans="1:16" ht="15.75" x14ac:dyDescent="0.25">
      <c r="A3" s="71" t="s">
        <v>71</v>
      </c>
      <c r="C3" s="73"/>
      <c r="D3" s="73"/>
      <c r="E3" s="73"/>
      <c r="F3" s="75"/>
      <c r="G3" s="73"/>
      <c r="H3" s="73"/>
      <c r="I3" s="73"/>
      <c r="J3" s="73"/>
      <c r="K3" s="73"/>
    </row>
    <row r="4" spans="1:16" ht="13.5" customHeight="1" thickBot="1" x14ac:dyDescent="0.3">
      <c r="A4" s="76"/>
      <c r="B4" s="76"/>
      <c r="C4" s="72"/>
      <c r="E4" s="73"/>
      <c r="F4" s="75"/>
      <c r="O4" s="72"/>
    </row>
    <row r="5" spans="1:16" ht="14.25" customHeight="1" x14ac:dyDescent="0.2">
      <c r="A5" s="77"/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80" t="s">
        <v>3</v>
      </c>
    </row>
    <row r="6" spans="1:16" ht="33" customHeight="1" thickBot="1" x14ac:dyDescent="0.3">
      <c r="A6" s="81" t="s">
        <v>3</v>
      </c>
      <c r="B6" s="82"/>
      <c r="C6" s="83" t="s">
        <v>4</v>
      </c>
      <c r="D6" s="83" t="s">
        <v>5</v>
      </c>
      <c r="E6" s="83" t="s">
        <v>6</v>
      </c>
      <c r="F6" s="83" t="s">
        <v>7</v>
      </c>
      <c r="G6" s="83" t="s">
        <v>8</v>
      </c>
      <c r="H6" s="83" t="s">
        <v>9</v>
      </c>
      <c r="I6" s="83" t="s">
        <v>10</v>
      </c>
      <c r="J6" s="83" t="s">
        <v>11</v>
      </c>
      <c r="K6" s="83" t="s">
        <v>12</v>
      </c>
      <c r="L6" s="83" t="s">
        <v>13</v>
      </c>
      <c r="M6" s="83" t="s">
        <v>14</v>
      </c>
      <c r="N6" s="83" t="s">
        <v>15</v>
      </c>
      <c r="O6" s="84" t="s">
        <v>16</v>
      </c>
      <c r="P6" s="72"/>
    </row>
    <row r="7" spans="1:16" ht="15.75" x14ac:dyDescent="0.25">
      <c r="A7" s="85"/>
      <c r="B7" s="71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7"/>
      <c r="P7" s="72"/>
    </row>
    <row r="8" spans="1:16" x14ac:dyDescent="0.2">
      <c r="A8" s="88" t="s">
        <v>68</v>
      </c>
      <c r="B8" s="89"/>
      <c r="C8" s="86"/>
      <c r="D8" s="86"/>
      <c r="E8" s="86"/>
      <c r="F8" s="86"/>
      <c r="G8" s="8"/>
      <c r="H8" s="8"/>
      <c r="I8" s="86"/>
      <c r="J8" s="86"/>
      <c r="K8" s="86"/>
      <c r="L8" s="86"/>
      <c r="M8" s="86"/>
      <c r="N8" s="86"/>
      <c r="O8" s="87"/>
      <c r="P8" s="72"/>
    </row>
    <row r="9" spans="1:16" ht="15" x14ac:dyDescent="0.25">
      <c r="A9" s="90" t="s">
        <v>69</v>
      </c>
      <c r="B9" s="91"/>
      <c r="C9" s="38">
        <v>-59276989.877996989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38"/>
      <c r="N9" s="38"/>
      <c r="O9" s="11">
        <v>-59276989.877996989</v>
      </c>
      <c r="P9" s="72"/>
    </row>
    <row r="10" spans="1:16" ht="15" x14ac:dyDescent="0.25">
      <c r="A10" s="92" t="s">
        <v>17</v>
      </c>
      <c r="B10" s="91"/>
      <c r="C10" s="8">
        <v>-14508714.76</v>
      </c>
      <c r="D10" s="8">
        <v>-23083561.940000001</v>
      </c>
      <c r="E10" s="8">
        <v>-18796138.349999998</v>
      </c>
      <c r="F10" s="8">
        <v>-18796138.349999998</v>
      </c>
      <c r="G10" s="8">
        <v>-18796138.349999998</v>
      </c>
      <c r="H10" s="8">
        <v>-18796138.349999998</v>
      </c>
      <c r="I10" s="8">
        <v>-18796138.349999998</v>
      </c>
      <c r="J10" s="8">
        <v>-18796138.349999998</v>
      </c>
      <c r="K10" s="8">
        <v>-18796138.349999998</v>
      </c>
      <c r="L10" s="8">
        <v>-18796138.349999998</v>
      </c>
      <c r="M10" s="8">
        <v>-18796138.349999998</v>
      </c>
      <c r="N10" s="8">
        <v>-18796138.349999998</v>
      </c>
      <c r="O10" s="12">
        <v>-225553660.19999996</v>
      </c>
      <c r="P10" s="72"/>
    </row>
    <row r="11" spans="1:16" ht="15" x14ac:dyDescent="0.25">
      <c r="A11" s="93" t="s">
        <v>70</v>
      </c>
      <c r="B11" s="91"/>
      <c r="C11" s="8">
        <v>9450000</v>
      </c>
      <c r="D11" s="8">
        <v>4660000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12450000</v>
      </c>
      <c r="N11" s="8">
        <v>0</v>
      </c>
      <c r="O11" s="12">
        <v>26560000</v>
      </c>
      <c r="P11" s="72"/>
    </row>
    <row r="12" spans="1:16" ht="15" x14ac:dyDescent="0.25">
      <c r="A12" s="93" t="s">
        <v>83</v>
      </c>
      <c r="B12" s="91"/>
      <c r="C12" s="8">
        <v>399912</v>
      </c>
      <c r="D12" s="8">
        <v>399912</v>
      </c>
      <c r="E12" s="8">
        <v>399912</v>
      </c>
      <c r="F12" s="8">
        <v>459898.8</v>
      </c>
      <c r="G12" s="8">
        <v>414908.7</v>
      </c>
      <c r="H12" s="8">
        <v>414908.7</v>
      </c>
      <c r="I12" s="8">
        <v>414908.7</v>
      </c>
      <c r="J12" s="8">
        <v>414908.7</v>
      </c>
      <c r="K12" s="8">
        <v>414908.7</v>
      </c>
      <c r="L12" s="8">
        <v>414908.7</v>
      </c>
      <c r="M12" s="8">
        <v>414908.7</v>
      </c>
      <c r="N12" s="8">
        <v>414908.7</v>
      </c>
      <c r="O12" s="12">
        <v>4978904.4000000013</v>
      </c>
      <c r="P12" s="72"/>
    </row>
    <row r="13" spans="1:16" ht="15" x14ac:dyDescent="0.25">
      <c r="A13" s="93" t="s">
        <v>95</v>
      </c>
      <c r="B13" s="91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559173.38</v>
      </c>
      <c r="I13" s="8">
        <v>559173.38</v>
      </c>
      <c r="J13" s="8">
        <v>559173.38</v>
      </c>
      <c r="K13" s="8">
        <v>559173.38</v>
      </c>
      <c r="L13" s="8">
        <v>559173.38</v>
      </c>
      <c r="M13" s="8">
        <v>559173.38</v>
      </c>
      <c r="N13" s="8">
        <v>559173.38</v>
      </c>
      <c r="O13" s="12">
        <v>3914213.6599999997</v>
      </c>
      <c r="P13" s="72"/>
    </row>
    <row r="14" spans="1:16" ht="15" x14ac:dyDescent="0.25">
      <c r="A14" s="93" t="s">
        <v>96</v>
      </c>
      <c r="B14" s="91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114532.12</v>
      </c>
      <c r="J14" s="8">
        <v>114532.12</v>
      </c>
      <c r="K14" s="8">
        <v>114532.12</v>
      </c>
      <c r="L14" s="8">
        <v>114532.12</v>
      </c>
      <c r="M14" s="8">
        <v>114532.12</v>
      </c>
      <c r="N14" s="8">
        <v>114532.12</v>
      </c>
      <c r="O14" s="12">
        <v>687192.72</v>
      </c>
      <c r="P14" s="72"/>
    </row>
    <row r="15" spans="1:16" ht="15" x14ac:dyDescent="0.25">
      <c r="A15" s="93" t="s">
        <v>97</v>
      </c>
      <c r="B15" s="91"/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779872.71</v>
      </c>
      <c r="J15" s="8">
        <v>779872.71</v>
      </c>
      <c r="K15" s="8">
        <v>779872.71</v>
      </c>
      <c r="L15" s="8">
        <v>779872.71</v>
      </c>
      <c r="M15" s="8">
        <v>779872.71</v>
      </c>
      <c r="N15" s="8">
        <v>779872.71</v>
      </c>
      <c r="O15" s="12">
        <v>4679236.26</v>
      </c>
      <c r="P15" s="72"/>
    </row>
    <row r="16" spans="1:16" ht="15" x14ac:dyDescent="0.25">
      <c r="A16" s="93" t="s">
        <v>98</v>
      </c>
      <c r="B16" s="91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825648.73</v>
      </c>
      <c r="J16" s="8">
        <v>825648.73</v>
      </c>
      <c r="K16" s="8">
        <v>825648.73</v>
      </c>
      <c r="L16" s="8">
        <v>825648.73</v>
      </c>
      <c r="M16" s="8">
        <v>825648.73</v>
      </c>
      <c r="N16" s="8">
        <v>825648.73</v>
      </c>
      <c r="O16" s="12">
        <v>4953892.38</v>
      </c>
      <c r="P16" s="72"/>
    </row>
    <row r="17" spans="1:16" ht="15" x14ac:dyDescent="0.25">
      <c r="A17" s="93" t="s">
        <v>99</v>
      </c>
      <c r="B17" s="91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459912.96000000002</v>
      </c>
      <c r="J17" s="8">
        <v>459912.96000000002</v>
      </c>
      <c r="K17" s="8">
        <v>459912.96000000002</v>
      </c>
      <c r="L17" s="8">
        <v>459912.96000000002</v>
      </c>
      <c r="M17" s="8">
        <v>459912.96000000002</v>
      </c>
      <c r="N17" s="8">
        <v>459912.96000000002</v>
      </c>
      <c r="O17" s="12">
        <v>2759477.7600000002</v>
      </c>
      <c r="P17" s="72"/>
    </row>
    <row r="18" spans="1:16" ht="15" x14ac:dyDescent="0.25">
      <c r="A18" s="93" t="s">
        <v>104</v>
      </c>
      <c r="B18" s="91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31540</v>
      </c>
      <c r="K18" s="8">
        <v>31540</v>
      </c>
      <c r="L18" s="8">
        <v>31540</v>
      </c>
      <c r="M18" s="8">
        <v>31540</v>
      </c>
      <c r="N18" s="8">
        <v>31540</v>
      </c>
      <c r="O18" s="12">
        <v>157700</v>
      </c>
      <c r="P18" s="72"/>
    </row>
    <row r="19" spans="1:16" ht="15" x14ac:dyDescent="0.25">
      <c r="A19" s="93" t="s">
        <v>107</v>
      </c>
      <c r="B19" s="91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189240</v>
      </c>
      <c r="L19" s="8">
        <v>812218.08</v>
      </c>
      <c r="M19" s="8">
        <v>500729.04</v>
      </c>
      <c r="N19" s="8">
        <v>500729.04</v>
      </c>
      <c r="O19" s="12">
        <v>2002916.16</v>
      </c>
      <c r="P19" s="72"/>
    </row>
    <row r="20" spans="1:16" ht="15" x14ac:dyDescent="0.25">
      <c r="A20" s="93" t="s">
        <v>109</v>
      </c>
      <c r="B20" s="91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30187.02</v>
      </c>
      <c r="N20" s="8">
        <v>30187.02</v>
      </c>
      <c r="O20" s="12">
        <v>60374.04</v>
      </c>
      <c r="P20" s="72"/>
    </row>
    <row r="21" spans="1:16" ht="15" x14ac:dyDescent="0.25">
      <c r="A21" s="93" t="s">
        <v>84</v>
      </c>
      <c r="B21" s="91"/>
      <c r="C21" s="8">
        <v>0</v>
      </c>
      <c r="D21" s="8">
        <v>0</v>
      </c>
      <c r="E21" s="8">
        <v>7000000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12">
        <v>7000000</v>
      </c>
      <c r="P21" s="72"/>
    </row>
    <row r="22" spans="1:16" ht="15" x14ac:dyDescent="0.25">
      <c r="A22" s="92" t="s">
        <v>18</v>
      </c>
      <c r="B22" s="91"/>
      <c r="C22" s="8">
        <v>-6420.38</v>
      </c>
      <c r="D22" s="8">
        <v>-5024.7400000000007</v>
      </c>
      <c r="E22" s="8">
        <v>-4410.3500000000004</v>
      </c>
      <c r="F22" s="8">
        <v>-421.19000000000051</v>
      </c>
      <c r="G22" s="8">
        <v>-3695.24</v>
      </c>
      <c r="H22" s="8">
        <v>-3398.78</v>
      </c>
      <c r="I22" s="8">
        <v>-3605.12</v>
      </c>
      <c r="J22" s="8">
        <v>-4468.2299999999996</v>
      </c>
      <c r="K22" s="8">
        <v>-4559.95</v>
      </c>
      <c r="L22" s="8">
        <v>-4465.2</v>
      </c>
      <c r="M22" s="8">
        <v>-3803.83</v>
      </c>
      <c r="N22" s="8">
        <v>-4853.67</v>
      </c>
      <c r="O22" s="12">
        <v>-49126.679999999993</v>
      </c>
      <c r="P22" s="72"/>
    </row>
    <row r="23" spans="1:16" ht="15" x14ac:dyDescent="0.25">
      <c r="A23" s="92" t="s">
        <v>19</v>
      </c>
      <c r="B23" s="91"/>
      <c r="C23" s="8">
        <v>4682659.62</v>
      </c>
      <c r="D23" s="8">
        <v>13345064.9</v>
      </c>
      <c r="E23" s="8">
        <v>6971980.6099999985</v>
      </c>
      <c r="F23" s="8">
        <v>15902569.419999998</v>
      </c>
      <c r="G23" s="8">
        <v>12183296.99</v>
      </c>
      <c r="H23" s="8">
        <v>8695704.25</v>
      </c>
      <c r="I23" s="8">
        <v>14870804.279999999</v>
      </c>
      <c r="J23" s="8">
        <v>10705622.9</v>
      </c>
      <c r="K23" s="8">
        <v>16666415.719999999</v>
      </c>
      <c r="L23" s="8">
        <v>17352196.280000001</v>
      </c>
      <c r="M23" s="8">
        <v>14089836.440000001</v>
      </c>
      <c r="N23" s="8">
        <v>22650290.530000001</v>
      </c>
      <c r="O23" s="12">
        <v>158116441.94</v>
      </c>
      <c r="P23" s="72"/>
    </row>
    <row r="24" spans="1:16" ht="15" x14ac:dyDescent="0.25">
      <c r="A24" s="93" t="s">
        <v>20</v>
      </c>
      <c r="B24" s="91"/>
      <c r="C24" s="8">
        <v>20942203.099999998</v>
      </c>
      <c r="D24" s="8">
        <v>-1353673.5599999987</v>
      </c>
      <c r="E24" s="8">
        <v>993199.57999999821</v>
      </c>
      <c r="F24" s="8">
        <v>-1413989.66</v>
      </c>
      <c r="G24" s="8">
        <v>-784010.53000000119</v>
      </c>
      <c r="H24" s="8">
        <v>-2146879.6599999964</v>
      </c>
      <c r="I24" s="8">
        <v>-1014986.25</v>
      </c>
      <c r="J24" s="8">
        <v>-3482841.0199999996</v>
      </c>
      <c r="K24" s="8">
        <v>1077953.3699999992</v>
      </c>
      <c r="L24" s="8">
        <v>476564.41999999993</v>
      </c>
      <c r="M24" s="8">
        <v>-1078005.6600000001</v>
      </c>
      <c r="N24" s="8">
        <v>-1762.089999999851</v>
      </c>
      <c r="O24" s="12">
        <v>12213772.039999999</v>
      </c>
      <c r="P24" s="72"/>
    </row>
    <row r="25" spans="1:16" ht="15" x14ac:dyDescent="0.25">
      <c r="A25" s="93" t="s">
        <v>73</v>
      </c>
      <c r="B25" s="91"/>
      <c r="C25" s="8">
        <v>1570000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12">
        <v>1570000</v>
      </c>
      <c r="P25" s="72"/>
    </row>
    <row r="26" spans="1:16" ht="15" x14ac:dyDescent="0.25">
      <c r="A26" s="93" t="s">
        <v>21</v>
      </c>
      <c r="B26" s="91"/>
      <c r="C26" s="8">
        <v>36756312.719738595</v>
      </c>
      <c r="D26" s="8">
        <v>-745724.59710000455</v>
      </c>
      <c r="E26" s="8">
        <v>2095955.9976999983</v>
      </c>
      <c r="F26" s="8">
        <v>-618426.23549999297</v>
      </c>
      <c r="G26" s="8">
        <v>1396767.2678999975</v>
      </c>
      <c r="H26" s="65">
        <v>1671826.0723999962</v>
      </c>
      <c r="I26" s="65">
        <v>-854888.30529998988</v>
      </c>
      <c r="J26" s="65">
        <v>519048.75020000339</v>
      </c>
      <c r="K26" s="65">
        <v>-1374629.9893000051</v>
      </c>
      <c r="L26" s="65">
        <v>-3788792.9888999984</v>
      </c>
      <c r="M26" s="65">
        <v>-865922.68219999969</v>
      </c>
      <c r="N26" s="65">
        <v>-86774.914700001478</v>
      </c>
      <c r="O26" s="12">
        <v>34104751.094938599</v>
      </c>
      <c r="P26" s="72"/>
    </row>
    <row r="27" spans="1:16" ht="15" x14ac:dyDescent="0.25">
      <c r="A27" s="94" t="s">
        <v>22</v>
      </c>
      <c r="C27" s="10">
        <v>8962.4217415973544</v>
      </c>
      <c r="D27" s="10">
        <v>-6783007.9371000025</v>
      </c>
      <c r="E27" s="10">
        <v>-1339500.5123000024</v>
      </c>
      <c r="F27" s="10">
        <v>-4466507.2154999934</v>
      </c>
      <c r="G27" s="10">
        <v>-5588871.1621000003</v>
      </c>
      <c r="H27" s="10">
        <v>-9604804.3876000009</v>
      </c>
      <c r="I27" s="10">
        <v>-2644765.145299986</v>
      </c>
      <c r="J27" s="10">
        <v>-7873187.3497999925</v>
      </c>
      <c r="K27" s="10">
        <v>943869.40069999732</v>
      </c>
      <c r="L27" s="10">
        <v>-762829.1588999927</v>
      </c>
      <c r="M27" s="10">
        <v>9512470.5778000038</v>
      </c>
      <c r="N27" s="10">
        <v>7477266.1653000023</v>
      </c>
      <c r="O27" s="11">
        <v>-21120904.303058416</v>
      </c>
      <c r="P27" s="72"/>
    </row>
    <row r="28" spans="1:16" x14ac:dyDescent="0.2">
      <c r="A28" s="95"/>
      <c r="B28" s="96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39"/>
      <c r="P28" s="72"/>
    </row>
    <row r="29" spans="1:16" x14ac:dyDescent="0.2">
      <c r="A29" s="88"/>
      <c r="B29" s="89"/>
      <c r="C29" s="72"/>
      <c r="E29" s="72"/>
      <c r="O29" s="97"/>
      <c r="P29" s="86"/>
    </row>
    <row r="30" spans="1:16" x14ac:dyDescent="0.2">
      <c r="A30" s="88" t="s">
        <v>23</v>
      </c>
      <c r="B30" s="89"/>
      <c r="C30" s="72"/>
      <c r="E30" s="72"/>
      <c r="O30" s="87"/>
      <c r="P30" s="72"/>
    </row>
    <row r="31" spans="1:16" ht="15" x14ac:dyDescent="0.25">
      <c r="A31" s="94" t="s">
        <v>24</v>
      </c>
      <c r="B31" s="91"/>
      <c r="C31" s="38">
        <v>-7615030.483760382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8"/>
      <c r="K31" s="38"/>
      <c r="L31" s="38"/>
      <c r="M31" s="38"/>
      <c r="N31" s="38"/>
      <c r="O31" s="11">
        <v>-7615030.483760382</v>
      </c>
      <c r="P31" s="72"/>
    </row>
    <row r="32" spans="1:16" ht="15" x14ac:dyDescent="0.25">
      <c r="A32" s="92" t="s">
        <v>18</v>
      </c>
      <c r="B32" s="91"/>
      <c r="C32" s="9">
        <v>-852.42493849070706</v>
      </c>
      <c r="D32" s="9">
        <v>-673.77867322490533</v>
      </c>
      <c r="E32" s="9">
        <v>-531.97762549147251</v>
      </c>
      <c r="F32" s="9">
        <v>-527.4011989998387</v>
      </c>
      <c r="G32" s="9">
        <v>-396.69912530982896</v>
      </c>
      <c r="H32" s="9">
        <v>-324.65942543007873</v>
      </c>
      <c r="I32" s="9">
        <v>-316.71300748947164</v>
      </c>
      <c r="J32" s="9">
        <v>-378.75112613774041</v>
      </c>
      <c r="K32" s="9">
        <v>-371.37260669404731</v>
      </c>
      <c r="L32" s="9">
        <v>-361.44655507438199</v>
      </c>
      <c r="M32" s="9">
        <v>-356.55154665213576</v>
      </c>
      <c r="N32" s="9">
        <v>-469.59907497262446</v>
      </c>
      <c r="O32" s="12">
        <v>-5561.3749039672321</v>
      </c>
      <c r="P32" s="72"/>
    </row>
    <row r="33" spans="1:16" ht="15" x14ac:dyDescent="0.25">
      <c r="A33" s="92" t="s">
        <v>19</v>
      </c>
      <c r="B33" s="91"/>
      <c r="C33" s="9">
        <v>-507014.82</v>
      </c>
      <c r="D33" s="9">
        <v>75107.3</v>
      </c>
      <c r="E33" s="9">
        <v>137599.65</v>
      </c>
      <c r="F33" s="9">
        <v>757.1</v>
      </c>
      <c r="G33" s="9">
        <v>-45631.34</v>
      </c>
      <c r="H33" s="9">
        <v>330737.33</v>
      </c>
      <c r="I33" s="9">
        <v>51340.05</v>
      </c>
      <c r="J33" s="9">
        <v>1472.69</v>
      </c>
      <c r="K33" s="9">
        <v>294425.59000000003</v>
      </c>
      <c r="L33" s="9">
        <v>103359.22</v>
      </c>
      <c r="M33" s="9">
        <v>93164.01</v>
      </c>
      <c r="N33" s="9">
        <v>81638.710000000006</v>
      </c>
      <c r="O33" s="12">
        <v>616955.49</v>
      </c>
      <c r="P33" s="72"/>
    </row>
    <row r="34" spans="1:16" ht="15" x14ac:dyDescent="0.25">
      <c r="A34" s="93" t="s">
        <v>73</v>
      </c>
      <c r="B34" s="91"/>
      <c r="C34" s="8">
        <v>77898.8</v>
      </c>
      <c r="D34" s="8">
        <v>-75107.33140000001</v>
      </c>
      <c r="E34" s="8">
        <v>-137599.66539999997</v>
      </c>
      <c r="F34" s="8">
        <v>-757.1142000000109</v>
      </c>
      <c r="G34" s="8">
        <v>1102.0389999999898</v>
      </c>
      <c r="H34" s="8">
        <v>-481852.22120000003</v>
      </c>
      <c r="I34" s="8">
        <v>-26661.389800000004</v>
      </c>
      <c r="J34" s="8">
        <v>-1472.6953999999678</v>
      </c>
      <c r="K34" s="8">
        <v>-213247.23199999996</v>
      </c>
      <c r="L34" s="8">
        <v>-103359.2206</v>
      </c>
      <c r="M34" s="8">
        <v>-37926.574399999925</v>
      </c>
      <c r="N34" s="8">
        <v>-53815.886600000202</v>
      </c>
      <c r="O34" s="12">
        <v>-1052798.4920000001</v>
      </c>
      <c r="P34" s="72"/>
    </row>
    <row r="35" spans="1:16" ht="15" x14ac:dyDescent="0.25">
      <c r="A35" s="93" t="s">
        <v>21</v>
      </c>
      <c r="B35" s="91"/>
      <c r="C35" s="34">
        <v>4703543.1650000028</v>
      </c>
      <c r="D35" s="34">
        <v>0</v>
      </c>
      <c r="E35" s="34">
        <v>0</v>
      </c>
      <c r="F35" s="34">
        <v>0</v>
      </c>
      <c r="G35" s="34">
        <v>44529.29639999941</v>
      </c>
      <c r="H35" s="34">
        <v>151114.89720000047</v>
      </c>
      <c r="I35" s="67">
        <v>-24678.646199999377</v>
      </c>
      <c r="J35" s="67">
        <v>0</v>
      </c>
      <c r="K35" s="67">
        <v>-81178.360000000335</v>
      </c>
      <c r="L35" s="67">
        <v>0</v>
      </c>
      <c r="M35" s="67">
        <v>-55237.438599999994</v>
      </c>
      <c r="N35" s="67">
        <v>-27822.829599999823</v>
      </c>
      <c r="O35" s="12">
        <v>4710270.0842000032</v>
      </c>
      <c r="P35" s="72"/>
    </row>
    <row r="36" spans="1:16" ht="15" x14ac:dyDescent="0.25">
      <c r="A36" s="94" t="s">
        <v>22</v>
      </c>
      <c r="C36" s="10">
        <v>-3341455.7636988703</v>
      </c>
      <c r="D36" s="10">
        <v>-673.81007322491496</v>
      </c>
      <c r="E36" s="10">
        <v>-531.99302549145068</v>
      </c>
      <c r="F36" s="10">
        <v>-527.41539899984957</v>
      </c>
      <c r="G36" s="10">
        <v>-396.70372531042813</v>
      </c>
      <c r="H36" s="10">
        <v>-324.65342542959843</v>
      </c>
      <c r="I36" s="10">
        <v>-316.69900748885266</v>
      </c>
      <c r="J36" s="10">
        <v>-378.75652613770808</v>
      </c>
      <c r="K36" s="10">
        <v>-371.37460669432767</v>
      </c>
      <c r="L36" s="10">
        <v>-361.4471550743765</v>
      </c>
      <c r="M36" s="10">
        <v>-356.55454665205616</v>
      </c>
      <c r="N36" s="10">
        <v>-469.60527497263683</v>
      </c>
      <c r="O36" s="11">
        <v>-3346164.7764643459</v>
      </c>
      <c r="P36" s="72"/>
    </row>
    <row r="37" spans="1:16" x14ac:dyDescent="0.2">
      <c r="A37" s="95"/>
      <c r="B37" s="96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39"/>
      <c r="P37" s="72"/>
    </row>
    <row r="38" spans="1:16" x14ac:dyDescent="0.2">
      <c r="A38" s="88"/>
      <c r="B38" s="89"/>
      <c r="C38" s="72"/>
      <c r="E38" s="72"/>
      <c r="O38" s="97"/>
      <c r="P38" s="86"/>
    </row>
    <row r="39" spans="1:16" x14ac:dyDescent="0.2">
      <c r="A39" s="88" t="s">
        <v>25</v>
      </c>
      <c r="B39" s="89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137"/>
      <c r="P39" s="86"/>
    </row>
    <row r="40" spans="1:16" ht="15" x14ac:dyDescent="0.25">
      <c r="A40" s="88" t="s">
        <v>24</v>
      </c>
      <c r="B40" s="89"/>
      <c r="C40" s="34">
        <v>2556520.75</v>
      </c>
      <c r="D40" s="34">
        <v>2985453.58</v>
      </c>
      <c r="E40" s="34">
        <v>3201881.5100000002</v>
      </c>
      <c r="F40" s="34">
        <v>3263313.6500000004</v>
      </c>
      <c r="G40" s="34">
        <v>-342330.40999999968</v>
      </c>
      <c r="H40" s="34">
        <v>-532788.83999999962</v>
      </c>
      <c r="I40" s="34">
        <v>-376135.36999999965</v>
      </c>
      <c r="J40" s="34">
        <v>-277015.2899999998</v>
      </c>
      <c r="K40" s="34">
        <f>J45</f>
        <v>-326625.55999999982</v>
      </c>
      <c r="L40" s="34">
        <v>-169719.12999999989</v>
      </c>
      <c r="M40" s="34">
        <v>-6195.4999999997672</v>
      </c>
      <c r="N40" s="34">
        <v>-240807.75999999978</v>
      </c>
      <c r="O40" s="12">
        <v>2556520.75</v>
      </c>
      <c r="P40" s="86"/>
    </row>
    <row r="41" spans="1:16" ht="15" x14ac:dyDescent="0.25">
      <c r="A41" s="94" t="s">
        <v>74</v>
      </c>
      <c r="B41" s="91"/>
      <c r="C41" s="61">
        <v>-477088</v>
      </c>
      <c r="D41" s="38">
        <v>-477088</v>
      </c>
      <c r="E41" s="38">
        <v>-477088.01999999996</v>
      </c>
      <c r="F41" s="61">
        <v>-548651.47</v>
      </c>
      <c r="G41" s="38">
        <v>-494978.54</v>
      </c>
      <c r="H41" s="61">
        <v>-494978.81</v>
      </c>
      <c r="I41" s="61">
        <v>-494978.81</v>
      </c>
      <c r="J41" s="61">
        <v>-494978.81</v>
      </c>
      <c r="K41" s="61">
        <v>-494978.81</v>
      </c>
      <c r="L41" s="61">
        <v>-494978.81</v>
      </c>
      <c r="M41" s="61">
        <v>-494978.81</v>
      </c>
      <c r="N41" s="61">
        <v>-494978.81</v>
      </c>
      <c r="O41" s="12">
        <v>-5939745.6999999983</v>
      </c>
      <c r="P41" s="72"/>
    </row>
    <row r="42" spans="1:16" ht="15" x14ac:dyDescent="0.25">
      <c r="A42" s="94" t="s">
        <v>75</v>
      </c>
      <c r="B42" s="91"/>
      <c r="C42" s="61">
        <v>-399912</v>
      </c>
      <c r="D42" s="38">
        <v>-399912</v>
      </c>
      <c r="E42" s="38">
        <v>-399912</v>
      </c>
      <c r="F42" s="61">
        <v>-459898.8</v>
      </c>
      <c r="G42" s="38">
        <v>-414908.7</v>
      </c>
      <c r="H42" s="61">
        <v>-414908.7</v>
      </c>
      <c r="I42" s="61">
        <v>-414908.7</v>
      </c>
      <c r="J42" s="61">
        <v>-414908.7</v>
      </c>
      <c r="K42" s="61">
        <v>-414908.7</v>
      </c>
      <c r="L42" s="61">
        <v>-414908.7</v>
      </c>
      <c r="M42" s="61">
        <v>-414908.7</v>
      </c>
      <c r="N42" s="61">
        <v>-414908.7</v>
      </c>
      <c r="O42" s="12">
        <v>-4978904.4000000013</v>
      </c>
      <c r="P42" s="72"/>
    </row>
    <row r="43" spans="1:16" ht="15" x14ac:dyDescent="0.25">
      <c r="A43" s="92" t="s">
        <v>18</v>
      </c>
      <c r="B43" s="91"/>
      <c r="C43" s="34">
        <v>300.15999999999997</v>
      </c>
      <c r="D43" s="34">
        <v>257.79000000000002</v>
      </c>
      <c r="E43" s="34">
        <v>215.49</v>
      </c>
      <c r="F43" s="34">
        <v>-11420.720000000001</v>
      </c>
      <c r="G43" s="34">
        <v>0</v>
      </c>
      <c r="H43" s="34">
        <v>-52.439999999999984</v>
      </c>
      <c r="I43" s="34">
        <v>0</v>
      </c>
      <c r="J43" s="34">
        <v>0</v>
      </c>
      <c r="K43" s="34">
        <v>-41.1</v>
      </c>
      <c r="L43" s="34">
        <v>0</v>
      </c>
      <c r="M43" s="34">
        <v>0</v>
      </c>
      <c r="N43" s="34">
        <v>-26.620000000000005</v>
      </c>
      <c r="O43" s="12">
        <v>-10767.440000000002</v>
      </c>
      <c r="P43" s="72"/>
    </row>
    <row r="44" spans="1:16" ht="15" x14ac:dyDescent="0.25">
      <c r="A44" s="92" t="s">
        <v>19</v>
      </c>
      <c r="B44" s="91"/>
      <c r="C44" s="34">
        <v>1305632.67</v>
      </c>
      <c r="D44" s="34">
        <v>1093170.1400000001</v>
      </c>
      <c r="E44" s="34">
        <v>938216.67</v>
      </c>
      <c r="F44" s="34">
        <v>-2585673.0700000003</v>
      </c>
      <c r="G44" s="34">
        <v>719428.81</v>
      </c>
      <c r="H44" s="34">
        <v>1066593.42</v>
      </c>
      <c r="I44" s="34">
        <v>1009007.5899999999</v>
      </c>
      <c r="J44" s="34">
        <v>860277.24</v>
      </c>
      <c r="K44" s="34">
        <v>1066835.04</v>
      </c>
      <c r="L44" s="34">
        <v>1073411.1400000001</v>
      </c>
      <c r="M44" s="34">
        <v>675275.25</v>
      </c>
      <c r="N44" s="34">
        <v>657037.4</v>
      </c>
      <c r="O44" s="12">
        <v>7879212.3000000007</v>
      </c>
      <c r="P44" s="98"/>
    </row>
    <row r="45" spans="1:16" ht="15" x14ac:dyDescent="0.25">
      <c r="A45" s="94" t="s">
        <v>22</v>
      </c>
      <c r="C45" s="10">
        <v>2985453.58</v>
      </c>
      <c r="D45" s="10">
        <v>3201881.5100000002</v>
      </c>
      <c r="E45" s="10">
        <v>3263313.6500000004</v>
      </c>
      <c r="F45" s="10">
        <v>-342330.40999999968</v>
      </c>
      <c r="G45" s="10">
        <v>-532788.83999999962</v>
      </c>
      <c r="H45" s="10">
        <v>-376135.36999999965</v>
      </c>
      <c r="I45" s="10">
        <v>-277015.2899999998</v>
      </c>
      <c r="J45" s="10">
        <v>-326625.55999999982</v>
      </c>
      <c r="K45" s="10">
        <v>-169719.12999999989</v>
      </c>
      <c r="L45" s="10">
        <v>-6195.4999999997672</v>
      </c>
      <c r="M45" s="10">
        <v>-240807.75999999978</v>
      </c>
      <c r="N45" s="10">
        <f>SUM(N40:N44)</f>
        <v>-493684.48999999987</v>
      </c>
      <c r="O45" s="11">
        <v>-493684.48999999929</v>
      </c>
      <c r="P45" s="98"/>
    </row>
    <row r="46" spans="1:16" x14ac:dyDescent="0.2">
      <c r="A46" s="95"/>
      <c r="B46" s="96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39"/>
      <c r="P46" s="98"/>
    </row>
    <row r="47" spans="1:16" x14ac:dyDescent="0.2">
      <c r="A47" s="94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6"/>
      <c r="P47" s="98"/>
    </row>
    <row r="48" spans="1:16" ht="15" x14ac:dyDescent="0.25">
      <c r="A48" s="94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5"/>
    </row>
    <row r="49" spans="1:16" ht="12.75" customHeight="1" x14ac:dyDescent="0.2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39"/>
      <c r="M49" s="139"/>
    </row>
    <row r="50" spans="1:16" ht="12.75" customHeight="1" x14ac:dyDescent="0.2">
      <c r="A50" s="100" t="s">
        <v>94</v>
      </c>
      <c r="B50" s="101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102"/>
      <c r="P50" s="86"/>
    </row>
    <row r="51" spans="1:16" ht="12.75" customHeight="1" x14ac:dyDescent="0.25">
      <c r="A51" s="88" t="s">
        <v>24</v>
      </c>
      <c r="B51" s="89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12">
        <v>0</v>
      </c>
      <c r="P51" s="86"/>
    </row>
    <row r="52" spans="1:16" ht="12.75" customHeight="1" x14ac:dyDescent="0.25">
      <c r="A52" s="94" t="s">
        <v>74</v>
      </c>
      <c r="B52" s="91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12">
        <v>0</v>
      </c>
      <c r="P52" s="72"/>
    </row>
    <row r="53" spans="1:16" ht="12.75" customHeight="1" x14ac:dyDescent="0.25">
      <c r="A53" s="94" t="s">
        <v>75</v>
      </c>
      <c r="B53" s="91"/>
      <c r="C53" s="38"/>
      <c r="D53" s="38"/>
      <c r="E53" s="38"/>
      <c r="F53" s="38"/>
      <c r="G53" s="38"/>
      <c r="H53" s="38">
        <v>-559173.38</v>
      </c>
      <c r="I53" s="38">
        <v>-559173.38</v>
      </c>
      <c r="J53" s="38">
        <v>-559173.38</v>
      </c>
      <c r="K53" s="38">
        <v>-559173.38</v>
      </c>
      <c r="L53" s="38">
        <v>-559173.38</v>
      </c>
      <c r="M53" s="38">
        <v>-559173.38</v>
      </c>
      <c r="N53" s="38">
        <v>-559173.38</v>
      </c>
      <c r="O53" s="12">
        <v>-3914213.6599999997</v>
      </c>
      <c r="P53" s="72"/>
    </row>
    <row r="54" spans="1:16" ht="12.75" customHeight="1" x14ac:dyDescent="0.25">
      <c r="A54" s="92" t="s">
        <v>18</v>
      </c>
      <c r="B54" s="91"/>
      <c r="C54" s="34"/>
      <c r="D54" s="34"/>
      <c r="E54" s="34"/>
      <c r="F54" s="34"/>
      <c r="G54" s="34"/>
      <c r="H54" s="9"/>
      <c r="I54" s="9"/>
      <c r="J54" s="34"/>
      <c r="K54" s="34"/>
      <c r="L54" s="34"/>
      <c r="M54" s="34"/>
      <c r="N54" s="34"/>
      <c r="O54" s="12">
        <v>0</v>
      </c>
      <c r="P54" s="72"/>
    </row>
    <row r="55" spans="1:16" ht="12.75" customHeight="1" x14ac:dyDescent="0.25">
      <c r="A55" s="92" t="s">
        <v>19</v>
      </c>
      <c r="B55" s="91"/>
      <c r="C55" s="34"/>
      <c r="D55" s="34"/>
      <c r="E55" s="34"/>
      <c r="F55" s="34"/>
      <c r="G55" s="34"/>
      <c r="H55" s="34">
        <v>559173.38</v>
      </c>
      <c r="I55" s="34">
        <v>559173.38</v>
      </c>
      <c r="J55" s="34">
        <v>559173.38</v>
      </c>
      <c r="K55" s="34">
        <v>559173.38</v>
      </c>
      <c r="L55" s="34">
        <v>559173.38</v>
      </c>
      <c r="M55" s="34">
        <v>559173.38</v>
      </c>
      <c r="N55" s="34">
        <v>-1460127.88</v>
      </c>
      <c r="O55" s="12">
        <v>1894912.4</v>
      </c>
      <c r="P55" s="98"/>
    </row>
    <row r="56" spans="1:16" ht="12.75" customHeight="1" x14ac:dyDescent="0.25">
      <c r="A56" s="94" t="s">
        <v>22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-2019301.2599999998</v>
      </c>
      <c r="O56" s="11">
        <v>-2019301.2599999998</v>
      </c>
      <c r="P56" s="98"/>
    </row>
    <row r="57" spans="1:16" ht="12.75" customHeight="1" x14ac:dyDescent="0.2">
      <c r="A57" s="95"/>
      <c r="B57" s="96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39"/>
      <c r="P57" s="98"/>
    </row>
    <row r="58" spans="1:16" ht="12.75" customHeight="1" x14ac:dyDescent="0.2">
      <c r="A58" s="94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98"/>
    </row>
    <row r="59" spans="1:16" ht="12.75" customHeight="1" x14ac:dyDescent="0.2">
      <c r="A59" s="94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98"/>
    </row>
    <row r="60" spans="1:16" ht="12.75" customHeight="1" x14ac:dyDescent="0.2">
      <c r="A60" s="100" t="s">
        <v>100</v>
      </c>
      <c r="B60" s="101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102"/>
      <c r="P60" s="86"/>
    </row>
    <row r="61" spans="1:16" ht="12.75" customHeight="1" x14ac:dyDescent="0.25">
      <c r="A61" s="88" t="s">
        <v>24</v>
      </c>
      <c r="B61" s="89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12">
        <v>0</v>
      </c>
      <c r="P61" s="86"/>
    </row>
    <row r="62" spans="1:16" ht="12.75" customHeight="1" x14ac:dyDescent="0.25">
      <c r="A62" s="94" t="s">
        <v>74</v>
      </c>
      <c r="B62" s="91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>
        <f>'[56]B1 - SWEEBA-E PG&amp;E LEAD 2021'!$O$80+'[56]B1 - SWEEBA-E PG&amp;E LEAD 2021'!$O$81+'[56]B1 - SWEEBA-E PG&amp;E LEAD 2021'!$O$82</f>
        <v>-819809.26</v>
      </c>
      <c r="O62" s="12">
        <f t="shared" ref="O62:O63" si="0">SUM(C62:N62)</f>
        <v>-819809.26</v>
      </c>
      <c r="P62" s="72"/>
    </row>
    <row r="63" spans="1:16" ht="12.75" customHeight="1" x14ac:dyDescent="0.25">
      <c r="A63" s="94" t="s">
        <v>75</v>
      </c>
      <c r="B63" s="91"/>
      <c r="C63" s="38"/>
      <c r="D63" s="38"/>
      <c r="E63" s="38"/>
      <c r="F63" s="38"/>
      <c r="G63" s="38"/>
      <c r="H63" s="38">
        <v>0</v>
      </c>
      <c r="I63" s="38">
        <v>-114532.12</v>
      </c>
      <c r="J63" s="38">
        <v>-114532.12</v>
      </c>
      <c r="K63" s="38">
        <v>-114532.12</v>
      </c>
      <c r="L63" s="38">
        <v>-114532.12</v>
      </c>
      <c r="M63" s="38">
        <v>-114532.12</v>
      </c>
      <c r="N63" s="38">
        <f>'[56]B1 - SWEEBA-E PG&amp;E LEAD 2021'!$O$77</f>
        <v>-114532.12</v>
      </c>
      <c r="O63" s="12">
        <f t="shared" si="0"/>
        <v>-687192.72</v>
      </c>
      <c r="P63" s="72"/>
    </row>
    <row r="64" spans="1:16" ht="12.75" customHeight="1" x14ac:dyDescent="0.25">
      <c r="A64" s="92" t="s">
        <v>18</v>
      </c>
      <c r="B64" s="91"/>
      <c r="C64" s="34"/>
      <c r="D64" s="34"/>
      <c r="E64" s="34"/>
      <c r="F64" s="34"/>
      <c r="G64" s="34"/>
      <c r="H64" s="9"/>
      <c r="I64" s="9"/>
      <c r="J64" s="34"/>
      <c r="K64" s="34">
        <v>-14.560000000000006</v>
      </c>
      <c r="L64" s="34">
        <v>0</v>
      </c>
      <c r="M64" s="34">
        <v>0</v>
      </c>
      <c r="N64" s="34">
        <v>-41.36</v>
      </c>
      <c r="O64" s="12">
        <v>-55.92</v>
      </c>
      <c r="P64" s="72"/>
    </row>
    <row r="65" spans="1:16" ht="12.75" customHeight="1" x14ac:dyDescent="0.25">
      <c r="A65" s="92" t="s">
        <v>19</v>
      </c>
      <c r="B65" s="91"/>
      <c r="C65" s="34"/>
      <c r="D65" s="34"/>
      <c r="E65" s="34"/>
      <c r="F65" s="34"/>
      <c r="G65" s="34"/>
      <c r="H65" s="34">
        <v>0</v>
      </c>
      <c r="I65" s="34">
        <v>40005.980000000003</v>
      </c>
      <c r="J65" s="34">
        <v>43492</v>
      </c>
      <c r="K65" s="34">
        <v>105110.39</v>
      </c>
      <c r="L65" s="34">
        <v>23046.589999999997</v>
      </c>
      <c r="M65" s="34">
        <v>86362.93</v>
      </c>
      <c r="N65" s="34">
        <v>106066.08</v>
      </c>
      <c r="O65" s="12">
        <v>404083.97000000003</v>
      </c>
      <c r="P65" s="98"/>
    </row>
    <row r="66" spans="1:16" ht="12.75" customHeight="1" x14ac:dyDescent="0.25">
      <c r="A66" s="94" t="s">
        <v>22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-74526.139999999985</v>
      </c>
      <c r="J66" s="10">
        <v>-71040.12</v>
      </c>
      <c r="K66" s="10">
        <v>-9436.2899999999936</v>
      </c>
      <c r="L66" s="10">
        <v>-91485.53</v>
      </c>
      <c r="M66" s="10">
        <v>-28169.190000000002</v>
      </c>
      <c r="N66" s="10">
        <v>-828316.66</v>
      </c>
      <c r="O66" s="11">
        <v>-1102973.93</v>
      </c>
      <c r="P66" s="98"/>
    </row>
    <row r="67" spans="1:16" ht="12.75" customHeight="1" x14ac:dyDescent="0.2">
      <c r="A67" s="95"/>
      <c r="B67" s="96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39"/>
      <c r="P67" s="98"/>
    </row>
    <row r="68" spans="1:16" ht="12.75" customHeight="1" x14ac:dyDescent="0.2">
      <c r="A68" s="94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98"/>
    </row>
    <row r="69" spans="1:16" ht="12.75" customHeight="1" x14ac:dyDescent="0.2">
      <c r="A69" s="94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98"/>
    </row>
    <row r="70" spans="1:16" ht="12.75" customHeight="1" x14ac:dyDescent="0.2">
      <c r="A70" s="100" t="s">
        <v>101</v>
      </c>
      <c r="B70" s="101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102"/>
      <c r="P70" s="86"/>
    </row>
    <row r="71" spans="1:16" ht="12.75" customHeight="1" x14ac:dyDescent="0.25">
      <c r="A71" s="88" t="s">
        <v>24</v>
      </c>
      <c r="B71" s="89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12">
        <v>0</v>
      </c>
      <c r="P71" s="86"/>
    </row>
    <row r="72" spans="1:16" ht="12.75" customHeight="1" x14ac:dyDescent="0.25">
      <c r="A72" s="94" t="s">
        <v>74</v>
      </c>
      <c r="B72" s="91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12">
        <v>0</v>
      </c>
      <c r="P72" s="72"/>
    </row>
    <row r="73" spans="1:16" ht="12.75" customHeight="1" x14ac:dyDescent="0.25">
      <c r="A73" s="94" t="s">
        <v>75</v>
      </c>
      <c r="B73" s="91"/>
      <c r="C73" s="38"/>
      <c r="D73" s="38"/>
      <c r="E73" s="38"/>
      <c r="F73" s="38"/>
      <c r="G73" s="38"/>
      <c r="H73" s="38">
        <v>0</v>
      </c>
      <c r="I73" s="38">
        <v>-779872.71</v>
      </c>
      <c r="J73" s="38">
        <v>-779872.71</v>
      </c>
      <c r="K73" s="38">
        <v>-779872.71</v>
      </c>
      <c r="L73" s="38">
        <v>-779872.71</v>
      </c>
      <c r="M73" s="38">
        <v>-779872.71</v>
      </c>
      <c r="N73" s="38">
        <v>-779872.71</v>
      </c>
      <c r="O73" s="12">
        <v>-4679236.26</v>
      </c>
      <c r="P73" s="72"/>
    </row>
    <row r="74" spans="1:16" ht="12.75" customHeight="1" x14ac:dyDescent="0.25">
      <c r="A74" s="92" t="s">
        <v>18</v>
      </c>
      <c r="B74" s="91"/>
      <c r="C74" s="34"/>
      <c r="D74" s="34"/>
      <c r="E74" s="34"/>
      <c r="F74" s="34"/>
      <c r="G74" s="34"/>
      <c r="H74" s="9"/>
      <c r="I74" s="9"/>
      <c r="J74" s="34"/>
      <c r="K74" s="34"/>
      <c r="L74" s="34"/>
      <c r="M74" s="34"/>
      <c r="N74" s="34"/>
      <c r="O74" s="12">
        <v>0</v>
      </c>
      <c r="P74" s="72"/>
    </row>
    <row r="75" spans="1:16" ht="12.75" customHeight="1" x14ac:dyDescent="0.25">
      <c r="A75" s="92" t="s">
        <v>19</v>
      </c>
      <c r="B75" s="91"/>
      <c r="C75" s="34"/>
      <c r="D75" s="34"/>
      <c r="E75" s="34"/>
      <c r="F75" s="34"/>
      <c r="G75" s="34"/>
      <c r="H75" s="34">
        <v>0</v>
      </c>
      <c r="I75" s="34">
        <v>779872.71</v>
      </c>
      <c r="J75" s="34">
        <v>779872.71</v>
      </c>
      <c r="K75" s="34">
        <v>779872.71</v>
      </c>
      <c r="L75" s="34">
        <v>779872.71</v>
      </c>
      <c r="M75" s="34">
        <v>779872.71</v>
      </c>
      <c r="N75" s="34">
        <v>-924439.35</v>
      </c>
      <c r="O75" s="12">
        <v>2974924.1999999997</v>
      </c>
      <c r="P75" s="98"/>
    </row>
    <row r="76" spans="1:16" ht="12.75" customHeight="1" x14ac:dyDescent="0.25">
      <c r="A76" s="94" t="s">
        <v>22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-1704312.06</v>
      </c>
      <c r="O76" s="11">
        <v>-1704312.06</v>
      </c>
      <c r="P76" s="98"/>
    </row>
    <row r="77" spans="1:16" ht="12.75" customHeight="1" thickBot="1" x14ac:dyDescent="0.25">
      <c r="A77" s="95"/>
      <c r="B77" s="96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39"/>
      <c r="P77" s="98"/>
    </row>
    <row r="78" spans="1:16" ht="12.75" customHeight="1" x14ac:dyDescent="0.2">
      <c r="A78" s="77"/>
      <c r="B78" s="112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78"/>
      <c r="O78" s="50"/>
      <c r="P78" s="98"/>
    </row>
    <row r="79" spans="1:16" ht="12.75" customHeight="1" thickBot="1" x14ac:dyDescent="0.25">
      <c r="A79" s="118" t="s">
        <v>3</v>
      </c>
      <c r="B79" s="114"/>
      <c r="C79" s="83" t="s">
        <v>4</v>
      </c>
      <c r="D79" s="83" t="s">
        <v>5</v>
      </c>
      <c r="E79" s="83" t="s">
        <v>6</v>
      </c>
      <c r="F79" s="83" t="s">
        <v>7</v>
      </c>
      <c r="G79" s="83" t="s">
        <v>8</v>
      </c>
      <c r="H79" s="83" t="s">
        <v>9</v>
      </c>
      <c r="I79" s="83" t="s">
        <v>10</v>
      </c>
      <c r="J79" s="83" t="s">
        <v>11</v>
      </c>
      <c r="K79" s="83" t="s">
        <v>12</v>
      </c>
      <c r="L79" s="83" t="s">
        <v>13</v>
      </c>
      <c r="M79" s="83" t="s">
        <v>14</v>
      </c>
      <c r="N79" s="83" t="s">
        <v>15</v>
      </c>
      <c r="O79" s="84" t="s">
        <v>16</v>
      </c>
      <c r="P79" s="98"/>
    </row>
    <row r="80" spans="1:16" ht="12.75" customHeight="1" x14ac:dyDescent="0.2">
      <c r="A80" s="100" t="s">
        <v>102</v>
      </c>
      <c r="B80" s="101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102"/>
      <c r="P80" s="86"/>
    </row>
    <row r="81" spans="1:16" ht="12.75" customHeight="1" x14ac:dyDescent="0.25">
      <c r="A81" s="88" t="s">
        <v>24</v>
      </c>
      <c r="B81" s="89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12">
        <v>0</v>
      </c>
      <c r="P81" s="86"/>
    </row>
    <row r="82" spans="1:16" ht="12.75" customHeight="1" x14ac:dyDescent="0.25">
      <c r="A82" s="94" t="s">
        <v>74</v>
      </c>
      <c r="B82" s="91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12">
        <v>0</v>
      </c>
      <c r="P82" s="72"/>
    </row>
    <row r="83" spans="1:16" ht="12.75" customHeight="1" x14ac:dyDescent="0.25">
      <c r="A83" s="94" t="s">
        <v>75</v>
      </c>
      <c r="B83" s="91"/>
      <c r="C83" s="38"/>
      <c r="D83" s="38"/>
      <c r="E83" s="38"/>
      <c r="F83" s="38"/>
      <c r="G83" s="38"/>
      <c r="H83" s="38">
        <v>0</v>
      </c>
      <c r="I83" s="38">
        <v>-825648.73</v>
      </c>
      <c r="J83" s="38">
        <v>-825648.73</v>
      </c>
      <c r="K83" s="38">
        <v>-825648.73</v>
      </c>
      <c r="L83" s="38">
        <v>-825648.73</v>
      </c>
      <c r="M83" s="38">
        <v>-825648.73</v>
      </c>
      <c r="N83" s="38">
        <v>-825648.73</v>
      </c>
      <c r="O83" s="12">
        <v>-4953892.38</v>
      </c>
      <c r="P83" s="72"/>
    </row>
    <row r="84" spans="1:16" ht="12.75" customHeight="1" x14ac:dyDescent="0.25">
      <c r="A84" s="92" t="s">
        <v>18</v>
      </c>
      <c r="B84" s="91"/>
      <c r="C84" s="34"/>
      <c r="D84" s="34"/>
      <c r="E84" s="34"/>
      <c r="F84" s="34"/>
      <c r="G84" s="34"/>
      <c r="H84" s="9"/>
      <c r="I84" s="9"/>
      <c r="J84" s="34"/>
      <c r="K84" s="34"/>
      <c r="L84" s="34"/>
      <c r="M84" s="34"/>
      <c r="N84" s="34"/>
      <c r="O84" s="12">
        <v>0</v>
      </c>
      <c r="P84" s="72"/>
    </row>
    <row r="85" spans="1:16" ht="12.75" customHeight="1" x14ac:dyDescent="0.25">
      <c r="A85" s="92" t="s">
        <v>19</v>
      </c>
      <c r="B85" s="91"/>
      <c r="C85" s="34"/>
      <c r="D85" s="34"/>
      <c r="E85" s="34"/>
      <c r="F85" s="34"/>
      <c r="G85" s="34"/>
      <c r="H85" s="34">
        <v>0</v>
      </c>
      <c r="I85" s="34">
        <v>825648.72</v>
      </c>
      <c r="J85" s="34">
        <v>825648.72</v>
      </c>
      <c r="K85" s="34">
        <v>825648.72</v>
      </c>
      <c r="L85" s="34">
        <v>825648.72</v>
      </c>
      <c r="M85" s="34">
        <v>825648.72</v>
      </c>
      <c r="N85" s="34">
        <v>-2102020.23</v>
      </c>
      <c r="O85" s="12">
        <v>2026223.3699999996</v>
      </c>
      <c r="P85" s="98"/>
    </row>
    <row r="86" spans="1:16" ht="12.75" customHeight="1" x14ac:dyDescent="0.25">
      <c r="A86" s="94" t="s">
        <v>22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-1.0000000009313226E-2</v>
      </c>
      <c r="J86" s="10">
        <v>-1.0000000009313226E-2</v>
      </c>
      <c r="K86" s="10">
        <v>-1.0000000009313226E-2</v>
      </c>
      <c r="L86" s="10">
        <v>-1.0000000009313226E-2</v>
      </c>
      <c r="M86" s="10">
        <v>-1.0000000009313226E-2</v>
      </c>
      <c r="N86" s="10">
        <v>-2927668.96</v>
      </c>
      <c r="O86" s="11">
        <v>-2927669.0100000002</v>
      </c>
      <c r="P86" s="98"/>
    </row>
    <row r="87" spans="1:16" ht="12.75" customHeight="1" x14ac:dyDescent="0.2">
      <c r="A87" s="95"/>
      <c r="B87" s="96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39"/>
      <c r="P87" s="98"/>
    </row>
    <row r="88" spans="1:16" ht="12.75" customHeight="1" x14ac:dyDescent="0.2">
      <c r="A88" s="94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98"/>
    </row>
    <row r="89" spans="1:16" ht="12.75" customHeight="1" x14ac:dyDescent="0.2">
      <c r="A89" s="94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98"/>
    </row>
    <row r="90" spans="1:16" ht="12.75" customHeight="1" x14ac:dyDescent="0.2">
      <c r="A90" s="100" t="s">
        <v>103</v>
      </c>
      <c r="B90" s="101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102"/>
      <c r="P90" s="86"/>
    </row>
    <row r="91" spans="1:16" ht="12.75" customHeight="1" x14ac:dyDescent="0.25">
      <c r="A91" s="88" t="s">
        <v>24</v>
      </c>
      <c r="B91" s="89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>
        <v>0</v>
      </c>
      <c r="N91" s="34"/>
      <c r="O91" s="12">
        <v>0</v>
      </c>
      <c r="P91" s="86"/>
    </row>
    <row r="92" spans="1:16" ht="12.75" customHeight="1" x14ac:dyDescent="0.25">
      <c r="A92" s="94" t="s">
        <v>74</v>
      </c>
      <c r="B92" s="91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12">
        <v>0</v>
      </c>
      <c r="P92" s="72"/>
    </row>
    <row r="93" spans="1:16" ht="12.75" customHeight="1" x14ac:dyDescent="0.25">
      <c r="A93" s="94" t="s">
        <v>75</v>
      </c>
      <c r="B93" s="91"/>
      <c r="C93" s="38"/>
      <c r="D93" s="38"/>
      <c r="E93" s="38"/>
      <c r="F93" s="38"/>
      <c r="G93" s="38"/>
      <c r="H93" s="38">
        <v>0</v>
      </c>
      <c r="I93" s="38">
        <v>-459912.96000000002</v>
      </c>
      <c r="J93" s="38">
        <v>-459912.96000000002</v>
      </c>
      <c r="K93" s="38">
        <v>-459912.96000000002</v>
      </c>
      <c r="L93" s="38">
        <v>-459912.96000000002</v>
      </c>
      <c r="M93" s="38">
        <v>-459912.96000000002</v>
      </c>
      <c r="N93" s="38">
        <v>-459912.96000000002</v>
      </c>
      <c r="O93" s="12">
        <v>-2759477.7600000002</v>
      </c>
      <c r="P93" s="72"/>
    </row>
    <row r="94" spans="1:16" ht="12.75" customHeight="1" x14ac:dyDescent="0.25">
      <c r="A94" s="92" t="s">
        <v>18</v>
      </c>
      <c r="B94" s="91"/>
      <c r="C94" s="34"/>
      <c r="D94" s="34"/>
      <c r="E94" s="34"/>
      <c r="F94" s="34"/>
      <c r="G94" s="34"/>
      <c r="H94" s="9"/>
      <c r="I94" s="9"/>
      <c r="J94" s="34"/>
      <c r="K94" s="34"/>
      <c r="L94" s="34"/>
      <c r="M94" s="34"/>
      <c r="N94" s="34"/>
      <c r="O94" s="12">
        <v>0</v>
      </c>
      <c r="P94" s="72"/>
    </row>
    <row r="95" spans="1:16" ht="12.75" customHeight="1" x14ac:dyDescent="0.25">
      <c r="A95" s="92" t="s">
        <v>19</v>
      </c>
      <c r="B95" s="91"/>
      <c r="C95" s="34"/>
      <c r="D95" s="34"/>
      <c r="E95" s="34"/>
      <c r="F95" s="34"/>
      <c r="G95" s="34"/>
      <c r="H95" s="34">
        <v>0</v>
      </c>
      <c r="I95" s="34">
        <v>459912.96000000002</v>
      </c>
      <c r="J95" s="34">
        <v>459912.96000000002</v>
      </c>
      <c r="K95" s="34">
        <v>459912.96000000002</v>
      </c>
      <c r="L95" s="34">
        <v>463073.8</v>
      </c>
      <c r="M95" s="34">
        <v>459912.96000000002</v>
      </c>
      <c r="N95" s="34">
        <v>-1850724.87</v>
      </c>
      <c r="O95" s="12">
        <v>452000.77</v>
      </c>
      <c r="P95" s="98"/>
    </row>
    <row r="96" spans="1:16" ht="12.75" customHeight="1" x14ac:dyDescent="0.25">
      <c r="A96" s="94" t="s">
        <v>22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3160.8399999999674</v>
      </c>
      <c r="M96" s="10">
        <v>0</v>
      </c>
      <c r="N96" s="10">
        <v>-2310637.83</v>
      </c>
      <c r="O96" s="11">
        <v>-2307476.9900000002</v>
      </c>
      <c r="P96" s="98"/>
    </row>
    <row r="97" spans="1:16" ht="12.75" customHeight="1" x14ac:dyDescent="0.2">
      <c r="A97" s="95"/>
      <c r="B97" s="96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39"/>
      <c r="P97" s="98"/>
    </row>
    <row r="98" spans="1:16" ht="12.75" customHeight="1" x14ac:dyDescent="0.2">
      <c r="A98" s="94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98"/>
    </row>
    <row r="99" spans="1:16" ht="12.75" customHeight="1" x14ac:dyDescent="0.2">
      <c r="A99" s="94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98"/>
    </row>
    <row r="100" spans="1:16" ht="12.75" customHeight="1" x14ac:dyDescent="0.2">
      <c r="A100" s="100" t="s">
        <v>105</v>
      </c>
      <c r="B100" s="101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102"/>
      <c r="P100" s="86"/>
    </row>
    <row r="101" spans="1:16" ht="12.75" customHeight="1" x14ac:dyDescent="0.25">
      <c r="A101" s="88" t="s">
        <v>24</v>
      </c>
      <c r="B101" s="89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12">
        <v>0</v>
      </c>
      <c r="P101" s="86"/>
    </row>
    <row r="102" spans="1:16" ht="12.75" customHeight="1" x14ac:dyDescent="0.25">
      <c r="A102" s="94" t="s">
        <v>74</v>
      </c>
      <c r="B102" s="91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12">
        <v>0</v>
      </c>
      <c r="P102" s="72"/>
    </row>
    <row r="103" spans="1:16" ht="12.75" customHeight="1" x14ac:dyDescent="0.25">
      <c r="A103" s="94" t="s">
        <v>75</v>
      </c>
      <c r="B103" s="91"/>
      <c r="C103" s="38"/>
      <c r="D103" s="38"/>
      <c r="E103" s="38"/>
      <c r="F103" s="38"/>
      <c r="G103" s="38"/>
      <c r="H103" s="38">
        <v>0</v>
      </c>
      <c r="I103" s="38">
        <v>0</v>
      </c>
      <c r="J103" s="38">
        <v>-31540</v>
      </c>
      <c r="K103" s="38">
        <v>-31540</v>
      </c>
      <c r="L103" s="38">
        <v>-31540</v>
      </c>
      <c r="M103" s="38">
        <v>-31540</v>
      </c>
      <c r="N103" s="38">
        <v>-31540</v>
      </c>
      <c r="O103" s="12">
        <v>-157700</v>
      </c>
      <c r="P103" s="72"/>
    </row>
    <row r="104" spans="1:16" ht="12.75" customHeight="1" x14ac:dyDescent="0.25">
      <c r="A104" s="92" t="s">
        <v>18</v>
      </c>
      <c r="B104" s="91"/>
      <c r="C104" s="34"/>
      <c r="D104" s="34"/>
      <c r="E104" s="34"/>
      <c r="F104" s="34"/>
      <c r="G104" s="34"/>
      <c r="H104" s="9"/>
      <c r="I104" s="9"/>
      <c r="J104" s="34"/>
      <c r="K104" s="34">
        <v>0.57999999999999996</v>
      </c>
      <c r="L104" s="34">
        <v>0</v>
      </c>
      <c r="M104" s="34">
        <v>0</v>
      </c>
      <c r="N104" s="34">
        <v>10.69</v>
      </c>
      <c r="O104" s="12">
        <v>11.27</v>
      </c>
      <c r="P104" s="72"/>
    </row>
    <row r="105" spans="1:16" ht="12.75" customHeight="1" x14ac:dyDescent="0.25">
      <c r="A105" s="92" t="s">
        <v>19</v>
      </c>
      <c r="B105" s="91"/>
      <c r="C105" s="34"/>
      <c r="D105" s="34"/>
      <c r="E105" s="34"/>
      <c r="F105" s="34"/>
      <c r="G105" s="34"/>
      <c r="H105" s="34">
        <v>0</v>
      </c>
      <c r="I105" s="34">
        <v>0</v>
      </c>
      <c r="J105" s="34"/>
      <c r="K105" s="34">
        <v>149370.95000000001</v>
      </c>
      <c r="L105" s="34">
        <v>49800</v>
      </c>
      <c r="M105" s="34">
        <v>-36843.679999999993</v>
      </c>
      <c r="N105" s="34">
        <v>9580.2900000000009</v>
      </c>
      <c r="O105" s="12">
        <v>171907.56000000003</v>
      </c>
      <c r="P105" s="98"/>
    </row>
    <row r="106" spans="1:16" ht="12.75" customHeight="1" x14ac:dyDescent="0.25">
      <c r="A106" s="94" t="s">
        <v>22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-31540</v>
      </c>
      <c r="K106" s="10">
        <v>117831.53000000001</v>
      </c>
      <c r="L106" s="10">
        <v>18260</v>
      </c>
      <c r="M106" s="10">
        <v>-68383.679999999993</v>
      </c>
      <c r="N106" s="10">
        <v>-21949.02</v>
      </c>
      <c r="O106" s="11">
        <v>14218.830000000016</v>
      </c>
      <c r="P106" s="98"/>
    </row>
    <row r="107" spans="1:16" ht="12.75" customHeight="1" x14ac:dyDescent="0.2">
      <c r="A107" s="95"/>
      <c r="B107" s="96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39"/>
      <c r="P107" s="98"/>
    </row>
    <row r="108" spans="1:16" ht="12.75" customHeight="1" x14ac:dyDescent="0.2">
      <c r="A108" s="94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98"/>
    </row>
    <row r="109" spans="1:16" ht="12" customHeight="1" x14ac:dyDescent="0.2">
      <c r="A109" s="94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98"/>
    </row>
    <row r="110" spans="1:16" ht="12" customHeight="1" x14ac:dyDescent="0.2"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98"/>
    </row>
    <row r="111" spans="1:16" ht="12" customHeight="1" x14ac:dyDescent="0.2">
      <c r="A111" s="100" t="s">
        <v>108</v>
      </c>
      <c r="B111" s="101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102"/>
      <c r="P111" s="86"/>
    </row>
    <row r="112" spans="1:16" ht="12" customHeight="1" x14ac:dyDescent="0.25">
      <c r="A112" s="88" t="s">
        <v>24</v>
      </c>
      <c r="B112" s="89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12">
        <v>0</v>
      </c>
      <c r="P112" s="86"/>
    </row>
    <row r="113" spans="1:16" ht="12" customHeight="1" x14ac:dyDescent="0.25">
      <c r="A113" s="94" t="s">
        <v>74</v>
      </c>
      <c r="B113" s="91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12">
        <v>0</v>
      </c>
      <c r="P113" s="72"/>
    </row>
    <row r="114" spans="1:16" ht="12" customHeight="1" x14ac:dyDescent="0.25">
      <c r="A114" s="94" t="s">
        <v>75</v>
      </c>
      <c r="B114" s="91"/>
      <c r="C114" s="38"/>
      <c r="D114" s="38"/>
      <c r="E114" s="38"/>
      <c r="F114" s="38"/>
      <c r="G114" s="38"/>
      <c r="H114" s="38">
        <v>0</v>
      </c>
      <c r="I114" s="38">
        <v>0</v>
      </c>
      <c r="J114" s="38">
        <v>0</v>
      </c>
      <c r="K114" s="38">
        <v>-189240</v>
      </c>
      <c r="L114" s="38">
        <v>-812218.08</v>
      </c>
      <c r="M114" s="38">
        <v>-500729.04</v>
      </c>
      <c r="N114" s="38">
        <v>-500729.04</v>
      </c>
      <c r="O114" s="12">
        <v>-2002916.16</v>
      </c>
      <c r="P114" s="72"/>
    </row>
    <row r="115" spans="1:16" ht="12" customHeight="1" x14ac:dyDescent="0.25">
      <c r="A115" s="92" t="s">
        <v>18</v>
      </c>
      <c r="B115" s="91"/>
      <c r="C115" s="34"/>
      <c r="D115" s="34"/>
      <c r="E115" s="34"/>
      <c r="F115" s="34"/>
      <c r="G115" s="34"/>
      <c r="H115" s="9"/>
      <c r="I115" s="9"/>
      <c r="J115" s="34"/>
      <c r="K115" s="34">
        <v>-3.6300000000000003</v>
      </c>
      <c r="L115" s="34">
        <v>-7.79</v>
      </c>
      <c r="M115" s="34">
        <v>0</v>
      </c>
      <c r="N115" s="34">
        <v>-173.88</v>
      </c>
      <c r="O115" s="12">
        <v>-185.29999999999998</v>
      </c>
      <c r="P115" s="72"/>
    </row>
    <row r="116" spans="1:16" ht="12" customHeight="1" x14ac:dyDescent="0.25">
      <c r="A116" s="92" t="s">
        <v>19</v>
      </c>
      <c r="B116" s="91"/>
      <c r="C116" s="34"/>
      <c r="D116" s="34"/>
      <c r="E116" s="34"/>
      <c r="F116" s="34"/>
      <c r="G116" s="34"/>
      <c r="H116" s="34">
        <v>0</v>
      </c>
      <c r="I116" s="34">
        <v>0</v>
      </c>
      <c r="J116" s="34"/>
      <c r="K116" s="34">
        <v>44342.770000000004</v>
      </c>
      <c r="L116" s="34">
        <v>37399.46</v>
      </c>
      <c r="M116" s="34">
        <v>64886.399999999994</v>
      </c>
      <c r="N116" s="34">
        <v>894266.65</v>
      </c>
      <c r="O116" s="12">
        <v>1040895.28</v>
      </c>
      <c r="P116" s="98"/>
    </row>
    <row r="117" spans="1:16" ht="12" customHeight="1" x14ac:dyDescent="0.25">
      <c r="A117" s="94" t="s">
        <v>22</v>
      </c>
      <c r="C117" s="10">
        <v>0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-144900.85999999999</v>
      </c>
      <c r="L117" s="10">
        <v>-774826.41</v>
      </c>
      <c r="M117" s="10">
        <v>-435842.64</v>
      </c>
      <c r="N117" s="10">
        <v>393363.73000000004</v>
      </c>
      <c r="O117" s="11">
        <v>-962206.17999999993</v>
      </c>
      <c r="P117" s="98"/>
    </row>
    <row r="118" spans="1:16" ht="12" customHeight="1" x14ac:dyDescent="0.2">
      <c r="A118" s="95"/>
      <c r="B118" s="96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39"/>
      <c r="P118" s="98"/>
    </row>
    <row r="119" spans="1:16" ht="12" customHeight="1" x14ac:dyDescent="0.2">
      <c r="A119" s="94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98"/>
    </row>
    <row r="120" spans="1:16" ht="12" customHeight="1" x14ac:dyDescent="0.2"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98"/>
    </row>
    <row r="121" spans="1:16" ht="12" customHeight="1" x14ac:dyDescent="0.2"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98"/>
    </row>
    <row r="122" spans="1:16" ht="12" customHeight="1" x14ac:dyDescent="0.2"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98"/>
    </row>
    <row r="123" spans="1:16" ht="12" customHeight="1" x14ac:dyDescent="0.2">
      <c r="A123" s="100" t="s">
        <v>110</v>
      </c>
      <c r="B123" s="101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102"/>
      <c r="P123" s="86"/>
    </row>
    <row r="124" spans="1:16" ht="12" customHeight="1" x14ac:dyDescent="0.25">
      <c r="A124" s="88" t="s">
        <v>24</v>
      </c>
      <c r="B124" s="89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12">
        <v>0</v>
      </c>
      <c r="P124" s="86"/>
    </row>
    <row r="125" spans="1:16" ht="12" customHeight="1" x14ac:dyDescent="0.25">
      <c r="A125" s="94" t="s">
        <v>74</v>
      </c>
      <c r="B125" s="91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12">
        <v>0</v>
      </c>
      <c r="P125" s="72"/>
    </row>
    <row r="126" spans="1:16" ht="12" customHeight="1" x14ac:dyDescent="0.25">
      <c r="A126" s="94" t="s">
        <v>75</v>
      </c>
      <c r="B126" s="91"/>
      <c r="C126" s="38"/>
      <c r="D126" s="38"/>
      <c r="E126" s="38"/>
      <c r="F126" s="38"/>
      <c r="G126" s="38"/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-30187.02</v>
      </c>
      <c r="N126" s="38">
        <v>-30187.02</v>
      </c>
      <c r="O126" s="12">
        <v>-60374.04</v>
      </c>
      <c r="P126" s="72"/>
    </row>
    <row r="127" spans="1:16" ht="12" customHeight="1" x14ac:dyDescent="0.25">
      <c r="A127" s="92" t="s">
        <v>18</v>
      </c>
      <c r="B127" s="91"/>
      <c r="C127" s="34"/>
      <c r="D127" s="34"/>
      <c r="E127" s="34"/>
      <c r="F127" s="34"/>
      <c r="G127" s="34"/>
      <c r="H127" s="9"/>
      <c r="I127" s="9"/>
      <c r="J127" s="34"/>
      <c r="K127" s="34"/>
      <c r="L127" s="34"/>
      <c r="M127" s="34">
        <v>0</v>
      </c>
      <c r="N127" s="34">
        <v>0</v>
      </c>
      <c r="O127" s="12">
        <v>0</v>
      </c>
      <c r="P127" s="72"/>
    </row>
    <row r="128" spans="1:16" ht="12" customHeight="1" x14ac:dyDescent="0.25">
      <c r="A128" s="92" t="s">
        <v>19</v>
      </c>
      <c r="B128" s="91"/>
      <c r="C128" s="34"/>
      <c r="D128" s="34"/>
      <c r="E128" s="34"/>
      <c r="F128" s="34"/>
      <c r="G128" s="34"/>
      <c r="H128" s="34">
        <v>0</v>
      </c>
      <c r="I128" s="34">
        <v>0</v>
      </c>
      <c r="J128" s="34"/>
      <c r="K128" s="34"/>
      <c r="L128" s="34"/>
      <c r="M128" s="34">
        <v>30187.02</v>
      </c>
      <c r="N128" s="34">
        <v>23055.82</v>
      </c>
      <c r="O128" s="12">
        <v>53242.84</v>
      </c>
      <c r="P128" s="98"/>
    </row>
    <row r="129" spans="1:16" ht="12" customHeight="1" x14ac:dyDescent="0.25">
      <c r="A129" s="94" t="s">
        <v>22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-7131.2000000000007</v>
      </c>
      <c r="O129" s="11">
        <v>-7131.2000000000044</v>
      </c>
      <c r="P129" s="98"/>
    </row>
    <row r="130" spans="1:16" ht="12" customHeight="1" x14ac:dyDescent="0.2">
      <c r="A130" s="95"/>
      <c r="B130" s="96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39"/>
      <c r="P130" s="98"/>
    </row>
    <row r="131" spans="1:16" ht="12" customHeight="1" x14ac:dyDescent="0.2">
      <c r="A131" s="94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98"/>
    </row>
    <row r="132" spans="1:16" ht="12" customHeight="1" x14ac:dyDescent="0.2"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98"/>
    </row>
    <row r="133" spans="1:16" ht="12" customHeight="1" x14ac:dyDescent="0.2"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98"/>
    </row>
    <row r="134" spans="1:16" ht="12.75" customHeight="1" x14ac:dyDescent="0.2">
      <c r="A134" s="144" t="s">
        <v>62</v>
      </c>
      <c r="B134" s="144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1"/>
      <c r="O134" s="141"/>
      <c r="P134" s="72"/>
    </row>
    <row r="135" spans="1:16" ht="14.25" x14ac:dyDescent="0.2">
      <c r="A135" s="146" t="s">
        <v>63</v>
      </c>
      <c r="B135" s="146"/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03"/>
      <c r="O135" s="103"/>
    </row>
    <row r="136" spans="1:16" ht="14.25" x14ac:dyDescent="0.2">
      <c r="A136" s="147" t="s">
        <v>64</v>
      </c>
      <c r="B136" s="147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P136" s="72"/>
    </row>
    <row r="137" spans="1:16" x14ac:dyDescent="0.2">
      <c r="A137" s="148" t="s">
        <v>106</v>
      </c>
      <c r="B137" s="148"/>
      <c r="C137" s="148"/>
      <c r="D137" s="148"/>
      <c r="E137" s="148"/>
      <c r="F137" s="148"/>
      <c r="G137" s="148"/>
      <c r="H137" s="148"/>
      <c r="I137" s="148"/>
      <c r="J137" s="148"/>
      <c r="K137" s="148"/>
      <c r="L137" s="148"/>
      <c r="M137" s="148"/>
      <c r="N137" s="141"/>
      <c r="O137" s="141"/>
    </row>
    <row r="138" spans="1:16" ht="12.75" customHeight="1" x14ac:dyDescent="0.2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</row>
    <row r="139" spans="1:16" ht="15.75" x14ac:dyDescent="0.25">
      <c r="A139" s="71" t="s">
        <v>26</v>
      </c>
      <c r="B139" s="99"/>
      <c r="D139" s="99"/>
      <c r="E139" s="34"/>
      <c r="F139" s="99"/>
      <c r="G139" s="99"/>
      <c r="H139" s="99"/>
      <c r="I139" s="99"/>
      <c r="J139" s="99"/>
      <c r="K139" s="99"/>
      <c r="L139" s="99"/>
      <c r="M139" s="99"/>
      <c r="N139" s="99"/>
      <c r="O139" s="34"/>
    </row>
    <row r="140" spans="1:16" ht="15.75" x14ac:dyDescent="0.25">
      <c r="A140" s="71" t="s">
        <v>27</v>
      </c>
      <c r="B140" s="99"/>
      <c r="C140" s="34"/>
      <c r="D140" s="99"/>
      <c r="E140" s="34"/>
      <c r="F140" s="99"/>
      <c r="G140" s="99"/>
      <c r="H140" s="104"/>
      <c r="I140" s="99"/>
      <c r="J140" s="99"/>
      <c r="K140" s="99"/>
      <c r="L140" s="99"/>
      <c r="M140" s="99"/>
      <c r="N140" s="99"/>
      <c r="O140" s="34"/>
    </row>
    <row r="141" spans="1:16" ht="15.75" x14ac:dyDescent="0.25">
      <c r="A141" s="71" t="s">
        <v>28</v>
      </c>
      <c r="B141" s="99"/>
      <c r="C141" s="34"/>
      <c r="D141" s="99"/>
      <c r="E141" s="34"/>
      <c r="F141" s="99"/>
      <c r="G141" s="99"/>
      <c r="H141" s="99"/>
      <c r="I141" s="99"/>
      <c r="J141" s="99"/>
      <c r="K141" s="99"/>
      <c r="L141" s="99"/>
      <c r="M141" s="99"/>
      <c r="N141" s="99"/>
      <c r="O141" s="34"/>
      <c r="P141" s="34"/>
    </row>
    <row r="142" spans="1:16" ht="15.75" x14ac:dyDescent="0.25">
      <c r="A142" s="71" t="s">
        <v>71</v>
      </c>
      <c r="B142" s="99"/>
      <c r="C142" s="34"/>
      <c r="D142" s="99"/>
      <c r="E142" s="34"/>
      <c r="F142" s="99"/>
      <c r="G142" s="99"/>
      <c r="H142" s="99"/>
      <c r="I142" s="99"/>
      <c r="J142" s="99"/>
      <c r="K142" s="99"/>
      <c r="L142" s="99"/>
      <c r="M142" s="99"/>
      <c r="N142" s="99"/>
      <c r="O142" s="34"/>
      <c r="P142" s="34"/>
    </row>
    <row r="143" spans="1:16" ht="13.5" thickBot="1" x14ac:dyDescent="0.25">
      <c r="A143" s="99"/>
      <c r="B143" s="99"/>
      <c r="C143" s="34"/>
      <c r="D143" s="99"/>
      <c r="E143" s="34"/>
      <c r="F143" s="99"/>
      <c r="G143" s="99"/>
      <c r="H143" s="99"/>
      <c r="I143" s="99"/>
      <c r="J143" s="99"/>
      <c r="K143" s="99"/>
      <c r="L143" s="99"/>
      <c r="M143" s="99"/>
      <c r="N143" s="99"/>
      <c r="O143" s="34"/>
      <c r="P143" s="34"/>
    </row>
    <row r="144" spans="1:16" x14ac:dyDescent="0.2">
      <c r="A144" s="105"/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80" t="s">
        <v>3</v>
      </c>
      <c r="P144" s="34"/>
    </row>
    <row r="145" spans="1:16" ht="16.5" thickBot="1" x14ac:dyDescent="0.3">
      <c r="A145" s="81" t="s">
        <v>3</v>
      </c>
      <c r="B145" s="82"/>
      <c r="C145" s="83" t="s">
        <v>4</v>
      </c>
      <c r="D145" s="83" t="s">
        <v>5</v>
      </c>
      <c r="E145" s="83" t="s">
        <v>6</v>
      </c>
      <c r="F145" s="83" t="s">
        <v>7</v>
      </c>
      <c r="G145" s="83" t="s">
        <v>8</v>
      </c>
      <c r="H145" s="83" t="s">
        <v>9</v>
      </c>
      <c r="I145" s="83" t="s">
        <v>10</v>
      </c>
      <c r="J145" s="83" t="s">
        <v>11</v>
      </c>
      <c r="K145" s="83" t="s">
        <v>12</v>
      </c>
      <c r="L145" s="83" t="s">
        <v>13</v>
      </c>
      <c r="M145" s="83" t="s">
        <v>14</v>
      </c>
      <c r="N145" s="83" t="s">
        <v>15</v>
      </c>
      <c r="O145" s="84" t="s">
        <v>16</v>
      </c>
      <c r="P145" s="34"/>
    </row>
    <row r="146" spans="1:16" x14ac:dyDescent="0.2">
      <c r="A146" s="105"/>
      <c r="B146" s="99"/>
      <c r="C146" s="34"/>
      <c r="D146" s="99"/>
      <c r="E146" s="34"/>
      <c r="F146" s="99"/>
      <c r="G146" s="99"/>
      <c r="H146" s="99"/>
      <c r="I146" s="99"/>
      <c r="J146" s="99"/>
      <c r="K146" s="99"/>
      <c r="L146" s="99"/>
      <c r="M146" s="99"/>
      <c r="N146" s="99"/>
      <c r="O146" s="35"/>
      <c r="P146" s="86"/>
    </row>
    <row r="147" spans="1:16" x14ac:dyDescent="0.2">
      <c r="A147" s="88" t="s">
        <v>29</v>
      </c>
      <c r="B147" s="99"/>
      <c r="C147" s="41"/>
      <c r="D147" s="99"/>
      <c r="E147" s="41"/>
      <c r="F147" s="99"/>
      <c r="G147" s="99"/>
      <c r="H147" s="99"/>
      <c r="I147" s="99"/>
      <c r="J147" s="99"/>
      <c r="K147" s="99"/>
      <c r="L147" s="99"/>
      <c r="M147" s="99"/>
      <c r="N147" s="99"/>
      <c r="O147" s="36"/>
      <c r="P147" s="86"/>
    </row>
    <row r="148" spans="1:16" x14ac:dyDescent="0.2">
      <c r="A148" s="93" t="s">
        <v>24</v>
      </c>
      <c r="B148" s="99"/>
      <c r="C148" s="42">
        <v>-19266669.996452641</v>
      </c>
      <c r="D148" s="42">
        <v>36786475.449114546</v>
      </c>
      <c r="E148" s="42">
        <v>34212216.887510799</v>
      </c>
      <c r="F148" s="42">
        <v>35007941.227481909</v>
      </c>
      <c r="G148" s="42">
        <v>38084804.780918024</v>
      </c>
      <c r="H148" s="42">
        <v>36959145.511826091</v>
      </c>
      <c r="I148" s="42">
        <v>43291336.610573627</v>
      </c>
      <c r="J148" s="42">
        <v>43860815.949925162</v>
      </c>
      <c r="K148" s="42">
        <v>41895727.80595649</v>
      </c>
      <c r="L148" s="42">
        <v>39863530.671905152</v>
      </c>
      <c r="M148" s="42">
        <v>37120586.602561995</v>
      </c>
      <c r="N148" s="42">
        <v>22573503.04062954</v>
      </c>
      <c r="O148" s="37">
        <v>-19266669.996452641</v>
      </c>
      <c r="P148" s="34"/>
    </row>
    <row r="149" spans="1:16" ht="14.25" x14ac:dyDescent="0.2">
      <c r="A149" s="93" t="s">
        <v>70</v>
      </c>
      <c r="B149" s="99"/>
      <c r="C149" s="41">
        <v>-9450000</v>
      </c>
      <c r="D149" s="41">
        <v>-4660000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-12450000</v>
      </c>
      <c r="N149" s="41">
        <v>0</v>
      </c>
      <c r="O149" s="36">
        <v>-26560000</v>
      </c>
      <c r="P149" s="34"/>
    </row>
    <row r="150" spans="1:16" s="99" customFormat="1" ht="14.25" x14ac:dyDescent="0.2">
      <c r="A150" s="93" t="s">
        <v>30</v>
      </c>
      <c r="C150" s="41">
        <v>61968954.513400003</v>
      </c>
      <c r="D150" s="41">
        <v>-1248160.0839000046</v>
      </c>
      <c r="E150" s="41">
        <v>866788.67099999636</v>
      </c>
      <c r="F150" s="41">
        <v>-1237505.1664000005</v>
      </c>
      <c r="G150" s="41">
        <v>-2507515.2078000009</v>
      </c>
      <c r="H150" s="41">
        <v>5559931.623999998</v>
      </c>
      <c r="I150" s="41">
        <v>-430923.90689998865</v>
      </c>
      <c r="J150" s="41">
        <v>-1681367.7773</v>
      </c>
      <c r="K150" s="41">
        <v>-2449221.5273000076</v>
      </c>
      <c r="L150" s="41">
        <v>-5860520.3652999923</v>
      </c>
      <c r="M150" s="41">
        <v>-3412823.2824000046</v>
      </c>
      <c r="N150" s="41">
        <v>-5622232.6772999987</v>
      </c>
      <c r="O150" s="36">
        <v>43945404.8138</v>
      </c>
      <c r="P150" s="41"/>
    </row>
    <row r="151" spans="1:16" s="99" customFormat="1" x14ac:dyDescent="0.2">
      <c r="A151" s="93" t="s">
        <v>31</v>
      </c>
      <c r="C151" s="41">
        <v>5184584.7759999996</v>
      </c>
      <c r="D151" s="41">
        <v>6048695.9964999994</v>
      </c>
      <c r="E151" s="41">
        <v>3034532.3232</v>
      </c>
      <c r="F151" s="41">
        <v>6274054.3695</v>
      </c>
      <c r="G151" s="41">
        <v>3663559.8084</v>
      </c>
      <c r="H151" s="41">
        <v>3102998.7667</v>
      </c>
      <c r="I151" s="41">
        <v>3496884.3055999996</v>
      </c>
      <c r="J151" s="41">
        <v>2392988.4960999996</v>
      </c>
      <c r="K151" s="41">
        <v>3175642.4408999998</v>
      </c>
      <c r="L151" s="41">
        <v>6220537.7622999996</v>
      </c>
      <c r="M151" s="41">
        <v>3705673.0040999996</v>
      </c>
      <c r="N151" s="41">
        <v>10821020.660699999</v>
      </c>
      <c r="O151" s="36">
        <v>57121172.710000001</v>
      </c>
      <c r="P151" s="41"/>
    </row>
    <row r="152" spans="1:16" s="99" customFormat="1" x14ac:dyDescent="0.2">
      <c r="A152" s="93" t="s">
        <v>32</v>
      </c>
      <c r="C152" s="41">
        <v>-1647986.3119999999</v>
      </c>
      <c r="D152" s="41">
        <v>-2712257.1277000001</v>
      </c>
      <c r="E152" s="41">
        <v>-3103827.1058999998</v>
      </c>
      <c r="F152" s="41">
        <v>-1958057.5401000001</v>
      </c>
      <c r="G152" s="41">
        <v>-2280625.1794000003</v>
      </c>
      <c r="H152" s="41">
        <v>-2329885.2560999999</v>
      </c>
      <c r="I152" s="41">
        <v>-2495663.9531999999</v>
      </c>
      <c r="J152" s="41">
        <v>-2675746.2560999999</v>
      </c>
      <c r="K152" s="41">
        <v>-2757658.7735000001</v>
      </c>
      <c r="L152" s="41">
        <v>-3102090.5549999997</v>
      </c>
      <c r="M152" s="41">
        <v>-2388861.9601999996</v>
      </c>
      <c r="N152" s="41">
        <v>-2570324.5282000001</v>
      </c>
      <c r="O152" s="36">
        <v>-30022984.547400001</v>
      </c>
      <c r="P152" s="41"/>
    </row>
    <row r="153" spans="1:16" s="99" customFormat="1" x14ac:dyDescent="0.2">
      <c r="A153" s="93" t="s">
        <v>76</v>
      </c>
      <c r="C153" s="41">
        <v>0</v>
      </c>
      <c r="D153" s="41">
        <v>0</v>
      </c>
      <c r="E153" s="41">
        <v>0</v>
      </c>
      <c r="F153" s="41">
        <v>0</v>
      </c>
      <c r="G153" s="41">
        <v>0</v>
      </c>
      <c r="H153" s="41">
        <v>63457.02</v>
      </c>
      <c r="I153" s="41">
        <v>70673.919999999998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36">
        <v>134130.94</v>
      </c>
      <c r="P153" s="41"/>
    </row>
    <row r="154" spans="1:16" s="99" customFormat="1" x14ac:dyDescent="0.2">
      <c r="A154" s="93" t="s">
        <v>77</v>
      </c>
      <c r="C154" s="41">
        <v>0</v>
      </c>
      <c r="D154" s="41">
        <v>0</v>
      </c>
      <c r="E154" s="41">
        <v>0</v>
      </c>
      <c r="F154" s="41">
        <v>0</v>
      </c>
      <c r="G154" s="41">
        <v>0</v>
      </c>
      <c r="H154" s="41">
        <v>-63457.02</v>
      </c>
      <c r="I154" s="41">
        <v>-70673.919999999998</v>
      </c>
      <c r="J154" s="41">
        <v>0</v>
      </c>
      <c r="K154" s="41">
        <v>0</v>
      </c>
      <c r="L154" s="41">
        <v>0</v>
      </c>
      <c r="M154" s="41">
        <v>0</v>
      </c>
      <c r="N154" s="41">
        <v>0</v>
      </c>
      <c r="O154" s="36">
        <v>-134130.94</v>
      </c>
      <c r="P154" s="41"/>
    </row>
    <row r="155" spans="1:16" s="99" customFormat="1" ht="14.25" x14ac:dyDescent="0.2">
      <c r="A155" s="93" t="s">
        <v>18</v>
      </c>
      <c r="C155" s="41">
        <v>-2407.5318328157027</v>
      </c>
      <c r="D155" s="41">
        <v>-2537.3465037404549</v>
      </c>
      <c r="E155" s="41">
        <v>-1769.5483288892799</v>
      </c>
      <c r="F155" s="41">
        <v>-1628.1095638878724</v>
      </c>
      <c r="G155" s="41">
        <v>-1078.6902919340985</v>
      </c>
      <c r="H155" s="41">
        <v>-854.03585246557941</v>
      </c>
      <c r="I155" s="41">
        <v>-817.10614848026557</v>
      </c>
      <c r="J155" s="41">
        <v>-962.60666867374243</v>
      </c>
      <c r="K155" s="41">
        <v>-959.27415132217618</v>
      </c>
      <c r="L155" s="41">
        <v>-870.91134316224247</v>
      </c>
      <c r="M155" s="41">
        <v>-1071.3234324494008</v>
      </c>
      <c r="N155" s="41">
        <v>-1524.5857589480306</v>
      </c>
      <c r="O155" s="36">
        <v>-16481.069876768845</v>
      </c>
      <c r="P155" s="41"/>
    </row>
    <row r="156" spans="1:16" s="99" customFormat="1" ht="15" x14ac:dyDescent="0.25">
      <c r="A156" s="90" t="s">
        <v>22</v>
      </c>
      <c r="C156" s="42">
        <v>36786475.449114546</v>
      </c>
      <c r="D156" s="42">
        <v>34212216.887510799</v>
      </c>
      <c r="E156" s="42">
        <v>35007941.227481909</v>
      </c>
      <c r="F156" s="42">
        <v>38084804.780918024</v>
      </c>
      <c r="G156" s="42">
        <v>36959145.511826091</v>
      </c>
      <c r="H156" s="42">
        <v>43291336.610573627</v>
      </c>
      <c r="I156" s="42">
        <v>43860815.949925162</v>
      </c>
      <c r="J156" s="42">
        <v>41895727.80595649</v>
      </c>
      <c r="K156" s="42">
        <v>39863530.671905152</v>
      </c>
      <c r="L156" s="42">
        <v>37120586.602561995</v>
      </c>
      <c r="M156" s="42">
        <v>22573503.04062954</v>
      </c>
      <c r="N156" s="42">
        <v>25200441.910070591</v>
      </c>
      <c r="O156" s="11">
        <v>25200441.910070587</v>
      </c>
    </row>
    <row r="157" spans="1:16" s="99" customFormat="1" x14ac:dyDescent="0.2">
      <c r="A157" s="108"/>
      <c r="B157" s="109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5"/>
      <c r="P157" s="41"/>
    </row>
    <row r="158" spans="1:16" x14ac:dyDescent="0.2">
      <c r="A158" s="90"/>
      <c r="B158" s="99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6"/>
      <c r="P158" s="86"/>
    </row>
    <row r="159" spans="1:16" ht="14.25" x14ac:dyDescent="0.2">
      <c r="A159" s="88" t="s">
        <v>33</v>
      </c>
      <c r="B159" s="99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36"/>
      <c r="P159" s="86"/>
    </row>
    <row r="160" spans="1:16" x14ac:dyDescent="0.2">
      <c r="A160" s="93" t="s">
        <v>24</v>
      </c>
      <c r="B160" s="99"/>
      <c r="C160" s="42">
        <v>-11577693.934356157</v>
      </c>
      <c r="D160" s="42">
        <v>-11578948.184532378</v>
      </c>
      <c r="E160" s="42">
        <v>-11579913.09688109</v>
      </c>
      <c r="F160" s="42">
        <v>-11580685.091087548</v>
      </c>
      <c r="G160" s="42">
        <v>-11581457.136760287</v>
      </c>
      <c r="H160" s="42">
        <v>-11377031.084617125</v>
      </c>
      <c r="I160" s="42">
        <v>-11377505.127578983</v>
      </c>
      <c r="J160" s="42">
        <v>-11377979.190292632</v>
      </c>
      <c r="K160" s="42">
        <v>-11378548.089252146</v>
      </c>
      <c r="L160" s="42">
        <v>-11379117.016656609</v>
      </c>
      <c r="M160" s="42">
        <v>-11379685.972507441</v>
      </c>
      <c r="N160" s="42">
        <v>-11175249.831806067</v>
      </c>
      <c r="O160" s="37">
        <v>-11577693.934356157</v>
      </c>
      <c r="P160" s="34"/>
    </row>
    <row r="161" spans="1:16" x14ac:dyDescent="0.2">
      <c r="A161" s="93" t="s">
        <v>78</v>
      </c>
      <c r="B161" s="91"/>
      <c r="C161" s="34">
        <v>0</v>
      </c>
      <c r="D161" s="34">
        <v>0</v>
      </c>
      <c r="E161" s="34">
        <v>0</v>
      </c>
      <c r="F161" s="34">
        <v>0</v>
      </c>
      <c r="G161" s="34">
        <v>205000</v>
      </c>
      <c r="H161" s="34">
        <v>0</v>
      </c>
      <c r="I161" s="34">
        <v>0</v>
      </c>
      <c r="J161" s="34">
        <v>0</v>
      </c>
      <c r="K161" s="34">
        <v>0</v>
      </c>
      <c r="L161" s="34">
        <v>0</v>
      </c>
      <c r="M161" s="34">
        <v>205000</v>
      </c>
      <c r="N161" s="34">
        <v>0</v>
      </c>
      <c r="O161" s="36">
        <v>410000</v>
      </c>
      <c r="P161" s="34"/>
    </row>
    <row r="162" spans="1:16" x14ac:dyDescent="0.2">
      <c r="A162" s="93" t="s">
        <v>79</v>
      </c>
      <c r="B162" s="91"/>
      <c r="C162" s="34">
        <v>0</v>
      </c>
      <c r="D162" s="34">
        <v>0</v>
      </c>
      <c r="E162" s="34">
        <v>0</v>
      </c>
      <c r="F162" s="34">
        <v>0</v>
      </c>
      <c r="G162" s="34">
        <v>0</v>
      </c>
      <c r="H162" s="34">
        <v>0</v>
      </c>
      <c r="I162" s="34">
        <v>0</v>
      </c>
      <c r="J162" s="34">
        <v>0</v>
      </c>
      <c r="K162" s="34">
        <v>0</v>
      </c>
      <c r="L162" s="34">
        <v>0</v>
      </c>
      <c r="M162" s="34">
        <v>0</v>
      </c>
      <c r="N162" s="34">
        <v>0</v>
      </c>
      <c r="O162" s="36">
        <v>0</v>
      </c>
      <c r="P162" s="34"/>
    </row>
    <row r="163" spans="1:16" x14ac:dyDescent="0.2">
      <c r="A163" s="93" t="s">
        <v>80</v>
      </c>
      <c r="B163" s="91"/>
      <c r="C163" s="34">
        <v>0</v>
      </c>
      <c r="D163" s="34">
        <v>0</v>
      </c>
      <c r="E163" s="34">
        <v>0</v>
      </c>
      <c r="F163" s="34">
        <v>0</v>
      </c>
      <c r="G163" s="34">
        <v>0</v>
      </c>
      <c r="H163" s="34">
        <v>0</v>
      </c>
      <c r="I163" s="34">
        <v>0</v>
      </c>
      <c r="J163" s="34">
        <v>0</v>
      </c>
      <c r="K163" s="34">
        <v>0</v>
      </c>
      <c r="L163" s="34">
        <v>0</v>
      </c>
      <c r="M163" s="34">
        <v>0</v>
      </c>
      <c r="N163" s="34">
        <v>0</v>
      </c>
      <c r="O163" s="36">
        <v>0</v>
      </c>
      <c r="P163" s="34"/>
    </row>
    <row r="164" spans="1:16" s="99" customFormat="1" ht="14.25" x14ac:dyDescent="0.2">
      <c r="A164" s="92" t="s">
        <v>18</v>
      </c>
      <c r="C164" s="41">
        <v>-1254.2501762219169</v>
      </c>
      <c r="D164" s="41">
        <v>-964.91234871103165</v>
      </c>
      <c r="E164" s="41">
        <v>-771.99420645873931</v>
      </c>
      <c r="F164" s="41">
        <v>-772.04567273917007</v>
      </c>
      <c r="G164" s="41">
        <v>-573.94785683801445</v>
      </c>
      <c r="H164" s="41">
        <v>-474.04296185904695</v>
      </c>
      <c r="I164" s="41">
        <v>-474.06271364912436</v>
      </c>
      <c r="J164" s="41">
        <v>-568.89895951463166</v>
      </c>
      <c r="K164" s="41">
        <v>-568.92740446260746</v>
      </c>
      <c r="L164" s="41">
        <v>-568.95585083283049</v>
      </c>
      <c r="M164" s="41">
        <v>-563.85929862537216</v>
      </c>
      <c r="N164" s="41">
        <v>-745.01665545373794</v>
      </c>
      <c r="O164" s="36">
        <v>-8300.9141053662242</v>
      </c>
      <c r="P164" s="41"/>
    </row>
    <row r="165" spans="1:16" s="99" customFormat="1" x14ac:dyDescent="0.2">
      <c r="A165" s="90" t="s">
        <v>22</v>
      </c>
      <c r="B165" s="41"/>
      <c r="C165" s="42">
        <v>-11578948.184532378</v>
      </c>
      <c r="D165" s="42">
        <v>-11579913.09688109</v>
      </c>
      <c r="E165" s="42">
        <v>-11580685.091087548</v>
      </c>
      <c r="F165" s="42">
        <v>-11581457.136760287</v>
      </c>
      <c r="G165" s="42">
        <v>-11377031.084617125</v>
      </c>
      <c r="H165" s="42">
        <v>-11377505.127578983</v>
      </c>
      <c r="I165" s="42">
        <v>-11377979.190292632</v>
      </c>
      <c r="J165" s="42">
        <v>-11378548.089252146</v>
      </c>
      <c r="K165" s="42">
        <v>-11379117.016656609</v>
      </c>
      <c r="L165" s="42">
        <v>-11379685.972507441</v>
      </c>
      <c r="M165" s="42">
        <v>-11175249.831806067</v>
      </c>
      <c r="N165" s="42">
        <v>-11175994.848461522</v>
      </c>
      <c r="O165" s="37">
        <v>-11175994.848461524</v>
      </c>
    </row>
    <row r="166" spans="1:16" s="99" customFormat="1" x14ac:dyDescent="0.2">
      <c r="A166" s="108"/>
      <c r="B166" s="109"/>
      <c r="C166" s="14"/>
      <c r="D166" s="109"/>
      <c r="E166" s="14"/>
      <c r="F166" s="109"/>
      <c r="G166" s="109"/>
      <c r="H166" s="109"/>
      <c r="I166" s="109"/>
      <c r="J166" s="109"/>
      <c r="K166" s="109"/>
      <c r="L166" s="109"/>
      <c r="M166" s="109"/>
      <c r="N166" s="109"/>
      <c r="O166" s="15"/>
      <c r="P166" s="41"/>
    </row>
    <row r="167" spans="1:16" s="99" customFormat="1" x14ac:dyDescent="0.2">
      <c r="A167" s="72"/>
      <c r="B167" s="72"/>
      <c r="C167" s="8"/>
      <c r="D167" s="72"/>
      <c r="E167" s="8"/>
      <c r="F167" s="72"/>
      <c r="G167" s="72"/>
      <c r="H167" s="72"/>
      <c r="I167" s="72"/>
      <c r="J167" s="72"/>
      <c r="K167" s="72"/>
      <c r="L167" s="72"/>
      <c r="M167" s="72"/>
      <c r="N167" s="72"/>
      <c r="O167" s="8"/>
      <c r="P167" s="41"/>
    </row>
    <row r="168" spans="1:16" s="99" customFormat="1" x14ac:dyDescent="0.2">
      <c r="A168" s="148" t="s">
        <v>62</v>
      </c>
      <c r="B168" s="148"/>
      <c r="C168" s="148"/>
      <c r="D168" s="148"/>
      <c r="E168" s="148"/>
      <c r="F168" s="148"/>
      <c r="G168" s="148"/>
      <c r="H168" s="148"/>
      <c r="I168" s="148"/>
      <c r="J168" s="148"/>
      <c r="K168" s="148"/>
      <c r="L168" s="148"/>
      <c r="M168" s="148"/>
      <c r="N168" s="148"/>
      <c r="O168" s="148"/>
      <c r="P168" s="41"/>
    </row>
    <row r="169" spans="1:16" s="99" customFormat="1" ht="14.25" x14ac:dyDescent="0.2">
      <c r="A169" s="99" t="s">
        <v>65</v>
      </c>
      <c r="B169" s="141"/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8"/>
      <c r="P169" s="41"/>
    </row>
    <row r="170" spans="1:16" s="99" customFormat="1" ht="14.25" x14ac:dyDescent="0.2">
      <c r="A170" s="99" t="s">
        <v>66</v>
      </c>
      <c r="O170" s="8"/>
      <c r="P170" s="41"/>
    </row>
    <row r="171" spans="1:16" x14ac:dyDescent="0.2">
      <c r="A171" s="144"/>
      <c r="B171" s="144"/>
      <c r="C171" s="144"/>
      <c r="D171" s="144"/>
      <c r="E171" s="144"/>
      <c r="F171" s="144"/>
      <c r="G171" s="144"/>
      <c r="H171" s="144"/>
      <c r="I171" s="144"/>
      <c r="J171" s="144"/>
      <c r="K171" s="144"/>
    </row>
    <row r="172" spans="1:16" x14ac:dyDescent="0.2">
      <c r="C172" s="49"/>
      <c r="E172" s="49"/>
      <c r="O172" s="49"/>
    </row>
    <row r="173" spans="1:16" ht="15.75" x14ac:dyDescent="0.25">
      <c r="A173" s="110" t="s">
        <v>85</v>
      </c>
      <c r="B173" s="139"/>
      <c r="C173" s="140"/>
      <c r="D173" s="140"/>
      <c r="E173" s="140"/>
      <c r="F173" s="140"/>
      <c r="G173" s="140"/>
      <c r="H173" s="140"/>
      <c r="I173" s="140"/>
      <c r="J173" s="140"/>
      <c r="K173" s="140"/>
      <c r="L173" s="140"/>
      <c r="M173" s="140"/>
      <c r="O173" s="49"/>
    </row>
    <row r="174" spans="1:16" ht="15.75" x14ac:dyDescent="0.25">
      <c r="A174" s="111" t="s">
        <v>86</v>
      </c>
      <c r="B174" s="139"/>
      <c r="C174" s="140"/>
      <c r="D174" s="140"/>
      <c r="E174" s="140"/>
      <c r="F174" s="140"/>
      <c r="G174" s="140"/>
      <c r="H174" s="140"/>
      <c r="I174" s="140"/>
      <c r="J174" s="140"/>
      <c r="K174" s="140"/>
      <c r="L174" s="140"/>
      <c r="O174" s="49"/>
    </row>
    <row r="175" spans="1:16" ht="15.75" x14ac:dyDescent="0.25">
      <c r="A175" s="110" t="s">
        <v>71</v>
      </c>
      <c r="B175" s="139"/>
      <c r="C175" s="140"/>
      <c r="D175" s="140"/>
      <c r="E175" s="140"/>
      <c r="F175" s="140"/>
      <c r="G175" s="140"/>
      <c r="H175" s="140"/>
      <c r="I175" s="140"/>
      <c r="J175" s="140"/>
      <c r="K175" s="140"/>
      <c r="L175" s="140"/>
      <c r="M175" s="140"/>
      <c r="O175" s="49"/>
    </row>
    <row r="176" spans="1:16" ht="16.5" thickBot="1" x14ac:dyDescent="0.3">
      <c r="A176" s="110"/>
      <c r="B176" s="139"/>
      <c r="C176" s="140"/>
      <c r="D176" s="140"/>
      <c r="E176" s="140"/>
      <c r="F176" s="140"/>
      <c r="G176" s="140"/>
      <c r="H176" s="140"/>
      <c r="I176" s="140"/>
      <c r="J176" s="140"/>
      <c r="K176" s="140"/>
      <c r="L176" s="140"/>
      <c r="M176" s="140"/>
      <c r="O176" s="49"/>
    </row>
    <row r="177" spans="1:16" ht="12.75" customHeight="1" x14ac:dyDescent="0.2">
      <c r="A177" s="77"/>
      <c r="B177" s="112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78"/>
      <c r="O177" s="50"/>
    </row>
    <row r="178" spans="1:16" ht="12.75" customHeight="1" thickBot="1" x14ac:dyDescent="0.25">
      <c r="A178" s="118" t="s">
        <v>3</v>
      </c>
      <c r="B178" s="114"/>
      <c r="C178" s="83" t="s">
        <v>4</v>
      </c>
      <c r="D178" s="83" t="s">
        <v>5</v>
      </c>
      <c r="E178" s="83" t="s">
        <v>6</v>
      </c>
      <c r="F178" s="83" t="s">
        <v>7</v>
      </c>
      <c r="G178" s="83" t="s">
        <v>8</v>
      </c>
      <c r="H178" s="83" t="s">
        <v>9</v>
      </c>
      <c r="I178" s="83" t="s">
        <v>10</v>
      </c>
      <c r="J178" s="83" t="s">
        <v>11</v>
      </c>
      <c r="K178" s="83" t="s">
        <v>12</v>
      </c>
      <c r="L178" s="83" t="s">
        <v>13</v>
      </c>
      <c r="M178" s="83" t="s">
        <v>14</v>
      </c>
      <c r="N178" s="83" t="s">
        <v>15</v>
      </c>
      <c r="O178" s="84" t="s">
        <v>16</v>
      </c>
    </row>
    <row r="179" spans="1:16" ht="12.75" customHeight="1" x14ac:dyDescent="0.2">
      <c r="A179" s="115"/>
      <c r="B179" s="13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7"/>
    </row>
    <row r="180" spans="1:16" ht="12.75" customHeight="1" x14ac:dyDescent="0.2">
      <c r="A180" s="116" t="s">
        <v>87</v>
      </c>
      <c r="B180" s="13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7"/>
    </row>
    <row r="181" spans="1:16" ht="12.75" customHeight="1" x14ac:dyDescent="0.25">
      <c r="A181" s="117" t="s">
        <v>24</v>
      </c>
      <c r="B181" s="139"/>
      <c r="C181" s="51">
        <v>0</v>
      </c>
      <c r="D181" s="51">
        <v>0</v>
      </c>
      <c r="E181" s="51">
        <v>0</v>
      </c>
      <c r="F181" s="51">
        <v>-6226779.8599999966</v>
      </c>
      <c r="G181" s="51">
        <v>-12622996.679999996</v>
      </c>
      <c r="H181" s="51">
        <v>-19019376.239999995</v>
      </c>
      <c r="I181" s="51">
        <v>-4153681.9699999932</v>
      </c>
      <c r="J181" s="51">
        <v>-10549576.799999993</v>
      </c>
      <c r="K181" s="51">
        <v>-16945852.689999994</v>
      </c>
      <c r="L181" s="51">
        <v>-2080151.2999999926</v>
      </c>
      <c r="M181" s="51">
        <v>-8476003.7199999932</v>
      </c>
      <c r="N181" s="51">
        <v>-14872175.929999992</v>
      </c>
      <c r="O181" s="52">
        <v>0</v>
      </c>
    </row>
    <row r="182" spans="1:16" ht="12.75" customHeight="1" x14ac:dyDescent="0.25">
      <c r="A182" s="117" t="s">
        <v>88</v>
      </c>
      <c r="B182" s="139"/>
      <c r="C182" s="53">
        <v>0</v>
      </c>
      <c r="D182" s="53">
        <v>0</v>
      </c>
      <c r="E182" s="53">
        <v>-19186765.549999997</v>
      </c>
      <c r="F182" s="53">
        <v>-6395588.5199999996</v>
      </c>
      <c r="G182" s="53">
        <v>-6395588.5199999996</v>
      </c>
      <c r="H182" s="53">
        <v>-6395588.5199999996</v>
      </c>
      <c r="I182" s="53">
        <v>-6395588.5199999996</v>
      </c>
      <c r="J182" s="53">
        <v>-6395588.5199999996</v>
      </c>
      <c r="K182" s="53">
        <v>-6395588.5199999996</v>
      </c>
      <c r="L182" s="53">
        <v>-6395588.5199999996</v>
      </c>
      <c r="M182" s="53">
        <v>-6395588.5199999996</v>
      </c>
      <c r="N182" s="53">
        <v>-6395588.5199999996</v>
      </c>
      <c r="O182" s="54">
        <v>-76747062.229999974</v>
      </c>
    </row>
    <row r="183" spans="1:16" ht="12.75" customHeight="1" x14ac:dyDescent="0.25">
      <c r="A183" s="117" t="s">
        <v>89</v>
      </c>
      <c r="B183" s="139"/>
      <c r="C183" s="53">
        <v>0</v>
      </c>
      <c r="D183" s="53">
        <v>0</v>
      </c>
      <c r="E183" s="53">
        <v>-8300000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4">
        <v>-8300000</v>
      </c>
    </row>
    <row r="184" spans="1:16" ht="12.75" customHeight="1" x14ac:dyDescent="0.25">
      <c r="A184" s="117" t="s">
        <v>90</v>
      </c>
      <c r="B184" s="139"/>
      <c r="C184" s="53">
        <v>0</v>
      </c>
      <c r="D184" s="53">
        <v>0</v>
      </c>
      <c r="E184" s="53">
        <v>21261765.550000001</v>
      </c>
      <c r="F184" s="53">
        <v>0</v>
      </c>
      <c r="G184" s="53">
        <v>0</v>
      </c>
      <c r="H184" s="53">
        <v>21261765.550000001</v>
      </c>
      <c r="I184" s="53">
        <v>0</v>
      </c>
      <c r="J184" s="53">
        <v>0</v>
      </c>
      <c r="K184" s="53">
        <v>21261765.550000001</v>
      </c>
      <c r="L184" s="53">
        <v>0</v>
      </c>
      <c r="M184" s="53">
        <v>0</v>
      </c>
      <c r="N184" s="53">
        <v>21261765.550000001</v>
      </c>
      <c r="O184" s="54">
        <v>85047062.200000003</v>
      </c>
    </row>
    <row r="185" spans="1:16" ht="12.75" customHeight="1" x14ac:dyDescent="0.25">
      <c r="A185" s="117" t="s">
        <v>91</v>
      </c>
      <c r="B185" s="139"/>
      <c r="C185" s="53">
        <v>0</v>
      </c>
      <c r="D185" s="53">
        <v>0</v>
      </c>
      <c r="E185" s="53">
        <v>-1779.8600000000001</v>
      </c>
      <c r="F185" s="53">
        <v>-628.29999999999995</v>
      </c>
      <c r="G185" s="53">
        <v>-791.04</v>
      </c>
      <c r="H185" s="53">
        <v>-482.76</v>
      </c>
      <c r="I185" s="53">
        <v>-306.31</v>
      </c>
      <c r="J185" s="53">
        <v>-687.37</v>
      </c>
      <c r="K185" s="53">
        <v>-475.64</v>
      </c>
      <c r="L185" s="53">
        <v>-263.89999999999998</v>
      </c>
      <c r="M185" s="53">
        <v>-583.69000000000005</v>
      </c>
      <c r="N185" s="53">
        <v>-495.94</v>
      </c>
      <c r="O185" s="54">
        <v>-6494.81</v>
      </c>
    </row>
    <row r="186" spans="1:16" ht="12.75" customHeight="1" x14ac:dyDescent="0.2">
      <c r="A186" s="117" t="s">
        <v>22</v>
      </c>
      <c r="B186" s="139"/>
      <c r="C186" s="51">
        <v>0</v>
      </c>
      <c r="D186" s="51">
        <v>0</v>
      </c>
      <c r="E186" s="51">
        <v>-6226779.8599999966</v>
      </c>
      <c r="F186" s="51">
        <v>-12622996.679999996</v>
      </c>
      <c r="G186" s="51">
        <v>-19019376.239999995</v>
      </c>
      <c r="H186" s="51">
        <v>-4153681.9699999932</v>
      </c>
      <c r="I186" s="51">
        <v>-10549576.799999993</v>
      </c>
      <c r="J186" s="51">
        <v>-16945852.689999994</v>
      </c>
      <c r="K186" s="51">
        <v>-2080151.2999999926</v>
      </c>
      <c r="L186" s="51">
        <v>-8476003.7199999932</v>
      </c>
      <c r="M186" s="51">
        <v>-14872175.929999992</v>
      </c>
      <c r="N186" s="51">
        <v>-6494.8399999910589</v>
      </c>
      <c r="O186" s="55">
        <v>-6494.8399999713902</v>
      </c>
    </row>
    <row r="187" spans="1:16" ht="12.75" customHeight="1" thickBot="1" x14ac:dyDescent="0.3">
      <c r="A187" s="118"/>
      <c r="B187" s="114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7"/>
      <c r="O187" s="58"/>
    </row>
    <row r="188" spans="1:16" ht="12.75" customHeight="1" x14ac:dyDescent="0.2">
      <c r="A188" s="139"/>
      <c r="B188" s="139"/>
      <c r="C188" s="139"/>
      <c r="D188" s="139"/>
      <c r="E188" s="139"/>
      <c r="F188" s="139"/>
      <c r="G188" s="139"/>
      <c r="H188" s="139"/>
      <c r="I188" s="139"/>
      <c r="J188" s="139"/>
      <c r="K188" s="139"/>
      <c r="L188" s="139"/>
      <c r="M188" s="139"/>
      <c r="O188" s="40"/>
    </row>
    <row r="189" spans="1:16" ht="12.75" customHeight="1" x14ac:dyDescent="0.2">
      <c r="A189" s="145" t="s">
        <v>92</v>
      </c>
      <c r="B189" s="145"/>
      <c r="C189" s="145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</row>
    <row r="190" spans="1:16" ht="12.75" customHeight="1" x14ac:dyDescent="0.2">
      <c r="A190" s="145"/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</row>
    <row r="191" spans="1:16" x14ac:dyDescent="0.2">
      <c r="G191" s="73"/>
    </row>
    <row r="192" spans="1:16" s="9" customFormat="1" ht="15" x14ac:dyDescent="0.25">
      <c r="C192" s="8"/>
      <c r="E192" s="8"/>
      <c r="L192" s="16"/>
      <c r="O192" s="8"/>
      <c r="P192" s="8"/>
    </row>
    <row r="193" spans="3:16" s="9" customFormat="1" ht="15" x14ac:dyDescent="0.25">
      <c r="C193" s="8"/>
      <c r="E193" s="8"/>
      <c r="O193" s="8"/>
      <c r="P193" s="8"/>
    </row>
    <row r="194" spans="3:16" s="9" customFormat="1" ht="15" x14ac:dyDescent="0.25">
      <c r="C194" s="8"/>
      <c r="E194" s="8"/>
      <c r="O194" s="8"/>
      <c r="P194" s="8"/>
    </row>
    <row r="195" spans="3:16" s="9" customFormat="1" ht="15" x14ac:dyDescent="0.25">
      <c r="C195" s="8"/>
      <c r="E195" s="8"/>
      <c r="L195" s="104"/>
      <c r="O195" s="8"/>
      <c r="P195" s="8"/>
    </row>
    <row r="196" spans="3:16" s="9" customFormat="1" ht="15" x14ac:dyDescent="0.25">
      <c r="C196" s="8"/>
      <c r="E196" s="8"/>
      <c r="O196" s="8"/>
      <c r="P196" s="8"/>
    </row>
    <row r="197" spans="3:16" s="9" customFormat="1" ht="15" x14ac:dyDescent="0.25">
      <c r="C197" s="8"/>
      <c r="E197" s="8"/>
      <c r="O197" s="8"/>
      <c r="P197" s="8"/>
    </row>
    <row r="198" spans="3:16" s="9" customFormat="1" ht="15" x14ac:dyDescent="0.25">
      <c r="C198" s="8"/>
      <c r="E198" s="8"/>
      <c r="O198" s="8"/>
      <c r="P198" s="8"/>
    </row>
    <row r="199" spans="3:16" s="9" customFormat="1" ht="15" x14ac:dyDescent="0.25">
      <c r="C199" s="8"/>
      <c r="E199" s="8"/>
      <c r="O199" s="8"/>
      <c r="P199" s="8"/>
    </row>
    <row r="200" spans="3:16" s="9" customFormat="1" ht="15" x14ac:dyDescent="0.25">
      <c r="C200" s="8"/>
      <c r="E200" s="8"/>
      <c r="O200" s="8"/>
      <c r="P200" s="8"/>
    </row>
    <row r="201" spans="3:16" s="9" customFormat="1" ht="15" x14ac:dyDescent="0.25">
      <c r="C201" s="8"/>
      <c r="E201" s="8"/>
      <c r="O201" s="8"/>
      <c r="P201" s="8"/>
    </row>
    <row r="202" spans="3:16" s="9" customFormat="1" ht="15" x14ac:dyDescent="0.25">
      <c r="C202" s="8"/>
      <c r="E202" s="8"/>
      <c r="O202" s="8"/>
      <c r="P202" s="8"/>
    </row>
    <row r="203" spans="3:16" s="9" customFormat="1" ht="15" x14ac:dyDescent="0.25">
      <c r="C203" s="8"/>
      <c r="E203" s="8"/>
      <c r="O203" s="8"/>
      <c r="P203" s="8"/>
    </row>
    <row r="204" spans="3:16" s="9" customFormat="1" ht="15" x14ac:dyDescent="0.25">
      <c r="C204" s="8"/>
      <c r="E204" s="8"/>
      <c r="O204" s="8"/>
      <c r="P204" s="8"/>
    </row>
    <row r="205" spans="3:16" s="9" customFormat="1" ht="15" x14ac:dyDescent="0.25">
      <c r="C205" s="8"/>
      <c r="E205" s="8"/>
      <c r="O205" s="8"/>
      <c r="P205" s="8"/>
    </row>
  </sheetData>
  <mergeCells count="8">
    <mergeCell ref="A171:K171"/>
    <mergeCell ref="A189:M190"/>
    <mergeCell ref="A49:K49"/>
    <mergeCell ref="A134:M134"/>
    <mergeCell ref="A135:M135"/>
    <mergeCell ref="A136:M136"/>
    <mergeCell ref="A137:M137"/>
    <mergeCell ref="A168:O168"/>
  </mergeCells>
  <printOptions horizontalCentered="1"/>
  <pageMargins left="0.22" right="0.4" top="0.87" bottom="0.5" header="0.43" footer="0.21"/>
  <pageSetup scale="46" fitToHeight="0" orientation="landscape" r:id="rId1"/>
  <headerFooter alignWithMargins="0">
    <oddHeader>&amp;C&amp;"Arial,Bold"Pacific Gas and Electric Company
2021 Monthly Accounting Report 
(Period Ending December 31, 2021)</oddHeader>
    <oddFooter xml:space="preserve">&amp;CPage: &amp;P&amp;R
</oddFooter>
  </headerFooter>
  <rowBreaks count="2" manualBreakCount="2">
    <brk id="77" max="15" man="1"/>
    <brk id="1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48BA2-FDC1-4F73-A3D3-8327976E955E}">
  <sheetPr>
    <pageSetUpPr fitToPage="1"/>
  </sheetPr>
  <dimension ref="A1:O224"/>
  <sheetViews>
    <sheetView topLeftCell="A60" zoomScale="85" zoomScaleNormal="85" workbookViewId="0">
      <selection activeCell="G35" sqref="G35"/>
    </sheetView>
  </sheetViews>
  <sheetFormatPr defaultRowHeight="15" x14ac:dyDescent="0.25"/>
  <cols>
    <col min="1" max="1" width="51.140625" style="72" customWidth="1"/>
    <col min="2" max="2" width="17.7109375" style="9" customWidth="1"/>
    <col min="3" max="3" width="17.5703125" style="72" customWidth="1"/>
    <col min="4" max="4" width="15.7109375" style="9" customWidth="1"/>
    <col min="5" max="5" width="17.5703125" style="72" customWidth="1"/>
    <col min="6" max="6" width="17.140625" style="72" customWidth="1"/>
    <col min="7" max="7" width="16.7109375" style="72" customWidth="1"/>
    <col min="8" max="8" width="18" style="72" customWidth="1"/>
    <col min="9" max="9" width="17.42578125" style="72" customWidth="1"/>
    <col min="10" max="10" width="17.85546875" style="72" customWidth="1"/>
    <col min="11" max="11" width="17" style="72" customWidth="1"/>
    <col min="12" max="12" width="16.28515625" style="72" customWidth="1"/>
    <col min="13" max="13" width="20.28515625" style="72" customWidth="1"/>
    <col min="14" max="14" width="18.85546875" style="9" customWidth="1"/>
    <col min="15" max="15" width="4.28515625" style="9" customWidth="1"/>
    <col min="16" max="16384" width="9.140625" style="72"/>
  </cols>
  <sheetData>
    <row r="1" spans="1:15" ht="15.75" x14ac:dyDescent="0.25">
      <c r="A1" s="71" t="s">
        <v>34</v>
      </c>
      <c r="I1" s="99"/>
    </row>
    <row r="2" spans="1:15" ht="15.75" x14ac:dyDescent="0.25">
      <c r="A2" s="71" t="s">
        <v>35</v>
      </c>
    </row>
    <row r="3" spans="1:15" ht="15.75" x14ac:dyDescent="0.25">
      <c r="A3" s="71" t="s">
        <v>71</v>
      </c>
    </row>
    <row r="4" spans="1:15" ht="15.75" x14ac:dyDescent="0.25">
      <c r="A4" s="76"/>
    </row>
    <row r="5" spans="1:15" s="9" customFormat="1" ht="11.25" customHeight="1" thickBot="1" x14ac:dyDescent="0.3"/>
    <row r="6" spans="1:15" s="9" customFormat="1" ht="18" customHeight="1" x14ac:dyDescent="0.25">
      <c r="A6" s="2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27" t="s">
        <v>3</v>
      </c>
      <c r="O6" s="43"/>
    </row>
    <row r="7" spans="1:15" s="9" customFormat="1" ht="15.75" thickBot="1" x14ac:dyDescent="0.3">
      <c r="A7" s="120" t="s">
        <v>37</v>
      </c>
      <c r="B7" s="83" t="s">
        <v>38</v>
      </c>
      <c r="C7" s="18" t="s">
        <v>5</v>
      </c>
      <c r="D7" s="83" t="s">
        <v>39</v>
      </c>
      <c r="E7" s="83" t="s">
        <v>40</v>
      </c>
      <c r="F7" s="83" t="s">
        <v>41</v>
      </c>
      <c r="G7" s="18" t="s">
        <v>9</v>
      </c>
      <c r="H7" s="18" t="s">
        <v>10</v>
      </c>
      <c r="I7" s="18" t="s">
        <v>11</v>
      </c>
      <c r="J7" s="18" t="s">
        <v>12</v>
      </c>
      <c r="K7" s="18" t="s">
        <v>13</v>
      </c>
      <c r="L7" s="18" t="s">
        <v>14</v>
      </c>
      <c r="M7" s="18" t="s">
        <v>15</v>
      </c>
      <c r="N7" s="19" t="s">
        <v>16</v>
      </c>
      <c r="O7" s="43"/>
    </row>
    <row r="8" spans="1:15" s="9" customFormat="1" x14ac:dyDescent="0.25">
      <c r="A8" s="44" t="s">
        <v>42</v>
      </c>
      <c r="B8" s="68">
        <v>13464083</v>
      </c>
      <c r="E8" s="66">
        <v>43267525</v>
      </c>
      <c r="H8" s="66">
        <v>20142075.57</v>
      </c>
      <c r="K8" s="66">
        <v>11530119</v>
      </c>
      <c r="N8" s="131">
        <v>88403802.569999993</v>
      </c>
      <c r="O8" s="45"/>
    </row>
    <row r="9" spans="1:15" s="9" customFormat="1" x14ac:dyDescent="0.25">
      <c r="A9" s="28" t="s">
        <v>43</v>
      </c>
      <c r="B9" s="66">
        <v>1111723</v>
      </c>
      <c r="E9" s="66">
        <v>5455761</v>
      </c>
      <c r="H9" s="66">
        <v>2576850.46</v>
      </c>
      <c r="K9" s="66">
        <v>1652131</v>
      </c>
      <c r="N9" s="131">
        <v>10796465.460000001</v>
      </c>
      <c r="O9" s="45"/>
    </row>
    <row r="10" spans="1:15" s="9" customFormat="1" x14ac:dyDescent="0.25">
      <c r="A10" s="28" t="s">
        <v>44</v>
      </c>
      <c r="B10" s="66">
        <v>10009220</v>
      </c>
      <c r="E10" s="66">
        <v>18805446</v>
      </c>
      <c r="H10" s="66">
        <v>12862393.540000001</v>
      </c>
      <c r="K10" s="66">
        <v>9575715</v>
      </c>
      <c r="N10" s="131">
        <v>51252774.539999999</v>
      </c>
      <c r="O10" s="45"/>
    </row>
    <row r="11" spans="1:15" s="9" customFormat="1" x14ac:dyDescent="0.25">
      <c r="A11" s="28" t="s">
        <v>45</v>
      </c>
      <c r="B11" s="66">
        <v>31743</v>
      </c>
      <c r="E11" s="66">
        <v>51955</v>
      </c>
      <c r="H11" s="66">
        <v>37708.5</v>
      </c>
      <c r="K11" s="66">
        <v>27735</v>
      </c>
      <c r="N11" s="131">
        <v>149141.5</v>
      </c>
      <c r="O11" s="45"/>
    </row>
    <row r="12" spans="1:15" s="9" customFormat="1" x14ac:dyDescent="0.25">
      <c r="A12" s="28" t="s">
        <v>46</v>
      </c>
      <c r="B12" s="66">
        <v>887132</v>
      </c>
      <c r="E12" s="66">
        <v>1183954</v>
      </c>
      <c r="H12" s="66">
        <v>1032390.33</v>
      </c>
      <c r="K12" s="66">
        <v>944296</v>
      </c>
      <c r="N12" s="131">
        <v>4047772.33</v>
      </c>
      <c r="O12" s="45"/>
    </row>
    <row r="13" spans="1:15" s="9" customFormat="1" x14ac:dyDescent="0.25">
      <c r="A13" s="28" t="s">
        <v>47</v>
      </c>
      <c r="B13" s="66">
        <v>3817005</v>
      </c>
      <c r="E13" s="66">
        <v>5245177</v>
      </c>
      <c r="H13" s="66">
        <v>5029648.25</v>
      </c>
      <c r="K13" s="66">
        <v>4510595</v>
      </c>
      <c r="N13" s="132">
        <v>18602425.25</v>
      </c>
      <c r="O13" s="133"/>
    </row>
    <row r="14" spans="1:15" s="9" customFormat="1" x14ac:dyDescent="0.25">
      <c r="A14" s="28" t="s">
        <v>48</v>
      </c>
      <c r="B14" s="66">
        <v>14004369</v>
      </c>
      <c r="E14" s="66">
        <v>17268452</v>
      </c>
      <c r="H14" s="66">
        <v>18161179.02</v>
      </c>
      <c r="K14" s="66">
        <v>20829692</v>
      </c>
      <c r="N14" s="132">
        <v>70263692.019999996</v>
      </c>
      <c r="O14" s="133"/>
    </row>
    <row r="15" spans="1:15" s="9" customFormat="1" ht="16.5" thickBot="1" x14ac:dyDescent="0.3">
      <c r="A15" s="29" t="s">
        <v>49</v>
      </c>
      <c r="B15" s="69">
        <v>43325275</v>
      </c>
      <c r="C15" s="21">
        <v>0</v>
      </c>
      <c r="D15" s="21">
        <v>0</v>
      </c>
      <c r="E15" s="69">
        <v>91278270</v>
      </c>
      <c r="F15" s="21">
        <v>0</v>
      </c>
      <c r="G15" s="21">
        <v>0</v>
      </c>
      <c r="H15" s="69">
        <v>59842245.670000002</v>
      </c>
      <c r="I15" s="21">
        <v>0</v>
      </c>
      <c r="J15" s="21">
        <v>0</v>
      </c>
      <c r="K15" s="69">
        <v>49070283</v>
      </c>
      <c r="L15" s="21">
        <v>0</v>
      </c>
      <c r="M15" s="21">
        <v>0</v>
      </c>
      <c r="N15" s="134">
        <v>243516073.67000002</v>
      </c>
      <c r="O15" s="133"/>
    </row>
    <row r="16" spans="1:15" x14ac:dyDescent="0.25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</row>
    <row r="18" spans="1:15" ht="15.75" x14ac:dyDescent="0.25">
      <c r="A18" s="71" t="s">
        <v>50</v>
      </c>
    </row>
    <row r="19" spans="1:15" ht="15.75" x14ac:dyDescent="0.25">
      <c r="A19" s="71" t="s">
        <v>51</v>
      </c>
      <c r="C19" s="9"/>
      <c r="E19" s="9"/>
      <c r="F19" s="73"/>
    </row>
    <row r="20" spans="1:15" ht="15.75" x14ac:dyDescent="0.25">
      <c r="A20" s="71" t="s">
        <v>71</v>
      </c>
      <c r="C20" s="9"/>
      <c r="J20" s="121"/>
      <c r="L20" s="73"/>
    </row>
    <row r="21" spans="1:15" ht="15.75" x14ac:dyDescent="0.25">
      <c r="A21" s="76"/>
      <c r="C21" s="9"/>
    </row>
    <row r="22" spans="1:15" ht="16.5" thickBot="1" x14ac:dyDescent="0.3">
      <c r="A22" s="76"/>
      <c r="N22" s="30"/>
      <c r="O22" s="30"/>
    </row>
    <row r="23" spans="1:15" x14ac:dyDescent="0.25">
      <c r="A23" s="77"/>
      <c r="B23" s="17"/>
      <c r="C23" s="79"/>
      <c r="D23" s="17"/>
      <c r="E23" s="79"/>
      <c r="F23" s="79"/>
      <c r="G23" s="79"/>
      <c r="H23" s="79"/>
      <c r="I23" s="79"/>
      <c r="J23" s="79"/>
      <c r="K23" s="79"/>
      <c r="L23" s="79"/>
      <c r="M23" s="79"/>
      <c r="N23" s="27" t="s">
        <v>3</v>
      </c>
      <c r="O23" s="43"/>
    </row>
    <row r="24" spans="1:15" ht="16.5" thickBot="1" x14ac:dyDescent="0.3">
      <c r="A24" s="81" t="s">
        <v>3</v>
      </c>
      <c r="B24" s="18" t="s">
        <v>4</v>
      </c>
      <c r="C24" s="83" t="s">
        <v>5</v>
      </c>
      <c r="D24" s="18" t="s">
        <v>6</v>
      </c>
      <c r="E24" s="83" t="s">
        <v>7</v>
      </c>
      <c r="F24" s="83" t="s">
        <v>8</v>
      </c>
      <c r="G24" s="83" t="s">
        <v>9</v>
      </c>
      <c r="H24" s="83" t="s">
        <v>10</v>
      </c>
      <c r="I24" s="83" t="s">
        <v>11</v>
      </c>
      <c r="J24" s="83" t="s">
        <v>12</v>
      </c>
      <c r="K24" s="83" t="s">
        <v>13</v>
      </c>
      <c r="L24" s="83" t="s">
        <v>14</v>
      </c>
      <c r="M24" s="83" t="s">
        <v>15</v>
      </c>
      <c r="N24" s="19" t="s">
        <v>16</v>
      </c>
      <c r="O24" s="43"/>
    </row>
    <row r="25" spans="1:15" ht="15.75" x14ac:dyDescent="0.25">
      <c r="A25" s="85"/>
      <c r="B25" s="43"/>
      <c r="C25" s="86"/>
      <c r="D25" s="43"/>
      <c r="E25" s="86"/>
      <c r="F25" s="86"/>
      <c r="G25" s="86"/>
      <c r="H25" s="86"/>
      <c r="I25" s="86"/>
      <c r="J25" s="86"/>
      <c r="K25" s="86"/>
      <c r="L25" s="86"/>
      <c r="M25" s="86"/>
      <c r="N25" s="22"/>
      <c r="O25" s="43"/>
    </row>
    <row r="26" spans="1:15" x14ac:dyDescent="0.25">
      <c r="A26" s="88" t="s">
        <v>72</v>
      </c>
      <c r="B26" s="43"/>
      <c r="C26" s="43"/>
      <c r="E26" s="9"/>
      <c r="K26" s="8"/>
      <c r="N26" s="12"/>
      <c r="O26" s="45"/>
    </row>
    <row r="27" spans="1:15" x14ac:dyDescent="0.25">
      <c r="A27" s="90" t="s">
        <v>69</v>
      </c>
      <c r="B27" s="10">
        <v>-16717278.1187</v>
      </c>
      <c r="C27" s="10"/>
      <c r="D27" s="10"/>
      <c r="E27" s="38"/>
      <c r="F27" s="38"/>
      <c r="G27" s="38"/>
      <c r="H27" s="38"/>
      <c r="I27" s="38"/>
      <c r="J27" s="38"/>
      <c r="K27" s="38"/>
      <c r="L27" s="38"/>
      <c r="M27" s="38"/>
      <c r="N27" s="11">
        <v>-16717278.1187</v>
      </c>
      <c r="O27" s="45"/>
    </row>
    <row r="28" spans="1:15" x14ac:dyDescent="0.25">
      <c r="A28" s="94" t="s">
        <v>17</v>
      </c>
      <c r="B28" s="34">
        <v>-6354905.2400000002</v>
      </c>
      <c r="C28" s="34">
        <v>-1173230.3799999999</v>
      </c>
      <c r="D28" s="34">
        <v>-3764067.81</v>
      </c>
      <c r="E28" s="34">
        <v>-3764067.81</v>
      </c>
      <c r="F28" s="34">
        <v>-3764067.81</v>
      </c>
      <c r="G28" s="34">
        <v>-3764067.81</v>
      </c>
      <c r="H28" s="34">
        <v>-3764067.81</v>
      </c>
      <c r="I28" s="34">
        <v>-3764067.81</v>
      </c>
      <c r="J28" s="34">
        <v>-3764067.81</v>
      </c>
      <c r="K28" s="34">
        <v>-3764067.81</v>
      </c>
      <c r="L28" s="34">
        <v>-3764067.81</v>
      </c>
      <c r="M28" s="34">
        <v>-3764067.81</v>
      </c>
      <c r="N28" s="12">
        <v>-45168813.720000006</v>
      </c>
      <c r="O28" s="45"/>
    </row>
    <row r="29" spans="1:15" x14ac:dyDescent="0.25">
      <c r="A29" s="93" t="s">
        <v>70</v>
      </c>
      <c r="B29" s="9">
        <v>4050000</v>
      </c>
      <c r="C29" s="9">
        <v>-1160000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2550000</v>
      </c>
      <c r="M29" s="9">
        <v>0</v>
      </c>
      <c r="N29" s="12">
        <v>5440000</v>
      </c>
      <c r="O29" s="45"/>
    </row>
    <row r="30" spans="1:15" x14ac:dyDescent="0.25">
      <c r="A30" s="93" t="s">
        <v>83</v>
      </c>
      <c r="B30" s="9">
        <v>99978</v>
      </c>
      <c r="C30" s="9">
        <v>99978</v>
      </c>
      <c r="D30" s="9">
        <v>99978</v>
      </c>
      <c r="E30" s="9">
        <v>39991.200000000004</v>
      </c>
      <c r="F30" s="9">
        <v>84981.3</v>
      </c>
      <c r="G30" s="9">
        <v>84981.3</v>
      </c>
      <c r="H30" s="9">
        <v>84981.3</v>
      </c>
      <c r="I30" s="9">
        <v>84981.3</v>
      </c>
      <c r="J30" s="9">
        <v>84981.3</v>
      </c>
      <c r="K30" s="9">
        <v>84981.3</v>
      </c>
      <c r="L30" s="9">
        <v>84981.3</v>
      </c>
      <c r="M30" s="9">
        <v>84981.3</v>
      </c>
      <c r="N30" s="12">
        <v>1019775.6000000002</v>
      </c>
      <c r="O30" s="45"/>
    </row>
    <row r="31" spans="1:15" x14ac:dyDescent="0.25">
      <c r="A31" s="93" t="s">
        <v>95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114529.49</v>
      </c>
      <c r="H31" s="9">
        <v>114529.49</v>
      </c>
      <c r="I31" s="9">
        <v>114529.49</v>
      </c>
      <c r="J31" s="9">
        <v>114529.49</v>
      </c>
      <c r="K31" s="9">
        <v>114529.49</v>
      </c>
      <c r="L31" s="9">
        <v>114529.49</v>
      </c>
      <c r="M31" s="9">
        <v>114529.49</v>
      </c>
      <c r="N31" s="12">
        <v>801706.43</v>
      </c>
      <c r="O31" s="45"/>
    </row>
    <row r="32" spans="1:15" x14ac:dyDescent="0.25">
      <c r="A32" s="93" t="s">
        <v>96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23458.39</v>
      </c>
      <c r="I32" s="9">
        <v>23458.39</v>
      </c>
      <c r="J32" s="9">
        <v>23458.39</v>
      </c>
      <c r="K32" s="9">
        <v>23458.39</v>
      </c>
      <c r="L32" s="9">
        <v>23458.39</v>
      </c>
      <c r="M32" s="9">
        <v>23458.39</v>
      </c>
      <c r="N32" s="12">
        <v>140750.34</v>
      </c>
      <c r="O32" s="45"/>
    </row>
    <row r="33" spans="1:15" x14ac:dyDescent="0.25">
      <c r="A33" s="93" t="s">
        <v>97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159732.96</v>
      </c>
      <c r="I33" s="9">
        <v>159732.96</v>
      </c>
      <c r="J33" s="9">
        <v>159732.96</v>
      </c>
      <c r="K33" s="9">
        <v>159732.96</v>
      </c>
      <c r="L33" s="9">
        <v>159732.96</v>
      </c>
      <c r="M33" s="9">
        <v>159732.96</v>
      </c>
      <c r="N33" s="12">
        <v>958397.75999999989</v>
      </c>
      <c r="O33" s="45"/>
    </row>
    <row r="34" spans="1:15" x14ac:dyDescent="0.25">
      <c r="A34" s="93" t="s">
        <v>98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169108.77</v>
      </c>
      <c r="I34" s="9">
        <v>169108.77</v>
      </c>
      <c r="J34" s="9">
        <v>169108.77</v>
      </c>
      <c r="K34" s="9">
        <v>169108.77</v>
      </c>
      <c r="L34" s="9">
        <v>169108.77</v>
      </c>
      <c r="M34" s="9">
        <v>169108.77</v>
      </c>
      <c r="N34" s="12">
        <v>1014652.62</v>
      </c>
      <c r="O34" s="45"/>
    </row>
    <row r="35" spans="1:15" x14ac:dyDescent="0.25">
      <c r="A35" s="93" t="s">
        <v>99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94199.039999999994</v>
      </c>
      <c r="I35" s="9">
        <v>94199.039999999994</v>
      </c>
      <c r="J35" s="9">
        <v>94199.039999999994</v>
      </c>
      <c r="K35" s="9">
        <v>94199.039999999994</v>
      </c>
      <c r="L35" s="9">
        <v>94199.039999999994</v>
      </c>
      <c r="M35" s="9">
        <v>94199.039999999994</v>
      </c>
      <c r="N35" s="12">
        <v>565194.23999999999</v>
      </c>
      <c r="O35" s="45"/>
    </row>
    <row r="36" spans="1:15" x14ac:dyDescent="0.25">
      <c r="A36" s="93" t="s">
        <v>104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6460</v>
      </c>
      <c r="J36" s="9">
        <v>6460</v>
      </c>
      <c r="K36" s="9">
        <v>6460</v>
      </c>
      <c r="L36" s="9">
        <v>6460</v>
      </c>
      <c r="M36" s="9">
        <v>6460</v>
      </c>
      <c r="N36" s="12">
        <v>32300</v>
      </c>
      <c r="O36" s="45"/>
    </row>
    <row r="37" spans="1:15" x14ac:dyDescent="0.25">
      <c r="A37" s="93" t="s">
        <v>107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38760</v>
      </c>
      <c r="K37" s="9">
        <v>166357.92000000001</v>
      </c>
      <c r="L37" s="9">
        <v>102558.96</v>
      </c>
      <c r="M37" s="9">
        <v>102558.96</v>
      </c>
      <c r="N37" s="12">
        <v>410235.84</v>
      </c>
      <c r="O37" s="45"/>
    </row>
    <row r="38" spans="1:15" x14ac:dyDescent="0.25">
      <c r="A38" s="93" t="s">
        <v>109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6182.88</v>
      </c>
      <c r="M38" s="9">
        <v>6182.88</v>
      </c>
      <c r="N38" s="12">
        <v>12365.76</v>
      </c>
      <c r="O38" s="45"/>
    </row>
    <row r="39" spans="1:15" ht="13.5" customHeight="1" x14ac:dyDescent="0.25">
      <c r="A39" s="93" t="s">
        <v>84</v>
      </c>
      <c r="B39" s="9">
        <v>0</v>
      </c>
      <c r="C39" s="9">
        <v>0</v>
      </c>
      <c r="D39" s="9">
        <v>3000000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12">
        <v>3000000</v>
      </c>
      <c r="O39" s="45"/>
    </row>
    <row r="40" spans="1:15" x14ac:dyDescent="0.25">
      <c r="A40" s="94" t="s">
        <v>18</v>
      </c>
      <c r="B40" s="9">
        <v>-1828.95</v>
      </c>
      <c r="C40" s="9">
        <v>-1373.7800000000002</v>
      </c>
      <c r="D40" s="9">
        <v>-1138.95</v>
      </c>
      <c r="E40" s="9">
        <v>671.07000000000016</v>
      </c>
      <c r="F40" s="9">
        <v>-861.21</v>
      </c>
      <c r="G40" s="9">
        <v>-779.52</v>
      </c>
      <c r="H40" s="9">
        <v>-818.22</v>
      </c>
      <c r="I40" s="9">
        <v>-1006.68</v>
      </c>
      <c r="J40" s="9">
        <v>-1021.18</v>
      </c>
      <c r="K40" s="9" t="s">
        <v>112</v>
      </c>
      <c r="L40" s="9">
        <v>-921.5</v>
      </c>
      <c r="M40" s="9">
        <v>-1093.08</v>
      </c>
      <c r="N40" s="12">
        <v>-11169.490000000002</v>
      </c>
      <c r="O40" s="45"/>
    </row>
    <row r="41" spans="1:15" x14ac:dyDescent="0.25">
      <c r="A41" s="92" t="s">
        <v>52</v>
      </c>
      <c r="B41" s="9">
        <v>1874252.14</v>
      </c>
      <c r="C41" s="9">
        <v>1818173.94</v>
      </c>
      <c r="D41" s="9">
        <v>1427996.0999999994</v>
      </c>
      <c r="E41" s="9">
        <v>3794609.7799999993</v>
      </c>
      <c r="F41" s="9">
        <v>2495388.4699999997</v>
      </c>
      <c r="G41" s="9">
        <v>1781048.08</v>
      </c>
      <c r="H41" s="9">
        <v>3045827.4000000004</v>
      </c>
      <c r="I41" s="9">
        <v>2192718.02</v>
      </c>
      <c r="J41" s="9">
        <v>3413603.24</v>
      </c>
      <c r="K41" s="9">
        <v>3554064.66</v>
      </c>
      <c r="L41" s="9">
        <v>2885870.26</v>
      </c>
      <c r="M41" s="9">
        <v>4639216.2199999988</v>
      </c>
      <c r="N41" s="12">
        <v>32922768.310000002</v>
      </c>
      <c r="O41" s="45"/>
    </row>
    <row r="42" spans="1:15" x14ac:dyDescent="0.25">
      <c r="A42" s="93" t="s">
        <v>20</v>
      </c>
      <c r="B42" s="8">
        <v>4289366.9000000004</v>
      </c>
      <c r="C42" s="8">
        <v>-277258.43999999994</v>
      </c>
      <c r="D42" s="8">
        <v>203426.41999999946</v>
      </c>
      <c r="E42" s="8">
        <v>-289612.33999999939</v>
      </c>
      <c r="F42" s="8">
        <v>-160580.4700000002</v>
      </c>
      <c r="G42" s="8">
        <v>-439722.33999999985</v>
      </c>
      <c r="H42" s="8">
        <v>-207888.75</v>
      </c>
      <c r="I42" s="8">
        <v>-713352.98000000045</v>
      </c>
      <c r="J42" s="8">
        <v>220785.63000000035</v>
      </c>
      <c r="K42" s="8">
        <v>97609.579999999609</v>
      </c>
      <c r="L42" s="8">
        <v>-220796.33999999985</v>
      </c>
      <c r="M42" s="8">
        <v>-360.91000000014901</v>
      </c>
      <c r="N42" s="12">
        <v>2501615.96</v>
      </c>
      <c r="O42" s="45"/>
    </row>
    <row r="43" spans="1:15" x14ac:dyDescent="0.25">
      <c r="A43" s="93" t="s">
        <v>73</v>
      </c>
      <c r="B43" s="8">
        <v>430000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12">
        <v>430000</v>
      </c>
      <c r="O43" s="45"/>
    </row>
    <row r="44" spans="1:15" x14ac:dyDescent="0.25">
      <c r="A44" s="93" t="s">
        <v>21</v>
      </c>
      <c r="B44" s="8">
        <v>7528401.4004283883</v>
      </c>
      <c r="C44" s="8">
        <v>-152738.77290000115</v>
      </c>
      <c r="D44" s="8">
        <v>429292.19230000023</v>
      </c>
      <c r="E44" s="8">
        <v>-126665.61449999921</v>
      </c>
      <c r="F44" s="8">
        <v>286084.86209999956</v>
      </c>
      <c r="G44" s="8">
        <v>342422.20760000031</v>
      </c>
      <c r="H44" s="8">
        <v>-175097.60470000003</v>
      </c>
      <c r="I44" s="8">
        <v>106311.18980000075</v>
      </c>
      <c r="J44" s="65">
        <v>-281550.72069999948</v>
      </c>
      <c r="K44" s="65">
        <v>-776017.84109999985</v>
      </c>
      <c r="L44" s="65">
        <v>-177357.65780000109</v>
      </c>
      <c r="M44" s="65">
        <v>-17773.175300000235</v>
      </c>
      <c r="N44" s="12">
        <v>6985310.4652283881</v>
      </c>
      <c r="O44" s="98"/>
    </row>
    <row r="45" spans="1:15" x14ac:dyDescent="0.25">
      <c r="A45" s="94" t="s">
        <v>22</v>
      </c>
      <c r="B45" s="10">
        <v>-4802013.8682716098</v>
      </c>
      <c r="C45" s="10">
        <v>-846449.43290000083</v>
      </c>
      <c r="D45" s="10">
        <v>1395485.9522999991</v>
      </c>
      <c r="E45" s="10">
        <v>-345073.7144999993</v>
      </c>
      <c r="F45" s="10">
        <v>-1059054.8579000011</v>
      </c>
      <c r="G45" s="10">
        <v>-1881588.5923999995</v>
      </c>
      <c r="H45" s="10">
        <v>-456035.03469999973</v>
      </c>
      <c r="I45" s="10">
        <v>-1526928.3101999997</v>
      </c>
      <c r="J45" s="10">
        <v>278979.10930000106</v>
      </c>
      <c r="K45" s="10">
        <v>-70581.031100000255</v>
      </c>
      <c r="L45" s="10">
        <v>2033938.7421999988</v>
      </c>
      <c r="M45" s="10">
        <v>1617133.0346999983</v>
      </c>
      <c r="N45" s="11">
        <v>-5662188.0034716111</v>
      </c>
      <c r="O45" s="45"/>
    </row>
    <row r="46" spans="1:15" x14ac:dyDescent="0.25">
      <c r="A46" s="95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31"/>
      <c r="O46" s="45"/>
    </row>
    <row r="47" spans="1:15" ht="15.75" x14ac:dyDescent="0.25">
      <c r="A47" s="85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22"/>
      <c r="O47" s="43"/>
    </row>
    <row r="48" spans="1:15" x14ac:dyDescent="0.25">
      <c r="A48" s="88" t="s">
        <v>53</v>
      </c>
      <c r="C48" s="9"/>
      <c r="E48" s="9"/>
      <c r="F48" s="9"/>
      <c r="G48" s="9"/>
      <c r="H48" s="9"/>
      <c r="I48" s="9"/>
      <c r="J48" s="9"/>
      <c r="K48" s="9"/>
      <c r="L48" s="9"/>
      <c r="M48" s="9"/>
      <c r="N48" s="12"/>
      <c r="O48" s="45"/>
    </row>
    <row r="49" spans="1:15" x14ac:dyDescent="0.25">
      <c r="A49" s="94" t="s">
        <v>24</v>
      </c>
      <c r="B49" s="38">
        <v>-1710166.9722311168</v>
      </c>
      <c r="C49" s="34">
        <v>0</v>
      </c>
      <c r="D49" s="34">
        <v>0</v>
      </c>
      <c r="E49" s="34"/>
      <c r="F49" s="38"/>
      <c r="G49" s="38"/>
      <c r="H49" s="38"/>
      <c r="I49" s="38"/>
      <c r="J49" s="38"/>
      <c r="K49" s="38"/>
      <c r="L49" s="38"/>
      <c r="M49" s="38"/>
      <c r="N49" s="11">
        <v>-1710166.9722311168</v>
      </c>
      <c r="O49" s="45"/>
    </row>
    <row r="50" spans="1:15" x14ac:dyDescent="0.25">
      <c r="A50" s="94" t="s">
        <v>18</v>
      </c>
      <c r="B50" s="9">
        <v>-191.29661874139813</v>
      </c>
      <c r="C50" s="9">
        <v>-151.11756032058597</v>
      </c>
      <c r="D50" s="9">
        <v>-119.34773009382349</v>
      </c>
      <c r="E50" s="9">
        <v>-118.3433196332241</v>
      </c>
      <c r="F50" s="9">
        <v>-89.009668372869413</v>
      </c>
      <c r="G50" s="9">
        <v>-72.874594463573374</v>
      </c>
      <c r="H50" s="9">
        <v>-71.130326321676037</v>
      </c>
      <c r="I50" s="9">
        <v>-85.070122102327318</v>
      </c>
      <c r="J50" s="9">
        <v>-83.450543358432441</v>
      </c>
      <c r="K50" s="9">
        <v>-81.271750385600342</v>
      </c>
      <c r="L50" s="9">
        <v>-80.197332723119644</v>
      </c>
      <c r="M50" s="9">
        <v>-105.65607878634107</v>
      </c>
      <c r="N50" s="12">
        <v>-1248.7656453029715</v>
      </c>
      <c r="O50" s="45"/>
    </row>
    <row r="51" spans="1:15" x14ac:dyDescent="0.25">
      <c r="A51" s="92" t="s">
        <v>52</v>
      </c>
      <c r="B51" s="9">
        <v>-111295.94</v>
      </c>
      <c r="C51" s="9">
        <v>16486.97</v>
      </c>
      <c r="D51" s="9">
        <v>30204.81</v>
      </c>
      <c r="E51" s="9">
        <v>166.19</v>
      </c>
      <c r="F51" s="9">
        <v>-10016.64</v>
      </c>
      <c r="G51" s="9">
        <v>72600.86</v>
      </c>
      <c r="H51" s="9">
        <v>11269.76</v>
      </c>
      <c r="I51" s="9">
        <v>323.27999999999997</v>
      </c>
      <c r="J51" s="9">
        <v>64630.01</v>
      </c>
      <c r="K51" s="9">
        <v>22688.61</v>
      </c>
      <c r="L51" s="9">
        <v>20450.64</v>
      </c>
      <c r="M51" s="9">
        <v>17920.7</v>
      </c>
      <c r="N51" s="12">
        <v>135429.25</v>
      </c>
      <c r="O51" s="45"/>
    </row>
    <row r="52" spans="1:15" x14ac:dyDescent="0.25">
      <c r="A52" s="93" t="s">
        <v>73</v>
      </c>
      <c r="B52" s="8">
        <v>17099.73</v>
      </c>
      <c r="C52" s="8">
        <v>-16486.9686</v>
      </c>
      <c r="D52" s="8">
        <v>-30204.804599999996</v>
      </c>
      <c r="E52" s="8">
        <v>-166.19580000000133</v>
      </c>
      <c r="F52" s="8">
        <v>241.91099999999642</v>
      </c>
      <c r="G52" s="8">
        <v>-105772.43879999997</v>
      </c>
      <c r="H52" s="8">
        <v>-5852.5002000000095</v>
      </c>
      <c r="I52" s="8">
        <v>-323.27460000000428</v>
      </c>
      <c r="J52" s="8">
        <v>-46810.367999999988</v>
      </c>
      <c r="K52" s="8">
        <v>-22688.609400000016</v>
      </c>
      <c r="L52" s="8">
        <v>-8325.3456000000006</v>
      </c>
      <c r="M52" s="8">
        <v>-11813.243400000007</v>
      </c>
      <c r="N52" s="12">
        <v>-231102.10800000001</v>
      </c>
      <c r="O52" s="45"/>
    </row>
    <row r="53" spans="1:15" x14ac:dyDescent="0.25">
      <c r="A53" s="93" t="s">
        <v>21</v>
      </c>
      <c r="B53" s="34">
        <v>1032485.0850000007</v>
      </c>
      <c r="C53" s="34">
        <v>0</v>
      </c>
      <c r="D53" s="34">
        <v>0</v>
      </c>
      <c r="E53" s="34">
        <v>0</v>
      </c>
      <c r="F53" s="34">
        <v>9774.7235999999102</v>
      </c>
      <c r="G53" s="34">
        <v>33171</v>
      </c>
      <c r="H53" s="34">
        <v>-5416.7009999998845</v>
      </c>
      <c r="I53" s="34">
        <v>0</v>
      </c>
      <c r="J53" s="67">
        <v>-17819.639999999898</v>
      </c>
      <c r="K53" s="34">
        <v>0</v>
      </c>
      <c r="L53" s="34">
        <v>-12125.29140000022</v>
      </c>
      <c r="M53" s="34">
        <v>-6107.450399999856</v>
      </c>
      <c r="N53" s="12">
        <v>1033961.7258000007</v>
      </c>
      <c r="O53" s="98"/>
    </row>
    <row r="54" spans="1:15" x14ac:dyDescent="0.25">
      <c r="A54" s="94" t="s">
        <v>22</v>
      </c>
      <c r="B54" s="10">
        <v>-772069.39384985762</v>
      </c>
      <c r="C54" s="10">
        <v>-151.11616032058555</v>
      </c>
      <c r="D54" s="10">
        <v>-119.34233009381933</v>
      </c>
      <c r="E54" s="10">
        <v>-118.34911963322543</v>
      </c>
      <c r="F54" s="10">
        <v>-89.01506837296256</v>
      </c>
      <c r="G54" s="10">
        <v>-73.453394463547738</v>
      </c>
      <c r="H54" s="10">
        <v>-70.571526321569763</v>
      </c>
      <c r="I54" s="10">
        <v>-85.064722102331643</v>
      </c>
      <c r="J54" s="10">
        <v>-83.448543358317693</v>
      </c>
      <c r="K54" s="10">
        <v>-81.271150385615329</v>
      </c>
      <c r="L54" s="10">
        <v>-80.194332723342086</v>
      </c>
      <c r="M54" s="10">
        <v>-105.64987878620377</v>
      </c>
      <c r="N54" s="11">
        <v>-773126.8700764192</v>
      </c>
      <c r="O54" s="45"/>
    </row>
    <row r="55" spans="1:15" ht="15.75" thickBot="1" x14ac:dyDescent="0.3">
      <c r="A55" s="94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31"/>
      <c r="O55" s="45"/>
    </row>
    <row r="56" spans="1:15" ht="15.75" x14ac:dyDescent="0.25">
      <c r="A56" s="143"/>
      <c r="B56" s="17"/>
      <c r="C56" s="79"/>
      <c r="D56" s="17"/>
      <c r="E56" s="79"/>
      <c r="F56" s="79"/>
      <c r="G56" s="79"/>
      <c r="H56" s="79"/>
      <c r="I56" s="79"/>
      <c r="J56" s="79"/>
      <c r="K56" s="79"/>
      <c r="L56" s="79"/>
      <c r="M56" s="79"/>
      <c r="N56" s="27" t="s">
        <v>3</v>
      </c>
      <c r="O56" s="45"/>
    </row>
    <row r="57" spans="1:15" ht="15.75" thickBot="1" x14ac:dyDescent="0.3">
      <c r="A57" s="120" t="s">
        <v>25</v>
      </c>
      <c r="B57" s="18" t="s">
        <v>4</v>
      </c>
      <c r="C57" s="124" t="s">
        <v>5</v>
      </c>
      <c r="D57" s="18" t="s">
        <v>6</v>
      </c>
      <c r="E57" s="83" t="s">
        <v>7</v>
      </c>
      <c r="F57" s="83" t="s">
        <v>8</v>
      </c>
      <c r="G57" s="83" t="s">
        <v>9</v>
      </c>
      <c r="H57" s="83" t="s">
        <v>10</v>
      </c>
      <c r="I57" s="83" t="s">
        <v>11</v>
      </c>
      <c r="J57" s="83" t="s">
        <v>12</v>
      </c>
      <c r="K57" s="83" t="s">
        <v>13</v>
      </c>
      <c r="L57" s="83" t="s">
        <v>14</v>
      </c>
      <c r="M57" s="83" t="s">
        <v>15</v>
      </c>
      <c r="N57" s="19" t="s">
        <v>16</v>
      </c>
      <c r="O57" s="45"/>
    </row>
    <row r="58" spans="1:15" x14ac:dyDescent="0.25">
      <c r="A58" s="88" t="s">
        <v>24</v>
      </c>
      <c r="B58" s="10">
        <v>639132.97999999975</v>
      </c>
      <c r="C58" s="9">
        <v>746366.19999999972</v>
      </c>
      <c r="D58" s="9">
        <v>800473.20999999973</v>
      </c>
      <c r="E58" s="9">
        <v>815831.25999999978</v>
      </c>
      <c r="F58" s="9">
        <v>-79125.550000000163</v>
      </c>
      <c r="G58" s="9">
        <v>-118135.13000000018</v>
      </c>
      <c r="H58" s="9">
        <v>-86050.860000000161</v>
      </c>
      <c r="I58" s="9">
        <v>-65749.180000000168</v>
      </c>
      <c r="J58" s="9">
        <v>-75910.280000000144</v>
      </c>
      <c r="K58" s="9">
        <v>-43774.060000000143</v>
      </c>
      <c r="L58" s="9">
        <v>-10281.220000000147</v>
      </c>
      <c r="M58" s="9">
        <v>-58334.290000000154</v>
      </c>
      <c r="N58" s="11">
        <v>639132.97999999975</v>
      </c>
      <c r="O58" s="45"/>
    </row>
    <row r="59" spans="1:15" x14ac:dyDescent="0.25">
      <c r="A59" s="94" t="s">
        <v>74</v>
      </c>
      <c r="B59" s="34">
        <v>-119272</v>
      </c>
      <c r="C59" s="34">
        <v>-119272</v>
      </c>
      <c r="D59" s="34">
        <v>-119272.01</v>
      </c>
      <c r="E59" s="34">
        <v>-47708.82</v>
      </c>
      <c r="F59" s="34">
        <v>-101381.14</v>
      </c>
      <c r="G59" s="34">
        <v>-101381.19</v>
      </c>
      <c r="H59" s="34">
        <v>-101381.19</v>
      </c>
      <c r="I59" s="34">
        <v>-101381.19</v>
      </c>
      <c r="J59" s="34">
        <v>-101381.19</v>
      </c>
      <c r="K59" s="34">
        <v>-101381.19</v>
      </c>
      <c r="L59" s="34">
        <v>-101381.19</v>
      </c>
      <c r="M59" s="34">
        <v>-101381.2</v>
      </c>
      <c r="N59" s="12">
        <v>-1216574.3099999998</v>
      </c>
      <c r="O59" s="45"/>
    </row>
    <row r="60" spans="1:15" x14ac:dyDescent="0.25">
      <c r="A60" s="94" t="s">
        <v>81</v>
      </c>
      <c r="B60" s="34">
        <v>-99978</v>
      </c>
      <c r="C60" s="34">
        <v>-99978</v>
      </c>
      <c r="D60" s="34">
        <v>-99978</v>
      </c>
      <c r="E60" s="34">
        <v>-39991.200000000004</v>
      </c>
      <c r="F60" s="34">
        <v>-84981.3</v>
      </c>
      <c r="G60" s="34">
        <v>-84981.3</v>
      </c>
      <c r="H60" s="34">
        <v>-84981.3</v>
      </c>
      <c r="I60" s="34">
        <v>-84981.3</v>
      </c>
      <c r="J60" s="34">
        <v>-84981.3</v>
      </c>
      <c r="K60" s="34">
        <v>-84981.3</v>
      </c>
      <c r="L60" s="34">
        <v>-84981.3</v>
      </c>
      <c r="M60" s="34">
        <v>-84981.3</v>
      </c>
      <c r="N60" s="12">
        <v>-1019775.6000000002</v>
      </c>
      <c r="O60" s="45"/>
    </row>
    <row r="61" spans="1:15" x14ac:dyDescent="0.25">
      <c r="A61" s="94" t="s">
        <v>18</v>
      </c>
      <c r="B61" s="9">
        <v>75.040000000000006</v>
      </c>
      <c r="C61" s="9">
        <v>64.45</v>
      </c>
      <c r="D61" s="9">
        <v>53.879999999999995</v>
      </c>
      <c r="E61" s="9">
        <v>-2863.55</v>
      </c>
      <c r="F61" s="9">
        <v>0</v>
      </c>
      <c r="G61" s="9">
        <v>-12.149999999999999</v>
      </c>
      <c r="H61" s="9">
        <v>0</v>
      </c>
      <c r="I61" s="9">
        <v>0</v>
      </c>
      <c r="J61" s="9">
        <v>-9.6899999999999977</v>
      </c>
      <c r="K61" s="9">
        <v>0</v>
      </c>
      <c r="L61" s="9">
        <v>0</v>
      </c>
      <c r="M61" s="9">
        <v>-6.9499999999999993</v>
      </c>
      <c r="N61" s="12">
        <v>-2698.9700000000003</v>
      </c>
      <c r="O61" s="45"/>
    </row>
    <row r="62" spans="1:15" x14ac:dyDescent="0.25">
      <c r="A62" s="92" t="s">
        <v>52</v>
      </c>
      <c r="B62" s="9">
        <v>326408.17999999993</v>
      </c>
      <c r="C62" s="9">
        <v>273292.56</v>
      </c>
      <c r="D62" s="9">
        <v>234554.18</v>
      </c>
      <c r="E62" s="9">
        <v>-804393.24</v>
      </c>
      <c r="F62" s="9">
        <v>147352.85999999999</v>
      </c>
      <c r="G62" s="9">
        <v>218458.91000000003</v>
      </c>
      <c r="H62" s="9">
        <v>206664.16999999998</v>
      </c>
      <c r="I62" s="9">
        <v>176201.39</v>
      </c>
      <c r="J62" s="9">
        <v>218508.4</v>
      </c>
      <c r="K62" s="9">
        <v>219855.33000000002</v>
      </c>
      <c r="L62" s="9">
        <v>138309.41999999998</v>
      </c>
      <c r="M62" s="9">
        <v>134573.94</v>
      </c>
      <c r="N62" s="12">
        <v>1489786.0999999999</v>
      </c>
      <c r="O62" s="45"/>
    </row>
    <row r="63" spans="1:15" x14ac:dyDescent="0.25">
      <c r="A63" s="94" t="s">
        <v>22</v>
      </c>
      <c r="B63" s="10">
        <v>746366.19999999972</v>
      </c>
      <c r="C63" s="10">
        <v>800473.20999999973</v>
      </c>
      <c r="D63" s="10">
        <v>815831.25999999978</v>
      </c>
      <c r="E63" s="10">
        <v>-79125.550000000163</v>
      </c>
      <c r="F63" s="10">
        <v>-118135.13000000018</v>
      </c>
      <c r="G63" s="10">
        <v>-86050.860000000161</v>
      </c>
      <c r="H63" s="10">
        <v>-65749.180000000168</v>
      </c>
      <c r="I63" s="10">
        <v>-75910.280000000144</v>
      </c>
      <c r="J63" s="10">
        <v>-43774.060000000143</v>
      </c>
      <c r="K63" s="10">
        <v>-10281.220000000147</v>
      </c>
      <c r="L63" s="10">
        <v>-58334.290000000154</v>
      </c>
      <c r="M63" s="10">
        <v>-110129.80000000016</v>
      </c>
      <c r="N63" s="11">
        <v>-110129.80000000028</v>
      </c>
      <c r="O63" s="45"/>
    </row>
    <row r="64" spans="1:15" x14ac:dyDescent="0.25">
      <c r="A64" s="95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31"/>
      <c r="O64" s="45"/>
    </row>
    <row r="65" spans="1:15" x14ac:dyDescent="0.25"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</row>
    <row r="66" spans="1:15" x14ac:dyDescent="0.25">
      <c r="A66" s="139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</row>
    <row r="67" spans="1:15" ht="12.75" x14ac:dyDescent="0.2">
      <c r="A67" s="100" t="s">
        <v>94</v>
      </c>
      <c r="B67" s="101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3">
        <v>0</v>
      </c>
      <c r="O67" s="138"/>
    </row>
    <row r="68" spans="1:15" x14ac:dyDescent="0.25">
      <c r="A68" s="88" t="s">
        <v>24</v>
      </c>
      <c r="B68" s="89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6">
        <v>0</v>
      </c>
      <c r="O68" s="28"/>
    </row>
    <row r="69" spans="1:15" x14ac:dyDescent="0.25">
      <c r="A69" s="94" t="s">
        <v>74</v>
      </c>
      <c r="B69" s="91"/>
      <c r="C69" s="38"/>
      <c r="D69" s="38"/>
      <c r="E69" s="38"/>
      <c r="F69" s="38"/>
      <c r="G69" s="61"/>
      <c r="H69" s="38"/>
      <c r="I69" s="38"/>
      <c r="J69" s="38"/>
      <c r="K69" s="38"/>
      <c r="L69" s="38"/>
      <c r="M69" s="38"/>
      <c r="N69" s="64">
        <v>0</v>
      </c>
      <c r="O69" s="28"/>
    </row>
    <row r="70" spans="1:15" x14ac:dyDescent="0.25">
      <c r="A70" s="94" t="s">
        <v>75</v>
      </c>
      <c r="B70" s="38">
        <v>0</v>
      </c>
      <c r="C70" s="38">
        <v>0</v>
      </c>
      <c r="D70" s="38">
        <v>0</v>
      </c>
      <c r="E70" s="38">
        <v>0</v>
      </c>
      <c r="F70" s="38">
        <v>0</v>
      </c>
      <c r="G70" s="61">
        <v>-114529.49</v>
      </c>
      <c r="H70" s="38">
        <v>-114529.49</v>
      </c>
      <c r="I70" s="38">
        <v>-114529.49</v>
      </c>
      <c r="J70" s="38">
        <v>-114529.49</v>
      </c>
      <c r="K70" s="38">
        <v>-114529.49</v>
      </c>
      <c r="L70" s="38">
        <v>-114529.49</v>
      </c>
      <c r="M70" s="38">
        <v>-114529.49</v>
      </c>
      <c r="N70" s="64">
        <v>-801706.43</v>
      </c>
      <c r="O70" s="28"/>
    </row>
    <row r="71" spans="1:15" x14ac:dyDescent="0.25">
      <c r="A71" s="92" t="s">
        <v>18</v>
      </c>
      <c r="B71" s="34"/>
      <c r="C71" s="34"/>
      <c r="D71" s="34"/>
      <c r="E71" s="34"/>
      <c r="F71" s="34"/>
      <c r="G71" s="34"/>
      <c r="H71" s="9"/>
      <c r="I71" s="9"/>
      <c r="J71" s="9"/>
      <c r="K71" s="9"/>
      <c r="L71" s="9"/>
      <c r="M71" s="9"/>
      <c r="N71" s="36">
        <v>0</v>
      </c>
      <c r="O71" s="28"/>
    </row>
    <row r="72" spans="1:15" x14ac:dyDescent="0.25">
      <c r="A72" s="92" t="s">
        <v>19</v>
      </c>
      <c r="B72" s="34">
        <v>0</v>
      </c>
      <c r="C72" s="34">
        <v>0</v>
      </c>
      <c r="D72" s="34">
        <v>0</v>
      </c>
      <c r="E72" s="34">
        <v>0</v>
      </c>
      <c r="F72" s="34">
        <v>0</v>
      </c>
      <c r="G72" s="34">
        <v>114529.49</v>
      </c>
      <c r="H72" s="34">
        <v>114529.49</v>
      </c>
      <c r="I72" s="34">
        <v>114529.49</v>
      </c>
      <c r="J72" s="34">
        <v>114529.49</v>
      </c>
      <c r="K72" s="34">
        <v>114529.49</v>
      </c>
      <c r="L72" s="34">
        <v>114529.49</v>
      </c>
      <c r="M72" s="34">
        <v>-299062.34000000003</v>
      </c>
      <c r="N72" s="36">
        <v>388114.60000000003</v>
      </c>
      <c r="O72" s="28"/>
    </row>
    <row r="73" spans="1:15" x14ac:dyDescent="0.25">
      <c r="A73" s="94" t="s">
        <v>22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-413591.83</v>
      </c>
      <c r="N73" s="11">
        <v>-413591.83</v>
      </c>
      <c r="O73" s="135"/>
    </row>
    <row r="74" spans="1:15" ht="12.75" x14ac:dyDescent="0.2">
      <c r="A74" s="95"/>
      <c r="B74" s="96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39"/>
      <c r="O74" s="136"/>
    </row>
    <row r="75" spans="1:15" ht="12.75" x14ac:dyDescent="0.2">
      <c r="A75" s="94"/>
      <c r="B75" s="72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</row>
    <row r="76" spans="1:15" ht="12.75" x14ac:dyDescent="0.2">
      <c r="B76" s="72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</row>
    <row r="77" spans="1:15" ht="12.75" x14ac:dyDescent="0.2">
      <c r="A77" s="100" t="s">
        <v>100</v>
      </c>
      <c r="B77" s="10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3">
        <v>0</v>
      </c>
      <c r="O77" s="138"/>
    </row>
    <row r="78" spans="1:15" x14ac:dyDescent="0.25">
      <c r="A78" s="88" t="s">
        <v>24</v>
      </c>
      <c r="B78" s="89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6">
        <v>0</v>
      </c>
      <c r="O78" s="28"/>
    </row>
    <row r="79" spans="1:15" x14ac:dyDescent="0.25">
      <c r="A79" s="94" t="s">
        <v>74</v>
      </c>
      <c r="B79" s="91"/>
      <c r="C79" s="38"/>
      <c r="D79" s="38"/>
      <c r="E79" s="38"/>
      <c r="F79" s="38"/>
      <c r="G79" s="61"/>
      <c r="H79" s="38"/>
      <c r="I79" s="38"/>
      <c r="J79" s="38"/>
      <c r="K79" s="38"/>
      <c r="L79" s="38"/>
      <c r="M79" s="38">
        <f>'[56]C1 - SWEEBA-G PG&amp;E LEAD 2021'!$O$80+'[56]C1 - SWEEBA-G PG&amp;E LEAD 2021'!$O$81+'[56]C1 - SWEEBA-G PG&amp;E LEAD 2021'!$O$82</f>
        <v>-167912.74</v>
      </c>
      <c r="N79" s="64">
        <f t="shared" ref="N79:N80" si="0">SUM(B79:M79)</f>
        <v>-167912.74</v>
      </c>
      <c r="O79" s="28"/>
    </row>
    <row r="80" spans="1:15" x14ac:dyDescent="0.25">
      <c r="A80" s="94" t="s">
        <v>75</v>
      </c>
      <c r="B80" s="38">
        <v>0</v>
      </c>
      <c r="C80" s="38">
        <v>0</v>
      </c>
      <c r="D80" s="38">
        <v>0</v>
      </c>
      <c r="E80" s="38">
        <v>0</v>
      </c>
      <c r="F80" s="38">
        <v>0</v>
      </c>
      <c r="G80" s="61">
        <v>0</v>
      </c>
      <c r="H80" s="38">
        <v>-23458.39</v>
      </c>
      <c r="I80" s="38">
        <v>-23458.39</v>
      </c>
      <c r="J80" s="38">
        <v>-23458.39</v>
      </c>
      <c r="K80" s="38">
        <v>-23458.39</v>
      </c>
      <c r="L80" s="38">
        <v>-23458.39</v>
      </c>
      <c r="M80" s="38">
        <f>'[56]C1 - SWEEBA-G PG&amp;E LEAD 2021'!$O$77</f>
        <v>-23458.39</v>
      </c>
      <c r="N80" s="64">
        <f t="shared" si="0"/>
        <v>-140750.34</v>
      </c>
      <c r="O80" s="28"/>
    </row>
    <row r="81" spans="1:15" x14ac:dyDescent="0.25">
      <c r="A81" s="92" t="s">
        <v>18</v>
      </c>
      <c r="B81" s="34"/>
      <c r="C81" s="34"/>
      <c r="D81" s="34"/>
      <c r="E81" s="34"/>
      <c r="F81" s="34"/>
      <c r="G81" s="34"/>
      <c r="H81" s="9"/>
      <c r="I81" s="9"/>
      <c r="J81" s="9">
        <v>-2.9799999999999995</v>
      </c>
      <c r="K81" s="9">
        <v>0</v>
      </c>
      <c r="L81" s="9">
        <v>0</v>
      </c>
      <c r="M81" s="9">
        <v>-8.4699999999999989</v>
      </c>
      <c r="N81" s="36">
        <v>-11.45</v>
      </c>
      <c r="O81" s="28"/>
    </row>
    <row r="82" spans="1:15" x14ac:dyDescent="0.25">
      <c r="A82" s="92" t="s">
        <v>19</v>
      </c>
      <c r="B82" s="34">
        <v>0</v>
      </c>
      <c r="C82" s="34">
        <v>0</v>
      </c>
      <c r="D82" s="34">
        <v>0</v>
      </c>
      <c r="E82" s="34">
        <v>0</v>
      </c>
      <c r="F82" s="34">
        <v>0</v>
      </c>
      <c r="G82" s="34">
        <v>0</v>
      </c>
      <c r="H82" s="34">
        <v>8194.02</v>
      </c>
      <c r="I82" s="34">
        <v>8908</v>
      </c>
      <c r="J82" s="34">
        <v>21528.61</v>
      </c>
      <c r="K82" s="34">
        <v>4720.41</v>
      </c>
      <c r="L82" s="34">
        <v>17688.82</v>
      </c>
      <c r="M82" s="34">
        <v>21724.39</v>
      </c>
      <c r="N82" s="36">
        <v>82764.25</v>
      </c>
      <c r="O82" s="28"/>
    </row>
    <row r="83" spans="1:15" x14ac:dyDescent="0.25">
      <c r="A83" s="94" t="s">
        <v>22</v>
      </c>
      <c r="B83" s="10">
        <v>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-15264.369999999999</v>
      </c>
      <c r="I83" s="10">
        <v>-14550.39</v>
      </c>
      <c r="J83" s="10">
        <v>-1932.7599999999984</v>
      </c>
      <c r="K83" s="10">
        <v>-18737.98</v>
      </c>
      <c r="L83" s="10">
        <v>-5769.57</v>
      </c>
      <c r="M83" s="10">
        <v>-169655.21000000002</v>
      </c>
      <c r="N83" s="11">
        <v>-225910.28000000003</v>
      </c>
      <c r="O83" s="135"/>
    </row>
    <row r="84" spans="1:15" ht="12.75" x14ac:dyDescent="0.2">
      <c r="A84" s="95"/>
      <c r="B84" s="96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39"/>
      <c r="O84" s="136"/>
    </row>
    <row r="85" spans="1:15" ht="12.75" x14ac:dyDescent="0.2">
      <c r="B85" s="72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</row>
    <row r="86" spans="1:15" ht="12.75" x14ac:dyDescent="0.2">
      <c r="B86" s="72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</row>
    <row r="87" spans="1:15" ht="12.75" x14ac:dyDescent="0.2">
      <c r="A87" s="100" t="s">
        <v>101</v>
      </c>
      <c r="B87" s="101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3">
        <v>0</v>
      </c>
      <c r="O87" s="138"/>
    </row>
    <row r="88" spans="1:15" x14ac:dyDescent="0.25">
      <c r="A88" s="88" t="s">
        <v>24</v>
      </c>
      <c r="B88" s="89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6">
        <v>0</v>
      </c>
      <c r="O88" s="28"/>
    </row>
    <row r="89" spans="1:15" x14ac:dyDescent="0.25">
      <c r="A89" s="94" t="s">
        <v>74</v>
      </c>
      <c r="B89" s="91"/>
      <c r="C89" s="38"/>
      <c r="D89" s="38"/>
      <c r="E89" s="38"/>
      <c r="F89" s="38"/>
      <c r="G89" s="61"/>
      <c r="H89" s="38"/>
      <c r="I89" s="38"/>
      <c r="J89" s="38"/>
      <c r="K89" s="38"/>
      <c r="L89" s="38"/>
      <c r="M89" s="38"/>
      <c r="N89" s="64">
        <v>0</v>
      </c>
      <c r="O89" s="28"/>
    </row>
    <row r="90" spans="1:15" x14ac:dyDescent="0.25">
      <c r="A90" s="94" t="s">
        <v>75</v>
      </c>
      <c r="B90" s="38">
        <v>0</v>
      </c>
      <c r="C90" s="38">
        <v>0</v>
      </c>
      <c r="D90" s="38">
        <v>0</v>
      </c>
      <c r="E90" s="38">
        <v>0</v>
      </c>
      <c r="F90" s="38">
        <v>0</v>
      </c>
      <c r="G90" s="61">
        <v>0</v>
      </c>
      <c r="H90" s="38">
        <v>-159732.96</v>
      </c>
      <c r="I90" s="38">
        <v>-159732.96</v>
      </c>
      <c r="J90" s="38">
        <v>-159732.96</v>
      </c>
      <c r="K90" s="38">
        <v>-159732.96</v>
      </c>
      <c r="L90" s="38">
        <v>-159732.96</v>
      </c>
      <c r="M90" s="38">
        <v>-159732.96</v>
      </c>
      <c r="N90" s="64">
        <v>-958397.75999999989</v>
      </c>
      <c r="O90" s="28"/>
    </row>
    <row r="91" spans="1:15" x14ac:dyDescent="0.25">
      <c r="A91" s="92" t="s">
        <v>18</v>
      </c>
      <c r="B91" s="34"/>
      <c r="C91" s="34"/>
      <c r="D91" s="34"/>
      <c r="E91" s="34"/>
      <c r="F91" s="34"/>
      <c r="G91" s="34"/>
      <c r="H91" s="9"/>
      <c r="I91" s="9"/>
      <c r="J91" s="9"/>
      <c r="K91" s="9"/>
      <c r="L91" s="9"/>
      <c r="M91" s="9"/>
      <c r="N91" s="36">
        <v>0</v>
      </c>
      <c r="O91" s="28"/>
    </row>
    <row r="92" spans="1:15" x14ac:dyDescent="0.25">
      <c r="A92" s="92" t="s">
        <v>19</v>
      </c>
      <c r="B92" s="34">
        <v>0</v>
      </c>
      <c r="C92" s="34">
        <v>0</v>
      </c>
      <c r="D92" s="34">
        <v>0</v>
      </c>
      <c r="E92" s="34">
        <v>0</v>
      </c>
      <c r="F92" s="34">
        <v>0</v>
      </c>
      <c r="G92" s="34">
        <v>0</v>
      </c>
      <c r="H92" s="34">
        <v>159732.96</v>
      </c>
      <c r="I92" s="34">
        <v>159732.96</v>
      </c>
      <c r="J92" s="34">
        <v>159732.96</v>
      </c>
      <c r="K92" s="34">
        <v>159732.96</v>
      </c>
      <c r="L92" s="34">
        <v>159732.96</v>
      </c>
      <c r="M92" s="34">
        <v>-189343</v>
      </c>
      <c r="N92" s="36">
        <v>609321.79999999993</v>
      </c>
      <c r="O92" s="28"/>
    </row>
    <row r="93" spans="1:15" x14ac:dyDescent="0.25">
      <c r="A93" s="94" t="s">
        <v>22</v>
      </c>
      <c r="B93" s="10">
        <v>0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-349075.95999999996</v>
      </c>
      <c r="N93" s="11">
        <v>-349075.95999999996</v>
      </c>
      <c r="O93" s="135"/>
    </row>
    <row r="94" spans="1:15" ht="12.75" x14ac:dyDescent="0.2">
      <c r="A94" s="95"/>
      <c r="B94" s="96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39"/>
      <c r="O94" s="136"/>
    </row>
    <row r="95" spans="1:15" ht="12.75" x14ac:dyDescent="0.2">
      <c r="B95" s="72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</row>
    <row r="96" spans="1:15" ht="12.75" x14ac:dyDescent="0.2">
      <c r="B96" s="72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</row>
    <row r="97" spans="1:15" ht="12.75" x14ac:dyDescent="0.2">
      <c r="A97" s="100" t="s">
        <v>102</v>
      </c>
      <c r="B97" s="101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3">
        <v>0</v>
      </c>
      <c r="O97" s="138"/>
    </row>
    <row r="98" spans="1:15" x14ac:dyDescent="0.25">
      <c r="A98" s="88" t="s">
        <v>24</v>
      </c>
      <c r="B98" s="89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6">
        <v>0</v>
      </c>
      <c r="O98" s="28"/>
    </row>
    <row r="99" spans="1:15" x14ac:dyDescent="0.25">
      <c r="A99" s="94" t="s">
        <v>74</v>
      </c>
      <c r="B99" s="91"/>
      <c r="C99" s="38"/>
      <c r="D99" s="38"/>
      <c r="E99" s="38"/>
      <c r="F99" s="38"/>
      <c r="G99" s="61"/>
      <c r="H99" s="38"/>
      <c r="I99" s="38"/>
      <c r="J99" s="38"/>
      <c r="K99" s="38"/>
      <c r="L99" s="38"/>
      <c r="M99" s="38"/>
      <c r="N99" s="64">
        <v>0</v>
      </c>
      <c r="O99" s="28"/>
    </row>
    <row r="100" spans="1:15" x14ac:dyDescent="0.25">
      <c r="A100" s="94" t="s">
        <v>75</v>
      </c>
      <c r="B100" s="38">
        <v>0</v>
      </c>
      <c r="C100" s="38">
        <v>0</v>
      </c>
      <c r="D100" s="38">
        <v>0</v>
      </c>
      <c r="E100" s="38">
        <v>0</v>
      </c>
      <c r="F100" s="38">
        <v>0</v>
      </c>
      <c r="G100" s="61">
        <v>0</v>
      </c>
      <c r="H100" s="38">
        <v>-169108.77</v>
      </c>
      <c r="I100" s="38">
        <v>-169108.77</v>
      </c>
      <c r="J100" s="38">
        <v>-169108.77</v>
      </c>
      <c r="K100" s="38">
        <v>-169108.77</v>
      </c>
      <c r="L100" s="38">
        <v>-169108.77</v>
      </c>
      <c r="M100" s="38">
        <v>-169108.77</v>
      </c>
      <c r="N100" s="64">
        <v>-1014652.62</v>
      </c>
      <c r="O100" s="28"/>
    </row>
    <row r="101" spans="1:15" x14ac:dyDescent="0.25">
      <c r="A101" s="92" t="s">
        <v>18</v>
      </c>
      <c r="B101" s="34"/>
      <c r="C101" s="34"/>
      <c r="D101" s="34"/>
      <c r="E101" s="34"/>
      <c r="F101" s="34"/>
      <c r="G101" s="34"/>
      <c r="H101" s="9"/>
      <c r="I101" s="9"/>
      <c r="J101" s="9"/>
      <c r="K101" s="9"/>
      <c r="L101" s="9"/>
      <c r="M101" s="9"/>
      <c r="N101" s="36">
        <v>0</v>
      </c>
      <c r="O101" s="28"/>
    </row>
    <row r="102" spans="1:15" x14ac:dyDescent="0.25">
      <c r="A102" s="92" t="s">
        <v>19</v>
      </c>
      <c r="B102" s="34">
        <v>0</v>
      </c>
      <c r="C102" s="34">
        <v>0</v>
      </c>
      <c r="D102" s="34">
        <v>0</v>
      </c>
      <c r="E102" s="34">
        <v>0</v>
      </c>
      <c r="F102" s="34">
        <v>0</v>
      </c>
      <c r="G102" s="34">
        <v>0</v>
      </c>
      <c r="H102" s="34">
        <v>169108.78</v>
      </c>
      <c r="I102" s="34">
        <v>169108.78</v>
      </c>
      <c r="J102" s="34">
        <v>169108.78</v>
      </c>
      <c r="K102" s="34">
        <v>169108.78</v>
      </c>
      <c r="L102" s="34">
        <v>169108.78</v>
      </c>
      <c r="M102" s="34">
        <v>-430534.27</v>
      </c>
      <c r="N102" s="36">
        <v>415009.63</v>
      </c>
      <c r="O102" s="28"/>
    </row>
    <row r="103" spans="1:15" x14ac:dyDescent="0.25">
      <c r="A103" s="94" t="s">
        <v>22</v>
      </c>
      <c r="B103" s="10">
        <v>0</v>
      </c>
      <c r="C103" s="10"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v>1.0000000009313226E-2</v>
      </c>
      <c r="I103" s="10">
        <v>1.0000000009313226E-2</v>
      </c>
      <c r="J103" s="10">
        <v>1.0000000009313226E-2</v>
      </c>
      <c r="K103" s="10">
        <v>1.0000000009313226E-2</v>
      </c>
      <c r="L103" s="10">
        <v>1.0000000009313226E-2</v>
      </c>
      <c r="M103" s="10">
        <v>-599643.04</v>
      </c>
      <c r="N103" s="11">
        <v>-599642.99</v>
      </c>
      <c r="O103" s="135"/>
    </row>
    <row r="104" spans="1:15" ht="12.75" x14ac:dyDescent="0.2">
      <c r="A104" s="95"/>
      <c r="B104" s="96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39"/>
      <c r="O104" s="136"/>
    </row>
    <row r="105" spans="1:15" ht="12.75" x14ac:dyDescent="0.2">
      <c r="B105" s="72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</row>
    <row r="106" spans="1:15" ht="12.75" x14ac:dyDescent="0.2">
      <c r="B106" s="72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</row>
    <row r="107" spans="1:15" ht="12.75" x14ac:dyDescent="0.2">
      <c r="A107" s="100" t="s">
        <v>103</v>
      </c>
      <c r="B107" s="101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3">
        <v>0</v>
      </c>
      <c r="O107" s="138"/>
    </row>
    <row r="108" spans="1:15" x14ac:dyDescent="0.25">
      <c r="A108" s="88" t="s">
        <v>24</v>
      </c>
      <c r="B108" s="89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6">
        <v>0</v>
      </c>
      <c r="O108" s="28"/>
    </row>
    <row r="109" spans="1:15" x14ac:dyDescent="0.25">
      <c r="A109" s="94" t="s">
        <v>74</v>
      </c>
      <c r="B109" s="91"/>
      <c r="C109" s="38"/>
      <c r="D109" s="38"/>
      <c r="E109" s="38"/>
      <c r="F109" s="38"/>
      <c r="G109" s="61"/>
      <c r="H109" s="38"/>
      <c r="I109" s="38"/>
      <c r="J109" s="38"/>
      <c r="K109" s="38"/>
      <c r="L109" s="38"/>
      <c r="M109" s="38"/>
      <c r="N109" s="64">
        <v>0</v>
      </c>
      <c r="O109" s="28"/>
    </row>
    <row r="110" spans="1:15" x14ac:dyDescent="0.25">
      <c r="A110" s="94" t="s">
        <v>75</v>
      </c>
      <c r="B110" s="38">
        <v>0</v>
      </c>
      <c r="C110" s="38">
        <v>0</v>
      </c>
      <c r="D110" s="38">
        <v>0</v>
      </c>
      <c r="E110" s="38">
        <v>0</v>
      </c>
      <c r="F110" s="38">
        <v>0</v>
      </c>
      <c r="G110" s="61">
        <v>0</v>
      </c>
      <c r="H110" s="38">
        <v>-94199.039999999994</v>
      </c>
      <c r="I110" s="38">
        <v>-94199.039999999994</v>
      </c>
      <c r="J110" s="38">
        <v>-94199.039999999994</v>
      </c>
      <c r="K110" s="38">
        <v>-94199.039999999994</v>
      </c>
      <c r="L110" s="38">
        <v>-94199.039999999994</v>
      </c>
      <c r="M110" s="38">
        <v>-94199.039999999994</v>
      </c>
      <c r="N110" s="64">
        <v>-565194.23999999999</v>
      </c>
      <c r="O110" s="28"/>
    </row>
    <row r="111" spans="1:15" x14ac:dyDescent="0.25">
      <c r="A111" s="92" t="s">
        <v>18</v>
      </c>
      <c r="B111" s="34"/>
      <c r="C111" s="34"/>
      <c r="D111" s="34"/>
      <c r="E111" s="34"/>
      <c r="F111" s="34"/>
      <c r="G111" s="34"/>
      <c r="H111" s="9"/>
      <c r="I111" s="9"/>
      <c r="J111" s="9"/>
      <c r="K111" s="9"/>
      <c r="L111" s="9"/>
      <c r="M111" s="9"/>
      <c r="N111" s="36">
        <v>0</v>
      </c>
      <c r="O111" s="28"/>
    </row>
    <row r="112" spans="1:15" x14ac:dyDescent="0.25">
      <c r="A112" s="92" t="s">
        <v>19</v>
      </c>
      <c r="B112" s="34">
        <v>0</v>
      </c>
      <c r="C112" s="34">
        <v>0</v>
      </c>
      <c r="D112" s="34">
        <v>0</v>
      </c>
      <c r="E112" s="34">
        <v>0</v>
      </c>
      <c r="F112" s="34">
        <v>0</v>
      </c>
      <c r="G112" s="34">
        <v>0</v>
      </c>
      <c r="H112" s="34">
        <v>94199.039999999994</v>
      </c>
      <c r="I112" s="34">
        <v>94199.039999999994</v>
      </c>
      <c r="J112" s="34">
        <v>94199.039999999994</v>
      </c>
      <c r="K112" s="34">
        <v>94846.44</v>
      </c>
      <c r="L112" s="34">
        <v>94199.039999999994</v>
      </c>
      <c r="M112" s="34">
        <v>-379064.13</v>
      </c>
      <c r="N112" s="36">
        <v>92578.469999999972</v>
      </c>
      <c r="O112" s="28"/>
    </row>
    <row r="113" spans="1:15" x14ac:dyDescent="0.25">
      <c r="A113" s="94" t="s">
        <v>22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647.40000000000873</v>
      </c>
      <c r="L113" s="10">
        <v>0</v>
      </c>
      <c r="M113" s="10">
        <v>-473263.17</v>
      </c>
      <c r="N113" s="11">
        <v>-472615.76999999996</v>
      </c>
      <c r="O113" s="135"/>
    </row>
    <row r="114" spans="1:15" ht="12.75" x14ac:dyDescent="0.2">
      <c r="A114" s="95"/>
      <c r="B114" s="96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39"/>
      <c r="O114" s="136"/>
    </row>
    <row r="115" spans="1:15" ht="12.75" x14ac:dyDescent="0.2">
      <c r="B115" s="72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</row>
    <row r="116" spans="1:15" ht="12.75" x14ac:dyDescent="0.2">
      <c r="B116" s="72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</row>
    <row r="117" spans="1:15" ht="12.75" x14ac:dyDescent="0.2">
      <c r="A117" s="100" t="s">
        <v>105</v>
      </c>
      <c r="B117" s="101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3">
        <v>0</v>
      </c>
      <c r="O117" s="138"/>
    </row>
    <row r="118" spans="1:15" x14ac:dyDescent="0.25">
      <c r="A118" s="88" t="s">
        <v>24</v>
      </c>
      <c r="B118" s="89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6">
        <v>0</v>
      </c>
      <c r="O118" s="28"/>
    </row>
    <row r="119" spans="1:15" x14ac:dyDescent="0.25">
      <c r="A119" s="94" t="s">
        <v>74</v>
      </c>
      <c r="B119" s="91"/>
      <c r="C119" s="38"/>
      <c r="D119" s="38"/>
      <c r="E119" s="38"/>
      <c r="F119" s="38"/>
      <c r="G119" s="61"/>
      <c r="H119" s="38"/>
      <c r="I119" s="38"/>
      <c r="J119" s="38"/>
      <c r="K119" s="38"/>
      <c r="L119" s="38"/>
      <c r="M119" s="38"/>
      <c r="N119" s="64">
        <v>0</v>
      </c>
      <c r="O119" s="28"/>
    </row>
    <row r="120" spans="1:15" x14ac:dyDescent="0.25">
      <c r="A120" s="94" t="s">
        <v>75</v>
      </c>
      <c r="B120" s="38">
        <v>0</v>
      </c>
      <c r="C120" s="38">
        <v>0</v>
      </c>
      <c r="D120" s="38">
        <v>0</v>
      </c>
      <c r="E120" s="38">
        <v>0</v>
      </c>
      <c r="F120" s="38">
        <v>0</v>
      </c>
      <c r="G120" s="61">
        <v>0</v>
      </c>
      <c r="H120" s="38">
        <v>0</v>
      </c>
      <c r="I120" s="38">
        <v>-6460</v>
      </c>
      <c r="J120" s="38">
        <v>-6460</v>
      </c>
      <c r="K120" s="38">
        <v>-6460</v>
      </c>
      <c r="L120" s="38">
        <v>-6460</v>
      </c>
      <c r="M120" s="38">
        <v>-6460</v>
      </c>
      <c r="N120" s="64">
        <v>-32300</v>
      </c>
      <c r="O120" s="28"/>
    </row>
    <row r="121" spans="1:15" x14ac:dyDescent="0.25">
      <c r="A121" s="92" t="s">
        <v>18</v>
      </c>
      <c r="B121" s="34"/>
      <c r="C121" s="34"/>
      <c r="D121" s="34"/>
      <c r="E121" s="34"/>
      <c r="F121" s="34"/>
      <c r="G121" s="34"/>
      <c r="H121" s="9"/>
      <c r="I121" s="34"/>
      <c r="J121" s="34">
        <v>0.11000000000000001</v>
      </c>
      <c r="K121" s="34">
        <v>0</v>
      </c>
      <c r="L121" s="34">
        <v>0</v>
      </c>
      <c r="M121" s="34">
        <v>2.19</v>
      </c>
      <c r="N121" s="36">
        <v>2.2999999999999998</v>
      </c>
      <c r="O121" s="28"/>
    </row>
    <row r="122" spans="1:15" x14ac:dyDescent="0.25">
      <c r="A122" s="92" t="s">
        <v>19</v>
      </c>
      <c r="B122" s="34">
        <v>0</v>
      </c>
      <c r="C122" s="34">
        <v>0</v>
      </c>
      <c r="D122" s="34">
        <v>0</v>
      </c>
      <c r="E122" s="34">
        <v>0</v>
      </c>
      <c r="F122" s="34">
        <v>0</v>
      </c>
      <c r="G122" s="34">
        <v>0</v>
      </c>
      <c r="H122" s="34">
        <v>0</v>
      </c>
      <c r="I122" s="34">
        <v>0</v>
      </c>
      <c r="J122" s="34">
        <v>30594.050000000003</v>
      </c>
      <c r="K122" s="34">
        <v>10200</v>
      </c>
      <c r="L122" s="34">
        <v>-7546.3199999999988</v>
      </c>
      <c r="M122" s="34">
        <v>1962.2099999999998</v>
      </c>
      <c r="N122" s="36">
        <v>35209.94</v>
      </c>
      <c r="O122" s="28"/>
    </row>
    <row r="123" spans="1:15" x14ac:dyDescent="0.25">
      <c r="A123" s="94" t="s">
        <v>22</v>
      </c>
      <c r="B123" s="10">
        <v>0</v>
      </c>
      <c r="C123" s="10"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-6460</v>
      </c>
      <c r="J123" s="10">
        <v>24134.160000000003</v>
      </c>
      <c r="K123" s="10">
        <v>3740</v>
      </c>
      <c r="L123" s="10">
        <v>-14006.32</v>
      </c>
      <c r="M123" s="10">
        <v>-4495.6000000000004</v>
      </c>
      <c r="N123" s="11">
        <v>2912.2400000000034</v>
      </c>
      <c r="O123" s="135"/>
    </row>
    <row r="124" spans="1:15" ht="12.75" x14ac:dyDescent="0.2">
      <c r="A124" s="95"/>
      <c r="B124" s="96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39"/>
      <c r="O124" s="136"/>
    </row>
    <row r="125" spans="1:15" ht="13.5" thickBot="1" x14ac:dyDescent="0.25">
      <c r="B125" s="72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</row>
    <row r="126" spans="1:15" x14ac:dyDescent="0.25">
      <c r="A126" s="77"/>
      <c r="B126" s="17"/>
      <c r="C126" s="79"/>
      <c r="D126" s="17"/>
      <c r="E126" s="79"/>
      <c r="F126" s="79"/>
      <c r="G126" s="79"/>
      <c r="H126" s="79"/>
      <c r="I126" s="79"/>
      <c r="J126" s="79"/>
      <c r="K126" s="79"/>
      <c r="L126" s="79"/>
      <c r="M126" s="79"/>
      <c r="N126" s="27" t="s">
        <v>3</v>
      </c>
      <c r="O126" s="40"/>
    </row>
    <row r="127" spans="1:15" ht="13.5" thickBot="1" x14ac:dyDescent="0.25">
      <c r="A127" s="120" t="s">
        <v>3</v>
      </c>
      <c r="B127" s="18" t="s">
        <v>4</v>
      </c>
      <c r="C127" s="124" t="s">
        <v>5</v>
      </c>
      <c r="D127" s="18" t="s">
        <v>6</v>
      </c>
      <c r="E127" s="83" t="s">
        <v>7</v>
      </c>
      <c r="F127" s="83" t="s">
        <v>8</v>
      </c>
      <c r="G127" s="83" t="s">
        <v>9</v>
      </c>
      <c r="H127" s="83" t="s">
        <v>10</v>
      </c>
      <c r="I127" s="83" t="s">
        <v>11</v>
      </c>
      <c r="J127" s="83" t="s">
        <v>12</v>
      </c>
      <c r="K127" s="83" t="s">
        <v>13</v>
      </c>
      <c r="L127" s="83" t="s">
        <v>14</v>
      </c>
      <c r="M127" s="83" t="s">
        <v>15</v>
      </c>
      <c r="N127" s="19" t="s">
        <v>16</v>
      </c>
      <c r="O127" s="40"/>
    </row>
    <row r="128" spans="1:15" ht="12.75" x14ac:dyDescent="0.2">
      <c r="A128" s="100" t="s">
        <v>108</v>
      </c>
      <c r="B128" s="101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3">
        <v>0</v>
      </c>
      <c r="O128" s="138"/>
    </row>
    <row r="129" spans="1:15" x14ac:dyDescent="0.25">
      <c r="A129" s="88" t="s">
        <v>24</v>
      </c>
      <c r="B129" s="89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6">
        <v>0</v>
      </c>
      <c r="O129" s="28"/>
    </row>
    <row r="130" spans="1:15" x14ac:dyDescent="0.25">
      <c r="A130" s="94" t="s">
        <v>74</v>
      </c>
      <c r="B130" s="91"/>
      <c r="C130" s="38"/>
      <c r="D130" s="38"/>
      <c r="E130" s="38"/>
      <c r="F130" s="38"/>
      <c r="G130" s="61"/>
      <c r="H130" s="38"/>
      <c r="I130" s="38"/>
      <c r="J130" s="38"/>
      <c r="K130" s="38"/>
      <c r="L130" s="38"/>
      <c r="M130" s="38"/>
      <c r="N130" s="64">
        <v>0</v>
      </c>
      <c r="O130" s="28"/>
    </row>
    <row r="131" spans="1:15" x14ac:dyDescent="0.25">
      <c r="A131" s="94" t="s">
        <v>75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61">
        <v>0</v>
      </c>
      <c r="H131" s="38">
        <v>0</v>
      </c>
      <c r="I131" s="38">
        <v>0</v>
      </c>
      <c r="J131" s="38">
        <v>-38760</v>
      </c>
      <c r="K131" s="38">
        <v>-166357.92000000001</v>
      </c>
      <c r="L131" s="38">
        <v>-102558.96</v>
      </c>
      <c r="M131" s="38">
        <v>-102558.96</v>
      </c>
      <c r="N131" s="64">
        <v>-410235.84</v>
      </c>
      <c r="O131" s="28"/>
    </row>
    <row r="132" spans="1:15" x14ac:dyDescent="0.25">
      <c r="A132" s="92" t="s">
        <v>18</v>
      </c>
      <c r="B132" s="34"/>
      <c r="C132" s="34"/>
      <c r="D132" s="34"/>
      <c r="E132" s="34"/>
      <c r="F132" s="34"/>
      <c r="G132" s="34"/>
      <c r="H132" s="9"/>
      <c r="I132" s="34"/>
      <c r="J132" s="34">
        <v>-0.75</v>
      </c>
      <c r="K132" s="34">
        <v>-1.59</v>
      </c>
      <c r="L132" s="34">
        <v>0</v>
      </c>
      <c r="M132" s="34">
        <v>-35.630000000000003</v>
      </c>
      <c r="N132" s="36">
        <v>-37.97</v>
      </c>
      <c r="O132" s="28"/>
    </row>
    <row r="133" spans="1:15" x14ac:dyDescent="0.25">
      <c r="A133" s="92" t="s">
        <v>19</v>
      </c>
      <c r="B133" s="34">
        <v>0</v>
      </c>
      <c r="C133" s="34">
        <v>0</v>
      </c>
      <c r="D133" s="34">
        <v>0</v>
      </c>
      <c r="E133" s="34">
        <v>0</v>
      </c>
      <c r="F133" s="34">
        <v>0</v>
      </c>
      <c r="G133" s="34">
        <v>0</v>
      </c>
      <c r="H133" s="34">
        <v>0</v>
      </c>
      <c r="I133" s="34">
        <v>0</v>
      </c>
      <c r="J133" s="34">
        <v>9082.23</v>
      </c>
      <c r="K133" s="34">
        <v>7660.15</v>
      </c>
      <c r="L133" s="34">
        <v>13289.989999999998</v>
      </c>
      <c r="M133" s="34">
        <v>183163.09000000003</v>
      </c>
      <c r="N133" s="36">
        <v>213195.46000000002</v>
      </c>
      <c r="O133" s="28"/>
    </row>
    <row r="134" spans="1:15" x14ac:dyDescent="0.25">
      <c r="A134" s="94" t="s">
        <v>22</v>
      </c>
      <c r="B134" s="10">
        <v>0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-29678.52</v>
      </c>
      <c r="K134" s="10">
        <v>-158699.36000000002</v>
      </c>
      <c r="L134" s="10">
        <v>-89268.97</v>
      </c>
      <c r="M134" s="10">
        <v>80568.500000000015</v>
      </c>
      <c r="N134" s="11">
        <v>-197078.34999999998</v>
      </c>
      <c r="O134" s="135"/>
    </row>
    <row r="135" spans="1:15" ht="12.75" x14ac:dyDescent="0.2">
      <c r="A135" s="95"/>
      <c r="B135" s="96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39"/>
      <c r="O135" s="136"/>
    </row>
    <row r="136" spans="1:15" ht="12.75" x14ac:dyDescent="0.2">
      <c r="B136" s="72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</row>
    <row r="137" spans="1:15" ht="12.75" x14ac:dyDescent="0.2">
      <c r="B137" s="72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</row>
    <row r="138" spans="1:15" ht="12.75" x14ac:dyDescent="0.2">
      <c r="B138" s="72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</row>
    <row r="139" spans="1:15" ht="12.75" x14ac:dyDescent="0.2">
      <c r="B139" s="72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</row>
    <row r="140" spans="1:15" ht="12.75" x14ac:dyDescent="0.2">
      <c r="A140" s="100" t="s">
        <v>110</v>
      </c>
      <c r="B140" s="101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3">
        <v>0</v>
      </c>
      <c r="O140" s="138"/>
    </row>
    <row r="141" spans="1:15" x14ac:dyDescent="0.25">
      <c r="A141" s="88" t="s">
        <v>24</v>
      </c>
      <c r="B141" s="89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6">
        <v>0</v>
      </c>
      <c r="O141" s="28"/>
    </row>
    <row r="142" spans="1:15" x14ac:dyDescent="0.25">
      <c r="A142" s="94" t="s">
        <v>74</v>
      </c>
      <c r="B142" s="91"/>
      <c r="C142" s="38"/>
      <c r="D142" s="38"/>
      <c r="E142" s="38"/>
      <c r="F142" s="38"/>
      <c r="G142" s="61"/>
      <c r="H142" s="38"/>
      <c r="I142" s="38"/>
      <c r="J142" s="38"/>
      <c r="K142" s="38"/>
      <c r="L142" s="38"/>
      <c r="M142" s="38"/>
      <c r="N142" s="64">
        <v>0</v>
      </c>
      <c r="O142" s="28"/>
    </row>
    <row r="143" spans="1:15" x14ac:dyDescent="0.25">
      <c r="A143" s="94" t="s">
        <v>75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61">
        <v>0</v>
      </c>
      <c r="H143" s="38">
        <v>0</v>
      </c>
      <c r="I143" s="38">
        <v>0</v>
      </c>
      <c r="J143" s="38">
        <v>0</v>
      </c>
      <c r="K143" s="38">
        <v>0</v>
      </c>
      <c r="L143" s="38">
        <v>-6182.88</v>
      </c>
      <c r="M143" s="38">
        <v>-6182.88</v>
      </c>
      <c r="N143" s="64">
        <v>-12365.76</v>
      </c>
      <c r="O143" s="28"/>
    </row>
    <row r="144" spans="1:15" x14ac:dyDescent="0.25">
      <c r="A144" s="92" t="s">
        <v>18</v>
      </c>
      <c r="B144" s="34"/>
      <c r="C144" s="34"/>
      <c r="D144" s="34"/>
      <c r="E144" s="34"/>
      <c r="F144" s="34"/>
      <c r="G144" s="34"/>
      <c r="H144" s="9"/>
      <c r="I144" s="34"/>
      <c r="J144" s="34"/>
      <c r="K144" s="34"/>
      <c r="L144" s="34"/>
      <c r="M144" s="34"/>
      <c r="N144" s="36">
        <v>0</v>
      </c>
      <c r="O144" s="28"/>
    </row>
    <row r="145" spans="1:15" x14ac:dyDescent="0.25">
      <c r="A145" s="92" t="s">
        <v>19</v>
      </c>
      <c r="B145" s="34">
        <v>0</v>
      </c>
      <c r="C145" s="34">
        <v>0</v>
      </c>
      <c r="D145" s="34">
        <v>0</v>
      </c>
      <c r="E145" s="34">
        <v>0</v>
      </c>
      <c r="F145" s="34">
        <v>0</v>
      </c>
      <c r="G145" s="34">
        <v>0</v>
      </c>
      <c r="H145" s="34">
        <v>0</v>
      </c>
      <c r="I145" s="34">
        <v>0</v>
      </c>
      <c r="J145" s="34">
        <v>0</v>
      </c>
      <c r="K145" s="34">
        <v>0</v>
      </c>
      <c r="L145" s="34">
        <v>6182.88</v>
      </c>
      <c r="M145" s="34">
        <v>4722.28</v>
      </c>
      <c r="N145" s="36">
        <v>10905.16</v>
      </c>
      <c r="O145" s="28"/>
    </row>
    <row r="146" spans="1:15" x14ac:dyDescent="0.25">
      <c r="A146" s="94" t="s">
        <v>22</v>
      </c>
      <c r="B146" s="10">
        <v>0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-1460.6000000000004</v>
      </c>
      <c r="N146" s="11">
        <v>-1460.6000000000004</v>
      </c>
      <c r="O146" s="135"/>
    </row>
    <row r="147" spans="1:15" ht="12.75" x14ac:dyDescent="0.2">
      <c r="A147" s="95"/>
      <c r="B147" s="96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39"/>
      <c r="O147" s="136"/>
    </row>
    <row r="148" spans="1:15" ht="12.75" x14ac:dyDescent="0.2">
      <c r="B148" s="72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</row>
    <row r="149" spans="1:15" ht="12.75" x14ac:dyDescent="0.2">
      <c r="B149" s="72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</row>
    <row r="150" spans="1:15" ht="12.75" x14ac:dyDescent="0.2">
      <c r="B150" s="72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</row>
    <row r="151" spans="1:15" ht="13.15" customHeight="1" x14ac:dyDescent="0.25">
      <c r="A151" s="144" t="s">
        <v>62</v>
      </c>
      <c r="B151" s="144"/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1"/>
      <c r="N151" s="141"/>
    </row>
    <row r="152" spans="1:15" ht="14.25" x14ac:dyDescent="0.2">
      <c r="A152" s="146" t="s">
        <v>63</v>
      </c>
      <c r="B152" s="146"/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  <c r="M152" s="122"/>
      <c r="N152" s="103"/>
      <c r="O152" s="103"/>
    </row>
    <row r="153" spans="1:15" x14ac:dyDescent="0.25">
      <c r="A153" s="147" t="s">
        <v>67</v>
      </c>
      <c r="B153" s="147"/>
      <c r="C153" s="147"/>
      <c r="D153" s="147"/>
      <c r="E153" s="147"/>
      <c r="F153" s="147"/>
      <c r="G153" s="147"/>
      <c r="H153" s="147"/>
      <c r="I153" s="147"/>
      <c r="J153" s="147"/>
      <c r="K153" s="147"/>
      <c r="L153" s="147"/>
    </row>
    <row r="154" spans="1:15" ht="12.75" customHeight="1" x14ac:dyDescent="0.25">
      <c r="A154" s="148" t="s">
        <v>106</v>
      </c>
      <c r="B154" s="148"/>
      <c r="C154" s="148"/>
      <c r="D154" s="148"/>
      <c r="E154" s="148"/>
      <c r="F154" s="148"/>
      <c r="G154" s="148"/>
      <c r="H154" s="148"/>
      <c r="I154" s="148"/>
      <c r="J154" s="148"/>
      <c r="K154" s="148"/>
      <c r="L154" s="148"/>
      <c r="M154" s="148"/>
    </row>
    <row r="155" spans="1:15" ht="12.75" x14ac:dyDescent="0.2">
      <c r="A155" s="94"/>
      <c r="B155" s="72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</row>
    <row r="156" spans="1:15" s="99" customFormat="1" x14ac:dyDescent="0.25">
      <c r="A156" s="139"/>
      <c r="B156" s="139"/>
      <c r="C156" s="139"/>
      <c r="D156" s="139"/>
      <c r="E156" s="139"/>
      <c r="F156" s="139"/>
      <c r="G156" s="139"/>
      <c r="H156" s="139"/>
      <c r="I156" s="139"/>
      <c r="J156" s="139"/>
      <c r="K156" s="139"/>
      <c r="L156" s="72"/>
      <c r="M156" s="72"/>
      <c r="N156" s="72"/>
      <c r="O156" s="9"/>
    </row>
    <row r="157" spans="1:15" s="99" customFormat="1" ht="15.75" x14ac:dyDescent="0.25">
      <c r="A157" s="71" t="s">
        <v>54</v>
      </c>
      <c r="B157" s="9"/>
      <c r="C157" s="72"/>
      <c r="D157" s="9"/>
      <c r="E157" s="72"/>
      <c r="F157" s="72"/>
      <c r="G157" s="72"/>
      <c r="H157" s="72"/>
      <c r="I157" s="72"/>
      <c r="J157" s="72"/>
      <c r="K157" s="72"/>
      <c r="L157" s="72"/>
      <c r="M157" s="72"/>
      <c r="N157" s="9"/>
      <c r="O157" s="9"/>
    </row>
    <row r="158" spans="1:15" s="99" customFormat="1" ht="15.75" x14ac:dyDescent="0.25">
      <c r="A158" s="71" t="s">
        <v>55</v>
      </c>
      <c r="B158" s="9"/>
      <c r="C158" s="72"/>
      <c r="D158" s="9"/>
      <c r="E158" s="72"/>
      <c r="F158" s="72"/>
      <c r="G158" s="72"/>
      <c r="H158" s="72"/>
      <c r="I158" s="72"/>
      <c r="J158" s="72"/>
      <c r="K158" s="72"/>
      <c r="L158" s="72"/>
      <c r="M158" s="72"/>
      <c r="N158" s="9"/>
      <c r="O158" s="9"/>
    </row>
    <row r="159" spans="1:15" s="99" customFormat="1" ht="15.75" x14ac:dyDescent="0.25">
      <c r="A159" s="71" t="s">
        <v>71</v>
      </c>
      <c r="B159" s="9"/>
      <c r="C159" s="72"/>
      <c r="D159" s="9"/>
      <c r="E159" s="72"/>
      <c r="F159" s="72"/>
      <c r="G159" s="72"/>
      <c r="H159" s="72"/>
      <c r="I159" s="72"/>
      <c r="J159" s="72"/>
      <c r="K159" s="72"/>
      <c r="L159" s="72"/>
      <c r="M159" s="72"/>
      <c r="N159" s="9"/>
      <c r="O159" s="9"/>
    </row>
    <row r="160" spans="1:15" s="123" customFormat="1" ht="16.5" thickBot="1" x14ac:dyDescent="0.3">
      <c r="A160" s="71"/>
      <c r="B160" s="9"/>
      <c r="C160" s="72"/>
      <c r="D160" s="9"/>
      <c r="E160" s="72"/>
      <c r="F160" s="72"/>
      <c r="G160" s="72"/>
      <c r="H160" s="72"/>
      <c r="I160" s="72"/>
      <c r="J160" s="72"/>
      <c r="K160" s="72"/>
      <c r="L160" s="72"/>
      <c r="M160" s="72"/>
      <c r="N160" s="9"/>
      <c r="O160" s="9"/>
    </row>
    <row r="161" spans="1:15" s="123" customFormat="1" x14ac:dyDescent="0.25">
      <c r="A161" s="77"/>
      <c r="B161" s="17"/>
      <c r="C161" s="79"/>
      <c r="D161" s="17"/>
      <c r="E161" s="79"/>
      <c r="F161" s="79"/>
      <c r="G161" s="79"/>
      <c r="H161" s="79"/>
      <c r="I161" s="79"/>
      <c r="J161" s="79"/>
      <c r="K161" s="79"/>
      <c r="L161" s="79"/>
      <c r="M161" s="79"/>
      <c r="N161" s="27" t="s">
        <v>3</v>
      </c>
      <c r="O161" s="43"/>
    </row>
    <row r="162" spans="1:15" s="99" customFormat="1" ht="13.5" thickBot="1" x14ac:dyDescent="0.25">
      <c r="A162" s="120" t="s">
        <v>3</v>
      </c>
      <c r="B162" s="18" t="s">
        <v>4</v>
      </c>
      <c r="C162" s="124" t="s">
        <v>5</v>
      </c>
      <c r="D162" s="18" t="s">
        <v>6</v>
      </c>
      <c r="E162" s="83" t="s">
        <v>7</v>
      </c>
      <c r="F162" s="83" t="s">
        <v>8</v>
      </c>
      <c r="G162" s="83" t="s">
        <v>9</v>
      </c>
      <c r="H162" s="83" t="s">
        <v>10</v>
      </c>
      <c r="I162" s="83" t="s">
        <v>11</v>
      </c>
      <c r="J162" s="83" t="s">
        <v>12</v>
      </c>
      <c r="K162" s="83" t="s">
        <v>13</v>
      </c>
      <c r="L162" s="83" t="s">
        <v>14</v>
      </c>
      <c r="M162" s="83" t="s">
        <v>15</v>
      </c>
      <c r="N162" s="19" t="s">
        <v>16</v>
      </c>
      <c r="O162" s="43"/>
    </row>
    <row r="163" spans="1:15" s="123" customFormat="1" x14ac:dyDescent="0.25">
      <c r="A163" s="94" t="s">
        <v>3</v>
      </c>
      <c r="B163" s="9"/>
      <c r="C163" s="72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12"/>
      <c r="O163" s="45"/>
    </row>
    <row r="164" spans="1:15" s="99" customFormat="1" x14ac:dyDescent="0.25">
      <c r="A164" s="88" t="s">
        <v>56</v>
      </c>
      <c r="B164" s="38">
        <v>43087580</v>
      </c>
      <c r="C164" s="9">
        <v>0</v>
      </c>
      <c r="D164" s="9"/>
      <c r="E164" s="10">
        <v>82936236</v>
      </c>
      <c r="F164" s="9"/>
      <c r="G164" s="9"/>
      <c r="H164" s="10">
        <v>59677155</v>
      </c>
      <c r="I164" s="9"/>
      <c r="J164" s="9"/>
      <c r="K164" s="10">
        <v>48827917</v>
      </c>
      <c r="L164" s="9"/>
      <c r="M164" s="9"/>
      <c r="N164" s="11">
        <v>234528888</v>
      </c>
      <c r="O164" s="45"/>
    </row>
    <row r="165" spans="1:15" s="99" customFormat="1" x14ac:dyDescent="0.25">
      <c r="A165" s="94" t="s">
        <v>3</v>
      </c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12"/>
      <c r="O165" s="45"/>
    </row>
    <row r="166" spans="1:15" s="99" customFormat="1" x14ac:dyDescent="0.25">
      <c r="A166" s="88" t="s">
        <v>82</v>
      </c>
      <c r="B166" s="34">
        <v>0</v>
      </c>
      <c r="C166" s="10">
        <v>30283219.640000001</v>
      </c>
      <c r="D166" s="9"/>
      <c r="E166" s="10">
        <v>40635643.719999999</v>
      </c>
      <c r="F166" s="9"/>
      <c r="G166" s="9"/>
      <c r="H166" s="10">
        <v>79430649.890000001</v>
      </c>
      <c r="I166" s="9"/>
      <c r="J166" s="10">
        <v>57297410.82</v>
      </c>
      <c r="K166" s="9"/>
      <c r="L166" s="9"/>
      <c r="M166" s="9">
        <v>46833434.200000003</v>
      </c>
      <c r="N166" s="11">
        <v>254480358.26999998</v>
      </c>
      <c r="O166" s="45"/>
    </row>
    <row r="167" spans="1:15" s="99" customFormat="1" x14ac:dyDescent="0.25">
      <c r="A167" s="9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12"/>
      <c r="O167" s="45"/>
    </row>
    <row r="168" spans="1:15" s="99" customFormat="1" ht="15.75" thickBot="1" x14ac:dyDescent="0.3">
      <c r="A168" s="32" t="s">
        <v>57</v>
      </c>
      <c r="B168" s="20">
        <v>43087580</v>
      </c>
      <c r="C168" s="20">
        <v>-30283219.640000001</v>
      </c>
      <c r="D168" s="20">
        <v>0</v>
      </c>
      <c r="E168" s="20">
        <v>42300592.280000001</v>
      </c>
      <c r="F168" s="20">
        <v>0</v>
      </c>
      <c r="G168" s="20">
        <v>0</v>
      </c>
      <c r="H168" s="20">
        <v>-19753494.890000001</v>
      </c>
      <c r="I168" s="20">
        <v>0</v>
      </c>
      <c r="J168" s="20">
        <v>-57297410.82</v>
      </c>
      <c r="K168" s="20">
        <v>48827917</v>
      </c>
      <c r="L168" s="20">
        <v>0</v>
      </c>
      <c r="M168" s="20">
        <v>-46833434.200000003</v>
      </c>
      <c r="N168" s="47">
        <v>-19951470.269999981</v>
      </c>
      <c r="O168" s="45"/>
    </row>
    <row r="169" spans="1:15" s="99" customFormat="1" x14ac:dyDescent="0.25">
      <c r="A169" s="72"/>
      <c r="B169" s="9"/>
      <c r="C169" s="72"/>
      <c r="D169" s="9"/>
      <c r="E169" s="72"/>
      <c r="F169" s="72"/>
      <c r="G169" s="72"/>
      <c r="H169" s="72"/>
      <c r="I169" s="72"/>
      <c r="J169" s="72"/>
      <c r="K169" s="72"/>
      <c r="L169" s="72"/>
      <c r="M169" s="72"/>
      <c r="N169" s="9"/>
      <c r="O169" s="9"/>
    </row>
    <row r="170" spans="1:15" s="99" customFormat="1" x14ac:dyDescent="0.25">
      <c r="A170" s="122"/>
      <c r="B170" s="9"/>
      <c r="C170" s="72"/>
      <c r="D170" s="9"/>
      <c r="E170" s="72"/>
      <c r="F170" s="72"/>
      <c r="G170" s="72"/>
      <c r="H170" s="72"/>
      <c r="I170" s="72"/>
      <c r="J170" s="72"/>
      <c r="K170" s="72"/>
      <c r="L170" s="72"/>
      <c r="M170" s="72"/>
      <c r="N170" s="9"/>
      <c r="O170" s="9"/>
    </row>
    <row r="171" spans="1:15" s="99" customFormat="1" x14ac:dyDescent="0.25">
      <c r="A171" s="122"/>
      <c r="B171" s="9"/>
      <c r="C171" s="72"/>
      <c r="D171" s="9"/>
      <c r="E171" s="72"/>
      <c r="F171" s="72"/>
      <c r="G171" s="72"/>
      <c r="H171" s="72"/>
      <c r="I171" s="72"/>
      <c r="J171" s="72"/>
      <c r="K171" s="72"/>
      <c r="L171" s="72"/>
      <c r="M171" s="72"/>
      <c r="N171" s="9"/>
      <c r="O171" s="9"/>
    </row>
    <row r="172" spans="1:15" s="99" customFormat="1" ht="15.75" x14ac:dyDescent="0.25">
      <c r="A172" s="71" t="s">
        <v>58</v>
      </c>
      <c r="C172" s="34"/>
      <c r="E172" s="34"/>
      <c r="O172" s="34"/>
    </row>
    <row r="173" spans="1:15" s="99" customFormat="1" ht="15.75" x14ac:dyDescent="0.25">
      <c r="A173" s="71" t="s">
        <v>27</v>
      </c>
      <c r="C173" s="34"/>
      <c r="E173" s="34"/>
      <c r="O173" s="34"/>
    </row>
    <row r="174" spans="1:15" s="99" customFormat="1" ht="15.75" x14ac:dyDescent="0.25">
      <c r="A174" s="71" t="s">
        <v>59</v>
      </c>
      <c r="C174" s="34"/>
      <c r="E174" s="34"/>
      <c r="O174" s="34"/>
    </row>
    <row r="175" spans="1:15" s="123" customFormat="1" ht="15.75" x14ac:dyDescent="0.25">
      <c r="A175" s="71" t="s">
        <v>71</v>
      </c>
      <c r="B175" s="99"/>
      <c r="C175" s="34"/>
      <c r="D175" s="99"/>
      <c r="E175" s="34"/>
      <c r="F175" s="99"/>
      <c r="G175" s="99"/>
      <c r="H175" s="99"/>
      <c r="I175" s="99"/>
      <c r="J175" s="99"/>
      <c r="K175" s="99"/>
      <c r="L175" s="99"/>
      <c r="M175" s="99"/>
      <c r="N175" s="74"/>
      <c r="O175" s="34"/>
    </row>
    <row r="176" spans="1:15" ht="13.5" thickBot="1" x14ac:dyDescent="0.25">
      <c r="A176" s="123"/>
      <c r="B176" s="123"/>
      <c r="C176" s="25"/>
      <c r="D176" s="123"/>
      <c r="E176" s="25"/>
      <c r="F176" s="123"/>
      <c r="G176" s="123"/>
      <c r="H176" s="123"/>
      <c r="I176" s="123"/>
      <c r="J176" s="123"/>
      <c r="K176" s="123"/>
      <c r="L176" s="123"/>
      <c r="M176" s="123"/>
      <c r="N176" s="125"/>
      <c r="O176" s="25"/>
    </row>
    <row r="177" spans="1:15" ht="12.75" x14ac:dyDescent="0.2">
      <c r="A177" s="126"/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8" t="s">
        <v>3</v>
      </c>
      <c r="O177" s="123"/>
    </row>
    <row r="178" spans="1:15" ht="16.5" thickBot="1" x14ac:dyDescent="0.3">
      <c r="A178" s="81" t="s">
        <v>3</v>
      </c>
      <c r="B178" s="83" t="s">
        <v>4</v>
      </c>
      <c r="C178" s="83" t="s">
        <v>5</v>
      </c>
      <c r="D178" s="83" t="s">
        <v>6</v>
      </c>
      <c r="E178" s="83" t="s">
        <v>7</v>
      </c>
      <c r="F178" s="83" t="s">
        <v>8</v>
      </c>
      <c r="G178" s="83" t="s">
        <v>9</v>
      </c>
      <c r="H178" s="83" t="s">
        <v>10</v>
      </c>
      <c r="I178" s="83" t="s">
        <v>11</v>
      </c>
      <c r="J178" s="83" t="s">
        <v>12</v>
      </c>
      <c r="K178" s="83" t="s">
        <v>13</v>
      </c>
      <c r="L178" s="83" t="s">
        <v>14</v>
      </c>
      <c r="M178" s="83" t="s">
        <v>15</v>
      </c>
      <c r="N178" s="84" t="s">
        <v>16</v>
      </c>
      <c r="O178" s="99"/>
    </row>
    <row r="179" spans="1:15" ht="12.75" x14ac:dyDescent="0.2">
      <c r="A179" s="126"/>
      <c r="B179" s="25"/>
      <c r="C179" s="123"/>
      <c r="D179" s="25"/>
      <c r="E179" s="123"/>
      <c r="F179" s="123"/>
      <c r="G179" s="123"/>
      <c r="H179" s="123"/>
      <c r="I179" s="123"/>
      <c r="J179" s="123"/>
      <c r="K179" s="123"/>
      <c r="L179" s="123"/>
      <c r="M179" s="123"/>
      <c r="N179" s="33"/>
      <c r="O179" s="123"/>
    </row>
    <row r="180" spans="1:15" ht="12.75" x14ac:dyDescent="0.2">
      <c r="A180" s="88" t="s">
        <v>60</v>
      </c>
      <c r="B180" s="41"/>
      <c r="C180" s="99"/>
      <c r="D180" s="41"/>
      <c r="E180" s="99"/>
      <c r="F180" s="99"/>
      <c r="G180" s="99"/>
      <c r="H180" s="99"/>
      <c r="I180" s="99"/>
      <c r="J180" s="99"/>
      <c r="K180" s="99"/>
      <c r="L180" s="99"/>
      <c r="M180" s="99"/>
      <c r="N180" s="36"/>
      <c r="O180" s="99"/>
    </row>
    <row r="181" spans="1:15" ht="12.75" x14ac:dyDescent="0.2">
      <c r="A181" s="93" t="s">
        <v>24</v>
      </c>
      <c r="B181" s="42">
        <v>-2989362.8511595204</v>
      </c>
      <c r="C181" s="42">
        <v>7168297.5484054703</v>
      </c>
      <c r="D181" s="42">
        <v>7964327.5128940046</v>
      </c>
      <c r="E181" s="42">
        <v>8127370.9973832527</v>
      </c>
      <c r="F181" s="42">
        <v>8757635.7708114646</v>
      </c>
      <c r="G181" s="42">
        <v>8527126.9097249862</v>
      </c>
      <c r="H181" s="42">
        <v>9824121.5946791861</v>
      </c>
      <c r="I181" s="42">
        <v>9940801.8243103866</v>
      </c>
      <c r="J181" s="42">
        <v>9538361.7542687729</v>
      </c>
      <c r="K181" s="42">
        <v>9122176.4717841074</v>
      </c>
      <c r="L181" s="42">
        <v>8560416.5181992054</v>
      </c>
      <c r="M181" s="42">
        <v>5580941.2492484422</v>
      </c>
      <c r="N181" s="37">
        <v>-2989362.8511595204</v>
      </c>
      <c r="O181" s="99"/>
    </row>
    <row r="182" spans="1:15" ht="14.25" x14ac:dyDescent="0.2">
      <c r="A182" s="93" t="s">
        <v>70</v>
      </c>
      <c r="B182" s="41">
        <v>-4050000</v>
      </c>
      <c r="C182" s="41">
        <v>1160000</v>
      </c>
      <c r="D182" s="41">
        <v>0</v>
      </c>
      <c r="E182" s="41">
        <v>0</v>
      </c>
      <c r="F182" s="41">
        <v>0</v>
      </c>
      <c r="G182" s="41">
        <v>0</v>
      </c>
      <c r="H182" s="41">
        <v>0</v>
      </c>
      <c r="I182" s="41">
        <v>0</v>
      </c>
      <c r="J182" s="41">
        <v>0</v>
      </c>
      <c r="K182" s="41">
        <v>0</v>
      </c>
      <c r="L182" s="41">
        <v>-2550000</v>
      </c>
      <c r="M182" s="41">
        <v>0</v>
      </c>
      <c r="N182" s="36">
        <v>-5440000</v>
      </c>
      <c r="O182" s="99"/>
    </row>
    <row r="183" spans="1:15" ht="14.25" x14ac:dyDescent="0.2">
      <c r="A183" s="93" t="s">
        <v>30</v>
      </c>
      <c r="B183" s="41">
        <v>12692436.466600001</v>
      </c>
      <c r="C183" s="41">
        <v>-255647.24609999917</v>
      </c>
      <c r="D183" s="41">
        <v>177535.0289999973</v>
      </c>
      <c r="E183" s="41">
        <v>-253464.91359999962</v>
      </c>
      <c r="F183" s="41">
        <v>-513587.45219999924</v>
      </c>
      <c r="G183" s="41">
        <v>1138781.1760000009</v>
      </c>
      <c r="H183" s="41">
        <v>-88261.523099999875</v>
      </c>
      <c r="I183" s="41">
        <v>-344376.53270000033</v>
      </c>
      <c r="J183" s="41">
        <v>-501647.78270000033</v>
      </c>
      <c r="K183" s="41">
        <v>-1200347.5446999986</v>
      </c>
      <c r="L183" s="41">
        <v>-699011.99760000035</v>
      </c>
      <c r="M183" s="41">
        <v>-1151541.6327000018</v>
      </c>
      <c r="N183" s="36">
        <v>9000866.0461999997</v>
      </c>
      <c r="O183" s="99"/>
    </row>
    <row r="184" spans="1:15" ht="12.75" x14ac:dyDescent="0.2">
      <c r="A184" s="93" t="s">
        <v>31</v>
      </c>
      <c r="B184" s="41">
        <v>2221964.9039999996</v>
      </c>
      <c r="C184" s="41">
        <v>78827.553500000038</v>
      </c>
      <c r="D184" s="41">
        <v>621530.71680000005</v>
      </c>
      <c r="E184" s="41">
        <v>1285047.2805000001</v>
      </c>
      <c r="F184" s="41">
        <v>750367.67160000012</v>
      </c>
      <c r="G184" s="41">
        <v>635553.96330000006</v>
      </c>
      <c r="H184" s="41">
        <v>716229.31440000003</v>
      </c>
      <c r="I184" s="41">
        <v>490130.17389999999</v>
      </c>
      <c r="J184" s="41">
        <v>650432.78910000005</v>
      </c>
      <c r="K184" s="41">
        <v>1274086.0477</v>
      </c>
      <c r="L184" s="41">
        <v>758993.2659</v>
      </c>
      <c r="M184" s="41">
        <v>2216353.6293000001</v>
      </c>
      <c r="N184" s="36">
        <v>11699517.310000001</v>
      </c>
      <c r="O184" s="99"/>
    </row>
    <row r="185" spans="1:15" ht="12.75" x14ac:dyDescent="0.2">
      <c r="A185" s="93" t="s">
        <v>32</v>
      </c>
      <c r="B185" s="41">
        <v>-706279.848</v>
      </c>
      <c r="C185" s="41">
        <v>-186782.06230000005</v>
      </c>
      <c r="D185" s="41">
        <v>-635723.62410000002</v>
      </c>
      <c r="E185" s="41">
        <v>-401047.92990000005</v>
      </c>
      <c r="F185" s="41">
        <v>-467116.00060000009</v>
      </c>
      <c r="G185" s="41">
        <v>-477205.41390000004</v>
      </c>
      <c r="H185" s="41">
        <v>-511160.08680000005</v>
      </c>
      <c r="I185" s="41">
        <v>-548044.41390000004</v>
      </c>
      <c r="J185" s="41">
        <v>-564821.67650000006</v>
      </c>
      <c r="K185" s="41">
        <v>-635367.94500000007</v>
      </c>
      <c r="L185" s="41">
        <v>-489284.97980000003</v>
      </c>
      <c r="M185" s="41">
        <v>-526452.01180000009</v>
      </c>
      <c r="N185" s="36">
        <v>-6149285.9926000014</v>
      </c>
      <c r="O185" s="99"/>
    </row>
    <row r="186" spans="1:15" ht="12.75" x14ac:dyDescent="0.2">
      <c r="A186" s="93" t="s">
        <v>76</v>
      </c>
      <c r="B186" s="41">
        <v>0</v>
      </c>
      <c r="C186" s="41">
        <v>0</v>
      </c>
      <c r="D186" s="41">
        <v>0</v>
      </c>
      <c r="E186" s="41">
        <v>0</v>
      </c>
      <c r="F186" s="41">
        <v>0</v>
      </c>
      <c r="G186" s="41">
        <v>12997.22</v>
      </c>
      <c r="H186" s="41">
        <v>14475.38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36">
        <v>27472.6</v>
      </c>
      <c r="O186" s="99"/>
    </row>
    <row r="187" spans="1:15" ht="12.75" x14ac:dyDescent="0.2">
      <c r="A187" s="93" t="s">
        <v>77</v>
      </c>
      <c r="B187" s="41">
        <v>0</v>
      </c>
      <c r="C187" s="41">
        <v>0</v>
      </c>
      <c r="D187" s="41">
        <v>0</v>
      </c>
      <c r="E187" s="41">
        <v>0</v>
      </c>
      <c r="F187" s="41">
        <v>0</v>
      </c>
      <c r="G187" s="41">
        <v>-12997.22</v>
      </c>
      <c r="H187" s="41">
        <v>-14475.38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36">
        <v>-27472.6</v>
      </c>
      <c r="O187" s="99"/>
    </row>
    <row r="188" spans="1:15" ht="14.25" x14ac:dyDescent="0.2">
      <c r="A188" s="93" t="s">
        <v>18</v>
      </c>
      <c r="B188" s="41">
        <v>-461.12303500894791</v>
      </c>
      <c r="C188" s="41">
        <v>-368.28061146621064</v>
      </c>
      <c r="D188" s="41">
        <v>-298.63721075039967</v>
      </c>
      <c r="E188" s="41">
        <v>-269.66357178778298</v>
      </c>
      <c r="F188" s="41">
        <v>-173.07988647942659</v>
      </c>
      <c r="G188" s="41">
        <v>-135.04044580312549</v>
      </c>
      <c r="H188" s="41">
        <v>-127.47486880086728</v>
      </c>
      <c r="I188" s="41">
        <v>-149.29734161448076</v>
      </c>
      <c r="J188" s="41">
        <v>-148.6123846665615</v>
      </c>
      <c r="K188" s="41">
        <v>-130.51158490329485</v>
      </c>
      <c r="L188" s="41">
        <v>-171.55745076253999</v>
      </c>
      <c r="M188" s="41">
        <v>-248.4343747267709</v>
      </c>
      <c r="N188" s="36">
        <v>-2681.712766770409</v>
      </c>
      <c r="O188" s="99"/>
    </row>
    <row r="189" spans="1:15" x14ac:dyDescent="0.25">
      <c r="A189" s="90" t="s">
        <v>22</v>
      </c>
      <c r="B189" s="42">
        <v>7168297.5484054703</v>
      </c>
      <c r="C189" s="42">
        <v>7964327.5128940046</v>
      </c>
      <c r="D189" s="42">
        <v>8127370.9973832527</v>
      </c>
      <c r="E189" s="42">
        <v>8757635.7708114646</v>
      </c>
      <c r="F189" s="42">
        <v>8527126.9097249862</v>
      </c>
      <c r="G189" s="42">
        <v>9824121.5946791861</v>
      </c>
      <c r="H189" s="42">
        <v>9940801.8243103866</v>
      </c>
      <c r="I189" s="42">
        <v>9538361.7542687729</v>
      </c>
      <c r="J189" s="42">
        <v>9122176.4717841074</v>
      </c>
      <c r="K189" s="42">
        <v>8560416.5181992054</v>
      </c>
      <c r="L189" s="42">
        <v>5580941.2492484422</v>
      </c>
      <c r="M189" s="42">
        <v>6119052.7996737137</v>
      </c>
      <c r="N189" s="11">
        <v>6119052.7996737082</v>
      </c>
      <c r="O189" s="74"/>
    </row>
    <row r="190" spans="1:15" ht="12.75" x14ac:dyDescent="0.2">
      <c r="A190" s="108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5"/>
      <c r="O190" s="123"/>
    </row>
    <row r="191" spans="1:15" ht="12.75" x14ac:dyDescent="0.2">
      <c r="A191" s="90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6"/>
      <c r="O191" s="86"/>
    </row>
    <row r="192" spans="1:15" ht="14.25" x14ac:dyDescent="0.2">
      <c r="A192" s="88" t="s">
        <v>61</v>
      </c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36"/>
      <c r="O192" s="86"/>
    </row>
    <row r="193" spans="1:15" ht="12.75" x14ac:dyDescent="0.2">
      <c r="A193" s="93" t="s">
        <v>24</v>
      </c>
      <c r="B193" s="42">
        <v>-2541445.0099806204</v>
      </c>
      <c r="C193" s="42">
        <v>-2541720.3331900351</v>
      </c>
      <c r="D193" s="42">
        <v>-2541932.1432178011</v>
      </c>
      <c r="E193" s="42">
        <v>-2542101.6053606821</v>
      </c>
      <c r="F193" s="42">
        <v>-2542271.0788010396</v>
      </c>
      <c r="G193" s="42">
        <v>-2497397.0673549795</v>
      </c>
      <c r="H193" s="42">
        <v>-2497501.1255661193</v>
      </c>
      <c r="I193" s="42">
        <v>-2497605.1881130179</v>
      </c>
      <c r="J193" s="42">
        <v>-2497730.0683724238</v>
      </c>
      <c r="K193" s="42">
        <v>-2497854.9548758422</v>
      </c>
      <c r="L193" s="42">
        <v>-2497979.8476235862</v>
      </c>
      <c r="M193" s="42">
        <v>-2453103.6216159672</v>
      </c>
      <c r="N193" s="37">
        <v>-2541445.0099806204</v>
      </c>
      <c r="O193" s="34"/>
    </row>
    <row r="194" spans="1:15" ht="12.75" x14ac:dyDescent="0.2">
      <c r="A194" s="93" t="s">
        <v>78</v>
      </c>
      <c r="B194" s="34">
        <v>0</v>
      </c>
      <c r="C194" s="34">
        <v>0</v>
      </c>
      <c r="D194" s="34">
        <v>0</v>
      </c>
      <c r="E194" s="34">
        <v>0</v>
      </c>
      <c r="F194" s="34">
        <v>45000</v>
      </c>
      <c r="G194" s="34">
        <v>0</v>
      </c>
      <c r="H194" s="34">
        <v>0</v>
      </c>
      <c r="I194" s="34">
        <v>0</v>
      </c>
      <c r="J194" s="34">
        <v>0</v>
      </c>
      <c r="K194" s="34">
        <v>0</v>
      </c>
      <c r="L194" s="34">
        <v>45000</v>
      </c>
      <c r="M194" s="34">
        <v>0</v>
      </c>
      <c r="N194" s="36">
        <v>90000</v>
      </c>
      <c r="O194" s="34"/>
    </row>
    <row r="195" spans="1:15" ht="12.75" x14ac:dyDescent="0.2">
      <c r="A195" s="93" t="s">
        <v>79</v>
      </c>
      <c r="B195" s="34">
        <v>0</v>
      </c>
      <c r="C195" s="34">
        <v>0</v>
      </c>
      <c r="D195" s="34">
        <v>0</v>
      </c>
      <c r="E195" s="34">
        <v>0</v>
      </c>
      <c r="F195" s="34">
        <v>0</v>
      </c>
      <c r="G195" s="34">
        <v>0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34">
        <v>0</v>
      </c>
      <c r="N195" s="36">
        <v>0</v>
      </c>
      <c r="O195" s="34"/>
    </row>
    <row r="196" spans="1:15" ht="12.75" x14ac:dyDescent="0.2">
      <c r="A196" s="142" t="s">
        <v>80</v>
      </c>
      <c r="B196" s="34">
        <v>0</v>
      </c>
      <c r="C196" s="34">
        <v>0</v>
      </c>
      <c r="D196" s="34">
        <v>0</v>
      </c>
      <c r="E196" s="34">
        <v>0</v>
      </c>
      <c r="F196" s="34">
        <v>0</v>
      </c>
      <c r="G196" s="34">
        <v>0</v>
      </c>
      <c r="H196" s="34">
        <v>0</v>
      </c>
      <c r="I196" s="34">
        <v>0</v>
      </c>
      <c r="J196" s="34">
        <v>0</v>
      </c>
      <c r="K196" s="34">
        <v>0</v>
      </c>
      <c r="L196" s="34">
        <v>0</v>
      </c>
      <c r="M196" s="34">
        <v>0</v>
      </c>
      <c r="N196" s="36">
        <v>0</v>
      </c>
      <c r="O196" s="34"/>
    </row>
    <row r="197" spans="1:15" ht="14.25" x14ac:dyDescent="0.2">
      <c r="A197" s="92" t="s">
        <v>18</v>
      </c>
      <c r="B197" s="41">
        <v>-275.32320941456715</v>
      </c>
      <c r="C197" s="41">
        <v>-211.81002776583622</v>
      </c>
      <c r="D197" s="41">
        <v>-169.46214288118668</v>
      </c>
      <c r="E197" s="41">
        <v>-169.47344035737876</v>
      </c>
      <c r="F197" s="41">
        <v>-125.98855394005193</v>
      </c>
      <c r="G197" s="41">
        <v>-104.05821113979079</v>
      </c>
      <c r="H197" s="41">
        <v>-104.06254689858827</v>
      </c>
      <c r="I197" s="41">
        <v>-124.88025940565083</v>
      </c>
      <c r="J197" s="41">
        <v>-124.88650341862113</v>
      </c>
      <c r="K197" s="41">
        <v>-124.89274774379206</v>
      </c>
      <c r="L197" s="41">
        <v>-123.77399238117926</v>
      </c>
      <c r="M197" s="41">
        <v>-163.54024144106444</v>
      </c>
      <c r="N197" s="36">
        <v>-1822.1518767877071</v>
      </c>
      <c r="O197" s="41"/>
    </row>
    <row r="198" spans="1:15" ht="12.75" x14ac:dyDescent="0.2">
      <c r="A198" s="90" t="s">
        <v>22</v>
      </c>
      <c r="B198" s="42">
        <v>-2541720.3331900351</v>
      </c>
      <c r="C198" s="42">
        <v>-2541932.1432178011</v>
      </c>
      <c r="D198" s="42">
        <v>-2542101.6053606821</v>
      </c>
      <c r="E198" s="42">
        <v>-2542271.0788010396</v>
      </c>
      <c r="F198" s="42">
        <v>-2497397.0673549795</v>
      </c>
      <c r="G198" s="42">
        <v>-2497501.1255661193</v>
      </c>
      <c r="H198" s="42">
        <v>-2497605.1881130179</v>
      </c>
      <c r="I198" s="42">
        <v>-2497730.0683724238</v>
      </c>
      <c r="J198" s="42">
        <v>-2497854.9548758422</v>
      </c>
      <c r="K198" s="42">
        <v>-2497979.8476235862</v>
      </c>
      <c r="L198" s="42">
        <v>-2453103.6216159672</v>
      </c>
      <c r="M198" s="42">
        <v>-2453267.1618574085</v>
      </c>
      <c r="N198" s="37">
        <v>-2453267.161857408</v>
      </c>
      <c r="O198" s="99"/>
    </row>
    <row r="199" spans="1:15" ht="12.75" x14ac:dyDescent="0.2">
      <c r="A199" s="108"/>
      <c r="B199" s="14"/>
      <c r="C199" s="109"/>
      <c r="D199" s="14"/>
      <c r="E199" s="109"/>
      <c r="F199" s="109"/>
      <c r="G199" s="109"/>
      <c r="H199" s="109"/>
      <c r="I199" s="109"/>
      <c r="J199" s="109"/>
      <c r="K199" s="109"/>
      <c r="L199" s="109"/>
      <c r="M199" s="109"/>
      <c r="N199" s="15"/>
      <c r="O199" s="41"/>
    </row>
    <row r="200" spans="1:15" ht="12.75" x14ac:dyDescent="0.2">
      <c r="B200" s="8"/>
      <c r="D200" s="8"/>
      <c r="N200" s="8"/>
      <c r="O200" s="41"/>
    </row>
    <row r="201" spans="1:15" ht="14.25" x14ac:dyDescent="0.2">
      <c r="A201" s="99" t="s">
        <v>62</v>
      </c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</row>
    <row r="202" spans="1:15" x14ac:dyDescent="0.25">
      <c r="A202" s="99" t="s">
        <v>65</v>
      </c>
    </row>
    <row r="203" spans="1:15" x14ac:dyDescent="0.25">
      <c r="A203" s="99" t="s">
        <v>66</v>
      </c>
    </row>
    <row r="206" spans="1:15" ht="15.75" x14ac:dyDescent="0.25">
      <c r="A206" s="110" t="s">
        <v>93</v>
      </c>
      <c r="B206" s="140"/>
      <c r="C206" s="140"/>
      <c r="D206" s="140"/>
      <c r="E206" s="140"/>
      <c r="F206" s="140"/>
      <c r="G206" s="140"/>
      <c r="H206" s="140"/>
      <c r="I206" s="140"/>
      <c r="J206" s="140"/>
      <c r="K206" s="140"/>
      <c r="L206" s="140"/>
      <c r="M206" s="140"/>
      <c r="N206" s="72"/>
      <c r="O206" s="8"/>
    </row>
    <row r="207" spans="1:15" ht="15.75" x14ac:dyDescent="0.25">
      <c r="A207" s="111" t="s">
        <v>86</v>
      </c>
      <c r="B207" s="140"/>
      <c r="C207" s="140"/>
      <c r="D207" s="140"/>
      <c r="E207" s="140"/>
      <c r="F207" s="140"/>
      <c r="G207" s="140"/>
      <c r="H207" s="140"/>
      <c r="I207" s="140"/>
      <c r="J207" s="140"/>
      <c r="K207" s="140"/>
      <c r="L207" s="140"/>
      <c r="M207" s="140"/>
      <c r="N207" s="72"/>
      <c r="O207" s="8"/>
    </row>
    <row r="208" spans="1:15" ht="15.75" x14ac:dyDescent="0.25">
      <c r="A208" s="110" t="s">
        <v>71</v>
      </c>
      <c r="B208" s="140"/>
      <c r="C208" s="140"/>
      <c r="D208" s="140"/>
      <c r="E208" s="140"/>
      <c r="F208" s="140"/>
      <c r="G208" s="140"/>
      <c r="H208" s="140"/>
      <c r="I208" s="140"/>
      <c r="K208" s="140"/>
      <c r="L208" s="140"/>
      <c r="M208" s="129"/>
      <c r="N208" s="70"/>
      <c r="O208" s="8"/>
    </row>
    <row r="209" spans="1:15" ht="16.5" thickBot="1" x14ac:dyDescent="0.3">
      <c r="A209" s="110"/>
      <c r="B209" s="140"/>
      <c r="C209" s="140"/>
      <c r="D209" s="140"/>
      <c r="E209" s="140"/>
      <c r="F209" s="140"/>
      <c r="G209" s="140"/>
      <c r="H209" s="140"/>
      <c r="I209" s="140"/>
      <c r="J209" s="140"/>
      <c r="K209" s="140"/>
      <c r="L209" s="140"/>
      <c r="M209" s="140"/>
      <c r="N209" s="72"/>
      <c r="O209" s="8"/>
    </row>
    <row r="210" spans="1:15" ht="12.75" x14ac:dyDescent="0.2">
      <c r="A210" s="78"/>
      <c r="B210" s="113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9"/>
      <c r="O210" s="40"/>
    </row>
    <row r="211" spans="1:15" ht="15.75" thickBot="1" x14ac:dyDescent="0.3">
      <c r="A211" s="114" t="s">
        <v>3</v>
      </c>
      <c r="B211" s="83" t="s">
        <v>4</v>
      </c>
      <c r="C211" s="83" t="s">
        <v>5</v>
      </c>
      <c r="D211" s="83" t="s">
        <v>6</v>
      </c>
      <c r="E211" s="83" t="s">
        <v>7</v>
      </c>
      <c r="F211" s="83" t="s">
        <v>8</v>
      </c>
      <c r="G211" s="83" t="s">
        <v>9</v>
      </c>
      <c r="H211" s="83" t="s">
        <v>10</v>
      </c>
      <c r="I211" s="83" t="s">
        <v>11</v>
      </c>
      <c r="J211" s="83" t="s">
        <v>12</v>
      </c>
      <c r="K211" s="83" t="s">
        <v>13</v>
      </c>
      <c r="L211" s="83" t="s">
        <v>14</v>
      </c>
      <c r="M211" s="83" t="s">
        <v>15</v>
      </c>
      <c r="N211" s="84" t="s">
        <v>16</v>
      </c>
      <c r="O211" s="45"/>
    </row>
    <row r="212" spans="1:15" x14ac:dyDescent="0.25">
      <c r="A212" s="115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7"/>
      <c r="O212" s="45"/>
    </row>
    <row r="213" spans="1:15" x14ac:dyDescent="0.25">
      <c r="A213" s="116" t="s">
        <v>87</v>
      </c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7"/>
      <c r="O213" s="45"/>
    </row>
    <row r="214" spans="1:15" x14ac:dyDescent="0.25">
      <c r="A214" s="117" t="s">
        <v>24</v>
      </c>
      <c r="B214" s="51">
        <v>0</v>
      </c>
      <c r="C214" s="51">
        <v>0</v>
      </c>
      <c r="D214" s="51">
        <v>0</v>
      </c>
      <c r="E214" s="51">
        <v>-1275364.55</v>
      </c>
      <c r="F214" s="51">
        <v>-2585433.06</v>
      </c>
      <c r="G214" s="51">
        <v>-3895534.9</v>
      </c>
      <c r="H214" s="51">
        <v>-850754.14999999956</v>
      </c>
      <c r="I214" s="51">
        <v>-2160756.71</v>
      </c>
      <c r="J214" s="51">
        <v>-3470837.3200000003</v>
      </c>
      <c r="K214" s="51">
        <v>-426055.11000000039</v>
      </c>
      <c r="L214" s="51">
        <v>-1736048.9800000004</v>
      </c>
      <c r="M214" s="51">
        <v>-3046108.3500000006</v>
      </c>
      <c r="N214" s="52">
        <v>0</v>
      </c>
      <c r="O214" s="45"/>
    </row>
    <row r="215" spans="1:15" x14ac:dyDescent="0.25">
      <c r="A215" s="117" t="s">
        <v>88</v>
      </c>
      <c r="B215" s="53">
        <v>0</v>
      </c>
      <c r="C215" s="53">
        <v>0</v>
      </c>
      <c r="D215" s="53">
        <v>-3929819.45</v>
      </c>
      <c r="E215" s="53">
        <v>-1309939.82</v>
      </c>
      <c r="F215" s="53">
        <v>-1309939.82</v>
      </c>
      <c r="G215" s="53">
        <v>-1309939.82</v>
      </c>
      <c r="H215" s="53">
        <v>-1309939.82</v>
      </c>
      <c r="I215" s="53">
        <v>-1309939.82</v>
      </c>
      <c r="J215" s="53">
        <v>-1309939.82</v>
      </c>
      <c r="K215" s="53">
        <v>-1309939.82</v>
      </c>
      <c r="L215" s="53">
        <v>-1309939.82</v>
      </c>
      <c r="M215" s="53">
        <v>-1309939.82</v>
      </c>
      <c r="N215" s="54">
        <v>-15719277.830000002</v>
      </c>
      <c r="O215" s="45"/>
    </row>
    <row r="216" spans="1:15" x14ac:dyDescent="0.25">
      <c r="A216" s="117" t="s">
        <v>89</v>
      </c>
      <c r="B216" s="53">
        <v>0</v>
      </c>
      <c r="C216" s="53">
        <v>0</v>
      </c>
      <c r="D216" s="53">
        <v>-1700000</v>
      </c>
      <c r="E216" s="53">
        <v>0</v>
      </c>
      <c r="F216" s="53">
        <v>0</v>
      </c>
      <c r="G216" s="53">
        <v>0</v>
      </c>
      <c r="H216" s="53">
        <v>0</v>
      </c>
      <c r="I216" s="53">
        <v>0</v>
      </c>
      <c r="J216" s="53">
        <v>0</v>
      </c>
      <c r="K216" s="53">
        <v>0</v>
      </c>
      <c r="L216" s="53">
        <v>0</v>
      </c>
      <c r="M216" s="53">
        <v>0</v>
      </c>
      <c r="N216" s="54">
        <v>-1700000</v>
      </c>
      <c r="O216" s="45"/>
    </row>
    <row r="217" spans="1:15" x14ac:dyDescent="0.25">
      <c r="A217" s="117" t="s">
        <v>90</v>
      </c>
      <c r="B217" s="53">
        <v>0</v>
      </c>
      <c r="C217" s="53">
        <v>0</v>
      </c>
      <c r="D217" s="53">
        <v>4354819.45</v>
      </c>
      <c r="E217" s="53">
        <v>0</v>
      </c>
      <c r="F217" s="53">
        <v>0</v>
      </c>
      <c r="G217" s="53">
        <v>4354819.45</v>
      </c>
      <c r="H217" s="53">
        <v>0</v>
      </c>
      <c r="I217" s="53">
        <v>0</v>
      </c>
      <c r="J217" s="53">
        <v>4354819.45</v>
      </c>
      <c r="K217" s="53">
        <v>0</v>
      </c>
      <c r="L217" s="53">
        <v>0</v>
      </c>
      <c r="M217" s="53">
        <v>4354819.45</v>
      </c>
      <c r="N217" s="54">
        <v>17419277.800000001</v>
      </c>
      <c r="O217" s="45"/>
    </row>
    <row r="218" spans="1:15" x14ac:dyDescent="0.25">
      <c r="A218" s="117" t="s">
        <v>91</v>
      </c>
      <c r="B218" s="53">
        <v>0</v>
      </c>
      <c r="C218" s="53">
        <v>0</v>
      </c>
      <c r="D218" s="53">
        <v>-364.54999999999995</v>
      </c>
      <c r="E218" s="53">
        <v>-128.69</v>
      </c>
      <c r="F218" s="53">
        <v>-162.02000000000001</v>
      </c>
      <c r="G218" s="53">
        <v>-98.88</v>
      </c>
      <c r="H218" s="53">
        <v>-62.74</v>
      </c>
      <c r="I218" s="53">
        <v>-140.79</v>
      </c>
      <c r="J218" s="53">
        <v>-97.42</v>
      </c>
      <c r="K218" s="53">
        <v>-54.05</v>
      </c>
      <c r="L218" s="53">
        <v>-119.55</v>
      </c>
      <c r="M218" s="53">
        <v>-101.58</v>
      </c>
      <c r="N218" s="54">
        <v>-1330.2699999999998</v>
      </c>
      <c r="O218" s="45"/>
    </row>
    <row r="219" spans="1:15" s="9" customFormat="1" x14ac:dyDescent="0.25">
      <c r="A219" s="117" t="s">
        <v>22</v>
      </c>
      <c r="B219" s="51">
        <v>0</v>
      </c>
      <c r="C219" s="51">
        <v>0</v>
      </c>
      <c r="D219" s="51">
        <v>-1275364.55</v>
      </c>
      <c r="E219" s="51">
        <v>-2585433.06</v>
      </c>
      <c r="F219" s="51">
        <v>-3895534.9</v>
      </c>
      <c r="G219" s="51">
        <v>-850754.14999999956</v>
      </c>
      <c r="H219" s="51">
        <v>-2160756.71</v>
      </c>
      <c r="I219" s="51">
        <v>-3470837.3200000003</v>
      </c>
      <c r="J219" s="51">
        <v>-426055.11000000039</v>
      </c>
      <c r="K219" s="51">
        <v>-1736048.9800000004</v>
      </c>
      <c r="L219" s="51">
        <v>-3046108.3500000006</v>
      </c>
      <c r="M219" s="51">
        <v>-1330.3000000006705</v>
      </c>
      <c r="N219" s="55">
        <v>-1330.3000000011918</v>
      </c>
      <c r="O219" s="45"/>
    </row>
    <row r="220" spans="1:15" ht="15.75" thickBot="1" x14ac:dyDescent="0.3">
      <c r="A220" s="118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60"/>
      <c r="O220" s="40"/>
    </row>
    <row r="221" spans="1:15" ht="12.75" x14ac:dyDescent="0.2">
      <c r="A221" s="139"/>
      <c r="B221" s="139"/>
      <c r="C221" s="139"/>
      <c r="D221" s="139"/>
      <c r="E221" s="139"/>
      <c r="F221" s="139"/>
      <c r="G221" s="139"/>
      <c r="H221" s="139"/>
      <c r="I221" s="139"/>
      <c r="J221" s="139"/>
      <c r="K221" s="139"/>
      <c r="L221" s="139"/>
      <c r="M221" s="139"/>
      <c r="N221" s="72"/>
      <c r="O221" s="40"/>
    </row>
    <row r="222" spans="1:15" ht="12.75" customHeight="1" x14ac:dyDescent="0.2">
      <c r="A222" s="145" t="s">
        <v>92</v>
      </c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30"/>
      <c r="O222" s="40"/>
    </row>
    <row r="223" spans="1:15" ht="12.75" x14ac:dyDescent="0.2">
      <c r="A223" s="145"/>
      <c r="B223" s="145"/>
      <c r="C223" s="145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30"/>
      <c r="O223" s="40"/>
    </row>
    <row r="224" spans="1:15" x14ac:dyDescent="0.25">
      <c r="E224" s="30"/>
    </row>
  </sheetData>
  <mergeCells count="6">
    <mergeCell ref="A222:M223"/>
    <mergeCell ref="A16:L16"/>
    <mergeCell ref="A151:L151"/>
    <mergeCell ref="A152:L152"/>
    <mergeCell ref="A153:L153"/>
    <mergeCell ref="A154:M154"/>
  </mergeCells>
  <printOptions horizontalCentered="1"/>
  <pageMargins left="0.22" right="0.4" top="0.9" bottom="0.5" header="0.39" footer="0.21"/>
  <pageSetup scale="46" fitToHeight="0" orientation="landscape" r:id="rId1"/>
  <headerFooter alignWithMargins="0">
    <oddHeader>&amp;C&amp;"Arial,Bold"Pacific Gas and Electric Company
2021 Monthly Accounting Report 
(Period Ending December 31, 2021)</oddHeader>
    <oddFooter xml:space="preserve">&amp;CPage: &amp;P&amp;R
</oddFooter>
  </headerFooter>
  <rowBreaks count="3" manualBreakCount="3">
    <brk id="55" max="14" man="1"/>
    <brk id="124" max="14" man="1"/>
    <brk id="170" max="1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DAF9F80FDE0E459E1A4ABBAD4741F7" ma:contentTypeVersion="8" ma:contentTypeDescription="Create a new document." ma:contentTypeScope="" ma:versionID="18155b359942468c403debf2716da125">
  <xsd:schema xmlns:xsd="http://www.w3.org/2001/XMLSchema" xmlns:xs="http://www.w3.org/2001/XMLSchema" xmlns:p="http://schemas.microsoft.com/office/2006/metadata/properties" xmlns:ns2="1f515989-4afe-4bfb-8869-4f44a11afb39" xmlns:ns3="e5e22d63-cd76-4ad0-9cc0-8f2b2146ce9f" targetNamespace="http://schemas.microsoft.com/office/2006/metadata/properties" ma:root="true" ma:fieldsID="ea49855f8b1acab49bac8032573291ea" ns2:_="" ns3:_="">
    <xsd:import namespace="1f515989-4afe-4bfb-8869-4f44a11afb39"/>
    <xsd:import namespace="e5e22d63-cd76-4ad0-9cc0-8f2b2146ce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15989-4afe-4bfb-8869-4f44a11afb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e22d63-cd76-4ad0-9cc0-8f2b2146ce9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135AD7-04B7-4675-BB6F-3AA140D1B0D0}"/>
</file>

<file path=customXml/itemProps2.xml><?xml version="1.0" encoding="utf-8"?>
<ds:datastoreItem xmlns:ds="http://schemas.openxmlformats.org/officeDocument/2006/customXml" ds:itemID="{0713BB3A-BBB8-42D5-A69B-F3D0716EA60F}"/>
</file>

<file path=customXml/itemProps3.xml><?xml version="1.0" encoding="utf-8"?>
<ds:datastoreItem xmlns:ds="http://schemas.openxmlformats.org/officeDocument/2006/customXml" ds:itemID="{24809B4D-4B56-4938-A014-9AF6F1536D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Report Cover</vt:lpstr>
      <vt:lpstr>Electric</vt:lpstr>
      <vt:lpstr>Gas</vt:lpstr>
      <vt:lpstr>Electric!Print_Area</vt:lpstr>
      <vt:lpstr>Gas!Print_Area</vt:lpstr>
      <vt:lpstr>'Report Cover'!Print_Area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Shaker, Moustafa</dc:creator>
  <cp:lastModifiedBy>Shaker, Moustafa</cp:lastModifiedBy>
  <cp:lastPrinted>2022-01-19T21:11:41Z</cp:lastPrinted>
  <dcterms:created xsi:type="dcterms:W3CDTF">2019-09-11T17:31:47Z</dcterms:created>
  <dcterms:modified xsi:type="dcterms:W3CDTF">2022-01-19T21:16:47Z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0x0101006EDAF9F80FDE0E459E1A4ABBAD4741F7</vt:lpwstr>
  </property>
</Properties>
</file>