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hreesf-my.sharepoint.com/personal/femi_ethree_com/Documents/CPUC IRP Resource Potential, Land-Use, and Busbar Mapping Tasks/2022-2023 TPP Work (Internal E3-CPUC)/Appendices Materials Related/"/>
    </mc:Choice>
  </mc:AlternateContent>
  <xr:revisionPtr revIDLastSave="0" documentId="8_{4C3BBC06-82E3-46A9-9C9D-8D06466D5DF1}" xr6:coauthVersionLast="47" xr6:coauthVersionMax="47" xr10:uidLastSave="{00000000-0000-0000-0000-000000000000}"/>
  <bookViews>
    <workbookView xWindow="28680" yWindow="-120" windowWidth="29040" windowHeight="15840" xr2:uid="{9CA28A6B-7111-4AE4-B8C1-822E4442856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<sst xmlns="http://schemas.openxmlformats.org/spreadsheetml/2006/main" count="478" uniqueCount="124">
  <si>
    <t>SERVM ID</t>
  </si>
  <si>
    <t>Generator Name</t>
  </si>
  <si>
    <t>Dataset</t>
  </si>
  <si>
    <t>Physical BAA</t>
  </si>
  <si>
    <t>Primary Load BAA</t>
  </si>
  <si>
    <t>BAA Name</t>
  </si>
  <si>
    <t>SERVM Zone</t>
  </si>
  <si>
    <t>RESOLVE Zone</t>
  </si>
  <si>
    <t>Online Date</t>
  </si>
  <si>
    <t>Planned Retirement Date</t>
  </si>
  <si>
    <t>Capacity Weighted</t>
  </si>
  <si>
    <t>NQC/MaxGen</t>
  </si>
  <si>
    <t>CPUC NQC of Thermal, Biomass and Geothermal Units (MW)</t>
  </si>
  <si>
    <t>MaxGen (MW)</t>
  </si>
  <si>
    <t>StorageDuration (hr)</t>
  </si>
  <si>
    <t>StorageEnergy (MWh)</t>
  </si>
  <si>
    <t>Resource Type</t>
  </si>
  <si>
    <t>Master Resource Type</t>
  </si>
  <si>
    <t>SERVM Type</t>
  </si>
  <si>
    <t>RESOLVE Type</t>
  </si>
  <si>
    <t>REC contract (if different from RESOLVE Zone)</t>
  </si>
  <si>
    <t>Contract Capacity (MW, if different from RESOLVE zone)</t>
  </si>
  <si>
    <t>Electrical Zone (Post-2018 COD Renewables)</t>
  </si>
  <si>
    <t>Hybrid Resource?</t>
  </si>
  <si>
    <t>First Year to Count</t>
  </si>
  <si>
    <t>Last Year to Count</t>
  </si>
  <si>
    <t>Remaining capacity contracted to Resolve Zone</t>
  </si>
  <si>
    <t>Contracting LSE</t>
  </si>
  <si>
    <t>Contract Capacity (MW)</t>
  </si>
  <si>
    <t>Risk Adjustment</t>
  </si>
  <si>
    <t>Include in RESOLVE?</t>
  </si>
  <si>
    <t>Include in Class Characteristics</t>
  </si>
  <si>
    <t>Assumed Retirement Date</t>
  </si>
  <si>
    <t>COUNT</t>
  </si>
  <si>
    <t>ALMEGT_1_UNIT_1</t>
  </si>
  <si>
    <t>ALAMEDA GT UNIT 1</t>
  </si>
  <si>
    <t>caiso</t>
  </si>
  <si>
    <t>PGE_Bay</t>
  </si>
  <si>
    <t>Pacific Gas and Electric Bay</t>
  </si>
  <si>
    <t>CAISO</t>
  </si>
  <si>
    <t>CT-NatGas-Aero</t>
  </si>
  <si>
    <t>CT_NG</t>
  </si>
  <si>
    <t>CT</t>
  </si>
  <si>
    <t>CAISO_Peaker2</t>
  </si>
  <si>
    <t>ALMEGT_1_UNIT_2</t>
  </si>
  <si>
    <t>ALAMEDA GT UNIT 2</t>
  </si>
  <si>
    <t>CHEVCD_6_UNIT</t>
  </si>
  <si>
    <t>CHEVRON USA (TAFT/CADET)</t>
  </si>
  <si>
    <t>PGE_Valley</t>
  </si>
  <si>
    <t>Pacific Gas and Electric Valley</t>
  </si>
  <si>
    <t>n/a</t>
  </si>
  <si>
    <t>Cogen_NG</t>
  </si>
  <si>
    <t>Cogen</t>
  </si>
  <si>
    <t>CAISO_CHP</t>
  </si>
  <si>
    <t>CHEVCO_6_UNIT_1</t>
  </si>
  <si>
    <t>CHEVRON USA (COALINGA)</t>
  </si>
  <si>
    <t>CHEVCY_1_UNIT</t>
  </si>
  <si>
    <t>CHEVRON USA (CYMRIC)</t>
  </si>
  <si>
    <t>CLRMTK_1_QF</t>
  </si>
  <si>
    <t>SMALL QF AGGREGATION - OAKLAND</t>
  </si>
  <si>
    <t>CONTRL_1_QF</t>
  </si>
  <si>
    <t>CONTROL QFS</t>
  </si>
  <si>
    <t>SCE</t>
  </si>
  <si>
    <t>Southern California Edison</t>
  </si>
  <si>
    <t>CSCCOG_1_UNIT_1</t>
  </si>
  <si>
    <t>SANTA CLARA CO-GEN</t>
  </si>
  <si>
    <t>CSCGNR_1_UNIT_2</t>
  </si>
  <si>
    <t>CUMMNG_6_SUNCT1</t>
  </si>
  <si>
    <t>SunSelect 1</t>
  </si>
  <si>
    <t>RECIPROCATING ENGINE_NATURAL GAS</t>
  </si>
  <si>
    <t>FRITO_1_LAY</t>
  </si>
  <si>
    <t>GLNARM_7_UNIT_1</t>
  </si>
  <si>
    <t>GLEN ARM UNIT 1</t>
  </si>
  <si>
    <t>GLNARM_7_UNIT_2</t>
  </si>
  <si>
    <t>GLEN ARM UNIT 2</t>
  </si>
  <si>
    <t>GOLETA_6_ELLWOD</t>
  </si>
  <si>
    <t>ELLWOOD ENERGY SUPPORT FACILITY</t>
  </si>
  <si>
    <t>CT-NatGas-Industrial</t>
  </si>
  <si>
    <t>HINSON_6_CARBGN</t>
  </si>
  <si>
    <t>ST-WasteHeat</t>
  </si>
  <si>
    <t>HOLGAT_1_BORAX</t>
  </si>
  <si>
    <t>KERNRG_1_UNITS</t>
  </si>
  <si>
    <t>CAISO_Peaker1</t>
  </si>
  <si>
    <t>LODI25_2_UNIT_1</t>
  </si>
  <si>
    <t>LODI GAS TURBINE</t>
  </si>
  <si>
    <t>MESAP_1_QF</t>
  </si>
  <si>
    <t>SMALL QF AGGREGATION - SAN LUIS OBISPO</t>
  </si>
  <si>
    <t>MOSSLD_1_QF</t>
  </si>
  <si>
    <t>SMALL QF AGGREGATION - SANTA CRUZ</t>
  </si>
  <si>
    <t>NEWARK_1_QF</t>
  </si>
  <si>
    <t>NEWARK 1 QF</t>
  </si>
  <si>
    <t>OAK_C_7_UNIT_1</t>
  </si>
  <si>
    <t>OAKLAND STATION C GT UNIT 1</t>
  </si>
  <si>
    <t>CT-OilDistillate</t>
  </si>
  <si>
    <t>CT_Oil</t>
  </si>
  <si>
    <t>OAK_C_7_UNIT_2</t>
  </si>
  <si>
    <t>OAKLAND STATION C GT UNIT 2</t>
  </si>
  <si>
    <t>OAK_C_7_UNIT_3</t>
  </si>
  <si>
    <t>OAKLAND STATION C GT UNIT 3</t>
  </si>
  <si>
    <t>OMAR_2_UNIT_1</t>
  </si>
  <si>
    <t>KERN RIVER COGENERATION CO. UNIT 1</t>
  </si>
  <si>
    <t>OMAR_2_UNIT_2</t>
  </si>
  <si>
    <t>KERN RIVER COGENERATION CO. UNIT 2</t>
  </si>
  <si>
    <t>OMAR_2_UNIT_3</t>
  </si>
  <si>
    <t>KERN RIVER COGENERATION CO. UNIT 3</t>
  </si>
  <si>
    <t>OMAR_2_UNIT_4</t>
  </si>
  <si>
    <t>SEARLS_7_ARGUS</t>
  </si>
  <si>
    <t>Argus Cogeneration</t>
  </si>
  <si>
    <t>ST-Coal</t>
  </si>
  <si>
    <t>SNCLRA_2_UNIT</t>
  </si>
  <si>
    <t>Channel Islands Power</t>
  </si>
  <si>
    <t>COMBINED CYCLE_NATURAL GAS</t>
  </si>
  <si>
    <t>SNCLRA_2_UNIT1</t>
  </si>
  <si>
    <t>New Indy Oxnard</t>
  </si>
  <si>
    <t>STAUFF_1_UNIT</t>
  </si>
  <si>
    <t>RHODIA INC. (RHONE-POULENC)</t>
  </si>
  <si>
    <t>ST-Other</t>
  </si>
  <si>
    <t>TANHIL_6_SOLART</t>
  </si>
  <si>
    <t>Berry Cogen 18</t>
  </si>
  <si>
    <t>PVgeneric_sun</t>
  </si>
  <si>
    <t>Solar_Fixed</t>
  </si>
  <si>
    <t>UNCHEM_1_UNIT</t>
  </si>
  <si>
    <t>CONTRA COSTA CARBON PLANT</t>
  </si>
  <si>
    <t>UNVRSY_1_UNIT_1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</si>
</sst>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3" xfId="1" applyFont="1" applyBorder="1"/>
    <xf numFmtId="14" fontId="3" fillId="0" borderId="3" xfId="1" applyNumberFormat="1" applyFont="1" applyBorder="1"/>
    <xf numFmtId="165" fontId="3" fillId="0" borderId="3" xfId="1" applyNumberFormat="1" applyFont="1" applyBorder="1"/>
    <xf numFmtId="9" fontId="3" fillId="0" borderId="3" xfId="3" applyFont="1" applyFill="1" applyBorder="1"/>
    <xf numFmtId="0" fontId="3" fillId="0" borderId="3" xfId="2" applyNumberFormat="1" applyFont="1" applyFill="1" applyBorder="1"/>
    <xf numFmtId="2" fontId="3" fillId="0" borderId="3" xfId="1" applyNumberFormat="1" applyFont="1" applyBorder="1"/>
    <xf numFmtId="164" fontId="3" fillId="0" borderId="3" xfId="2" applyNumberFormat="1" applyFont="1" applyFill="1" applyBorder="1"/>
    <xf numFmtId="1" fontId="3" fillId="0" borderId="3" xfId="1" applyNumberFormat="1" applyFont="1" applyBorder="1"/>
    <xf numFmtId="0" fontId="2" fillId="2" borderId="1" xfId="1" applyFont="1" applyFill="1" applyBorder="1" applyAlignment="1">
      <alignment wrapText="1"/>
    </xf>
    <xf numFmtId="14" fontId="2" fillId="2" borderId="1" xfId="1" applyNumberFormat="1" applyFont="1" applyFill="1" applyBorder="1" applyAlignment="1">
      <alignment wrapText="1"/>
    </xf>
    <xf numFmtId="164" fontId="2" fillId="2" borderId="1" xfId="2" applyNumberFormat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0" fontId="3" fillId="3" borderId="3" xfId="1" applyFont="1" applyFill="1" applyBorder="1"/>
    <xf numFmtId="165" fontId="3" fillId="3" borderId="3" xfId="1" applyNumberFormat="1" applyFont="1" applyFill="1" applyBorder="1"/>
  </cellXfs>
  <cellStyles count="4">
    <cellStyle name="Comma 7" xfId="2" xr:uid="{8E6683B4-9A37-4F27-8FDB-E1DA51F63112}"/>
    <cellStyle name="Normal" xfId="0" builtinId="0"/>
    <cellStyle name="Normal 16" xfId="1" xr:uid="{DF2F725C-34F3-4FC8-82C6-CA096B4D7CAA}"/>
    <cellStyle name="Percent 7" xfId="3" xr:uid="{FFE59426-8EF8-4C4B-8297-1D7286C8CED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7A2A-1C08-4DFA-B172-E522462DE304}">
  <dimension ref="B2:AI37"/>
  <sheetViews>
    <sheetView tabSelected="1" workbookViewId="0">
      <selection activeCell="O3" sqref="O3:O37"/>
    </sheetView>
  </sheetViews>
  <sheetFormatPr defaultRowHeight="14.45"/>
  <cols>
    <col min="2" max="2" width="18.28515625" bestFit="1" customWidth="1"/>
    <col min="3" max="3" width="36.140625" bestFit="1" customWidth="1"/>
    <col min="5" max="6" width="9.7109375" bestFit="1" customWidth="1"/>
    <col min="7" max="7" width="24.5703125" bestFit="1" customWidth="1"/>
    <col min="8" max="8" width="9.7109375" bestFit="1" customWidth="1"/>
    <col min="10" max="11" width="10.5703125" bestFit="1" customWidth="1"/>
    <col min="18" max="18" width="32.28515625" bestFit="1" customWidth="1"/>
    <col min="34" max="34" width="10.5703125" bestFit="1" customWidth="1"/>
  </cols>
  <sheetData>
    <row r="2" spans="2:35" ht="110.45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1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  <c r="AI2" s="12" t="s">
        <v>33</v>
      </c>
    </row>
    <row r="3" spans="2:35">
      <c r="B3" s="13" t="s">
        <v>34</v>
      </c>
      <c r="C3" s="1" t="s">
        <v>35</v>
      </c>
      <c r="D3" s="1" t="s">
        <v>36</v>
      </c>
      <c r="E3" s="1" t="s">
        <v>37</v>
      </c>
      <c r="F3" s="1" t="s">
        <v>37</v>
      </c>
      <c r="G3" s="1" t="s">
        <v>38</v>
      </c>
      <c r="H3" s="1" t="s">
        <v>37</v>
      </c>
      <c r="I3" s="1" t="s">
        <v>39</v>
      </c>
      <c r="J3" s="2">
        <v>31413</v>
      </c>
      <c r="K3" s="2">
        <v>55153</v>
      </c>
      <c r="L3" s="3">
        <v>23.4</v>
      </c>
      <c r="M3" s="4">
        <v>0.93599999999999994</v>
      </c>
      <c r="N3" s="3">
        <v>23.4</v>
      </c>
      <c r="O3" s="14">
        <v>25</v>
      </c>
      <c r="P3" s="1"/>
      <c r="Q3" s="3"/>
      <c r="R3" s="1" t="s">
        <v>40</v>
      </c>
      <c r="S3" s="1" t="s">
        <v>41</v>
      </c>
      <c r="T3" s="5" t="s">
        <v>42</v>
      </c>
      <c r="U3" s="1" t="s">
        <v>43</v>
      </c>
      <c r="V3" s="1"/>
      <c r="W3" s="6"/>
      <c r="X3" s="6"/>
      <c r="Y3" s="6"/>
      <c r="Z3" s="1">
        <v>1986</v>
      </c>
      <c r="AA3" s="1">
        <v>2050</v>
      </c>
      <c r="AB3" s="7">
        <v>0</v>
      </c>
      <c r="AC3" s="6" t="s">
        <v>39</v>
      </c>
      <c r="AD3" s="8">
        <v>25</v>
      </c>
      <c r="AE3" s="1">
        <v>1</v>
      </c>
      <c r="AF3" s="1">
        <v>1</v>
      </c>
      <c r="AG3" s="1">
        <v>1</v>
      </c>
      <c r="AH3" s="2">
        <v>46023</v>
      </c>
      <c r="AI3" s="1">
        <v>1</v>
      </c>
    </row>
    <row r="4" spans="2:35">
      <c r="B4" s="13" t="s">
        <v>44</v>
      </c>
      <c r="C4" s="1" t="s">
        <v>45</v>
      </c>
      <c r="D4" s="1" t="s">
        <v>36</v>
      </c>
      <c r="E4" s="1" t="s">
        <v>37</v>
      </c>
      <c r="F4" s="1" t="s">
        <v>37</v>
      </c>
      <c r="G4" s="1" t="s">
        <v>38</v>
      </c>
      <c r="H4" s="1" t="s">
        <v>37</v>
      </c>
      <c r="I4" s="1" t="s">
        <v>39</v>
      </c>
      <c r="J4" s="2">
        <v>31413</v>
      </c>
      <c r="K4" s="2">
        <v>55153</v>
      </c>
      <c r="L4" s="3">
        <v>23.5</v>
      </c>
      <c r="M4" s="4">
        <v>0.94</v>
      </c>
      <c r="N4" s="3">
        <v>23.5</v>
      </c>
      <c r="O4" s="14">
        <v>25</v>
      </c>
      <c r="P4" s="1"/>
      <c r="Q4" s="3"/>
      <c r="R4" s="1" t="s">
        <v>40</v>
      </c>
      <c r="S4" s="1" t="s">
        <v>41</v>
      </c>
      <c r="T4" s="5" t="s">
        <v>42</v>
      </c>
      <c r="U4" s="1" t="s">
        <v>43</v>
      </c>
      <c r="V4" s="1"/>
      <c r="W4" s="6"/>
      <c r="X4" s="6"/>
      <c r="Y4" s="6"/>
      <c r="Z4" s="1">
        <v>1986</v>
      </c>
      <c r="AA4" s="1">
        <v>2050</v>
      </c>
      <c r="AB4" s="7">
        <v>0</v>
      </c>
      <c r="AC4" s="6" t="s">
        <v>39</v>
      </c>
      <c r="AD4" s="8">
        <v>25</v>
      </c>
      <c r="AE4" s="1">
        <v>1</v>
      </c>
      <c r="AF4" s="1">
        <v>1</v>
      </c>
      <c r="AG4" s="1">
        <v>1</v>
      </c>
      <c r="AH4" s="2">
        <v>46023</v>
      </c>
      <c r="AI4" s="1">
        <v>1</v>
      </c>
    </row>
    <row r="5" spans="2:35">
      <c r="B5" s="13" t="s">
        <v>46</v>
      </c>
      <c r="C5" s="1" t="s">
        <v>47</v>
      </c>
      <c r="D5" s="1" t="s">
        <v>36</v>
      </c>
      <c r="E5" s="1" t="s">
        <v>48</v>
      </c>
      <c r="F5" s="1" t="s">
        <v>48</v>
      </c>
      <c r="G5" s="1" t="s">
        <v>49</v>
      </c>
      <c r="H5" s="1" t="s">
        <v>48</v>
      </c>
      <c r="I5" s="1" t="s">
        <v>39</v>
      </c>
      <c r="J5" s="2">
        <v>30158</v>
      </c>
      <c r="K5" s="2">
        <v>55153</v>
      </c>
      <c r="L5" s="3">
        <v>1.1200000000000001</v>
      </c>
      <c r="M5" s="4">
        <v>9.7391304347826099E-2</v>
      </c>
      <c r="N5" s="3">
        <v>1.1200000000000001</v>
      </c>
      <c r="O5" s="14">
        <v>11.5</v>
      </c>
      <c r="P5" s="1"/>
      <c r="Q5" s="3"/>
      <c r="R5" s="1" t="s">
        <v>50</v>
      </c>
      <c r="S5" s="1" t="s">
        <v>51</v>
      </c>
      <c r="T5" s="5" t="s">
        <v>52</v>
      </c>
      <c r="U5" s="1" t="s">
        <v>53</v>
      </c>
      <c r="V5" s="1"/>
      <c r="W5" s="6"/>
      <c r="X5" s="6"/>
      <c r="Y5" s="6"/>
      <c r="Z5" s="1">
        <v>1983</v>
      </c>
      <c r="AA5" s="1">
        <v>2050</v>
      </c>
      <c r="AB5" s="7">
        <v>0</v>
      </c>
      <c r="AC5" s="6" t="s">
        <v>39</v>
      </c>
      <c r="AD5" s="8">
        <v>11.5</v>
      </c>
      <c r="AE5" s="1">
        <v>1</v>
      </c>
      <c r="AF5" s="1">
        <v>1</v>
      </c>
      <c r="AG5" s="1">
        <v>1</v>
      </c>
      <c r="AH5" s="2">
        <v>44768</v>
      </c>
      <c r="AI5" s="1">
        <v>1</v>
      </c>
    </row>
    <row r="6" spans="2:35">
      <c r="B6" s="13" t="s">
        <v>54</v>
      </c>
      <c r="C6" s="1" t="s">
        <v>55</v>
      </c>
      <c r="D6" s="1" t="s">
        <v>36</v>
      </c>
      <c r="E6" s="1" t="s">
        <v>48</v>
      </c>
      <c r="F6" s="1" t="s">
        <v>48</v>
      </c>
      <c r="G6" s="1" t="s">
        <v>49</v>
      </c>
      <c r="H6" s="1" t="s">
        <v>48</v>
      </c>
      <c r="I6" s="1" t="s">
        <v>39</v>
      </c>
      <c r="J6" s="2">
        <v>31429</v>
      </c>
      <c r="K6" s="2">
        <v>55153</v>
      </c>
      <c r="L6" s="3">
        <v>1.55</v>
      </c>
      <c r="M6" s="4">
        <v>9.3939393939393948E-2</v>
      </c>
      <c r="N6" s="3">
        <v>1.55</v>
      </c>
      <c r="O6" s="14">
        <v>16.5</v>
      </c>
      <c r="P6" s="1"/>
      <c r="Q6" s="3"/>
      <c r="R6" s="1" t="s">
        <v>40</v>
      </c>
      <c r="S6" s="1" t="s">
        <v>51</v>
      </c>
      <c r="T6" s="5" t="s">
        <v>52</v>
      </c>
      <c r="U6" s="1" t="s">
        <v>53</v>
      </c>
      <c r="V6" s="1"/>
      <c r="W6" s="6"/>
      <c r="X6" s="6"/>
      <c r="Y6" s="6"/>
      <c r="Z6" s="1">
        <v>1986</v>
      </c>
      <c r="AA6" s="1">
        <v>2050</v>
      </c>
      <c r="AB6" s="7">
        <v>0</v>
      </c>
      <c r="AC6" s="6" t="s">
        <v>39</v>
      </c>
      <c r="AD6" s="8">
        <v>16.5</v>
      </c>
      <c r="AE6" s="1">
        <v>1</v>
      </c>
      <c r="AF6" s="1">
        <v>1</v>
      </c>
      <c r="AG6" s="1">
        <v>1</v>
      </c>
      <c r="AH6" s="2">
        <v>46039</v>
      </c>
      <c r="AI6" s="1">
        <v>1</v>
      </c>
    </row>
    <row r="7" spans="2:35">
      <c r="B7" s="13" t="s">
        <v>56</v>
      </c>
      <c r="C7" s="1" t="s">
        <v>57</v>
      </c>
      <c r="D7" s="1" t="s">
        <v>36</v>
      </c>
      <c r="E7" s="1" t="s">
        <v>48</v>
      </c>
      <c r="F7" s="1" t="s">
        <v>48</v>
      </c>
      <c r="G7" s="1" t="s">
        <v>49</v>
      </c>
      <c r="H7" s="1" t="s">
        <v>48</v>
      </c>
      <c r="I7" s="1" t="s">
        <v>39</v>
      </c>
      <c r="J7" s="2">
        <v>30239</v>
      </c>
      <c r="K7" s="2">
        <v>55153</v>
      </c>
      <c r="L7" s="3">
        <v>4.1900000000000004</v>
      </c>
      <c r="M7" s="4">
        <v>0.17242798353909466</v>
      </c>
      <c r="N7" s="3">
        <v>4.1900000000000004</v>
      </c>
      <c r="O7" s="14">
        <v>24.3</v>
      </c>
      <c r="P7" s="1"/>
      <c r="Q7" s="3"/>
      <c r="R7" s="1" t="s">
        <v>40</v>
      </c>
      <c r="S7" s="1" t="s">
        <v>51</v>
      </c>
      <c r="T7" s="5" t="s">
        <v>52</v>
      </c>
      <c r="U7" s="1" t="s">
        <v>53</v>
      </c>
      <c r="V7" s="1"/>
      <c r="W7" s="6"/>
      <c r="X7" s="6"/>
      <c r="Y7" s="6"/>
      <c r="Z7" s="1">
        <v>1983</v>
      </c>
      <c r="AA7" s="1">
        <v>2050</v>
      </c>
      <c r="AB7" s="7">
        <v>0</v>
      </c>
      <c r="AC7" s="6" t="s">
        <v>39</v>
      </c>
      <c r="AD7" s="8">
        <v>24.3</v>
      </c>
      <c r="AE7" s="1">
        <v>1</v>
      </c>
      <c r="AF7" s="1">
        <v>1</v>
      </c>
      <c r="AG7" s="1">
        <v>1</v>
      </c>
      <c r="AH7" s="2">
        <v>44849</v>
      </c>
      <c r="AI7" s="1">
        <v>1</v>
      </c>
    </row>
    <row r="8" spans="2:35">
      <c r="B8" s="13" t="s">
        <v>58</v>
      </c>
      <c r="C8" s="1" t="s">
        <v>59</v>
      </c>
      <c r="D8" s="1" t="s">
        <v>36</v>
      </c>
      <c r="E8" s="1" t="s">
        <v>37</v>
      </c>
      <c r="F8" s="1" t="s">
        <v>37</v>
      </c>
      <c r="G8" s="1" t="s">
        <v>38</v>
      </c>
      <c r="H8" s="1" t="s">
        <v>37</v>
      </c>
      <c r="I8" s="1" t="s">
        <v>39</v>
      </c>
      <c r="J8" s="2">
        <v>30655</v>
      </c>
      <c r="K8" s="2">
        <v>55153</v>
      </c>
      <c r="L8" s="3">
        <v>0</v>
      </c>
      <c r="M8" s="4">
        <v>0</v>
      </c>
      <c r="N8" s="3"/>
      <c r="O8" s="14">
        <v>1.25</v>
      </c>
      <c r="P8" s="1"/>
      <c r="Q8" s="3"/>
      <c r="R8" s="1" t="s">
        <v>50</v>
      </c>
      <c r="S8" s="1" t="s">
        <v>51</v>
      </c>
      <c r="T8" s="5" t="s">
        <v>52</v>
      </c>
      <c r="U8" s="1" t="s">
        <v>53</v>
      </c>
      <c r="V8" s="1"/>
      <c r="W8" s="6"/>
      <c r="X8" s="6"/>
      <c r="Y8" s="6"/>
      <c r="Z8" s="1">
        <v>1984</v>
      </c>
      <c r="AA8" s="1">
        <v>2050</v>
      </c>
      <c r="AB8" s="7">
        <v>0</v>
      </c>
      <c r="AC8" s="6" t="s">
        <v>39</v>
      </c>
      <c r="AD8" s="8">
        <v>1.25</v>
      </c>
      <c r="AE8" s="1">
        <v>1</v>
      </c>
      <c r="AF8" s="1">
        <v>1</v>
      </c>
      <c r="AG8" s="1">
        <v>1</v>
      </c>
      <c r="AH8" s="2">
        <v>45265</v>
      </c>
      <c r="AI8" s="1">
        <v>1</v>
      </c>
    </row>
    <row r="9" spans="2:35">
      <c r="B9" s="13" t="s">
        <v>60</v>
      </c>
      <c r="C9" s="1" t="s">
        <v>61</v>
      </c>
      <c r="D9" s="1" t="s">
        <v>36</v>
      </c>
      <c r="E9" s="1" t="s">
        <v>62</v>
      </c>
      <c r="F9" s="1" t="s">
        <v>62</v>
      </c>
      <c r="G9" s="1" t="s">
        <v>63</v>
      </c>
      <c r="H9" s="1" t="s">
        <v>62</v>
      </c>
      <c r="I9" s="1" t="s">
        <v>39</v>
      </c>
      <c r="J9" s="2">
        <v>29952</v>
      </c>
      <c r="K9" s="2">
        <v>55153</v>
      </c>
      <c r="L9" s="3">
        <v>5.57</v>
      </c>
      <c r="M9" s="4">
        <v>0.41567164179104477</v>
      </c>
      <c r="N9" s="3">
        <v>5.57</v>
      </c>
      <c r="O9" s="14">
        <v>13.4</v>
      </c>
      <c r="P9" s="1"/>
      <c r="Q9" s="3"/>
      <c r="R9" s="1" t="s">
        <v>50</v>
      </c>
      <c r="S9" s="1" t="s">
        <v>51</v>
      </c>
      <c r="T9" s="5" t="s">
        <v>52</v>
      </c>
      <c r="U9" s="1" t="s">
        <v>53</v>
      </c>
      <c r="V9" s="1"/>
      <c r="W9" s="6"/>
      <c r="X9" s="6"/>
      <c r="Y9" s="6"/>
      <c r="Z9" s="1">
        <v>1982</v>
      </c>
      <c r="AA9" s="1">
        <v>2050</v>
      </c>
      <c r="AB9" s="7">
        <v>0</v>
      </c>
      <c r="AC9" s="6" t="s">
        <v>39</v>
      </c>
      <c r="AD9" s="8">
        <v>13.4</v>
      </c>
      <c r="AE9" s="1">
        <v>1</v>
      </c>
      <c r="AF9" s="1">
        <v>1</v>
      </c>
      <c r="AG9" s="1">
        <v>1</v>
      </c>
      <c r="AH9" s="2">
        <v>44562</v>
      </c>
      <c r="AI9" s="1">
        <v>1</v>
      </c>
    </row>
    <row r="10" spans="2:35">
      <c r="B10" s="13" t="s">
        <v>64</v>
      </c>
      <c r="C10" s="1" t="s">
        <v>65</v>
      </c>
      <c r="D10" s="1" t="s">
        <v>36</v>
      </c>
      <c r="E10" s="1" t="s">
        <v>37</v>
      </c>
      <c r="F10" s="1" t="s">
        <v>37</v>
      </c>
      <c r="G10" s="1" t="s">
        <v>38</v>
      </c>
      <c r="H10" s="1" t="s">
        <v>37</v>
      </c>
      <c r="I10" s="1" t="s">
        <v>39</v>
      </c>
      <c r="J10" s="2">
        <v>29587</v>
      </c>
      <c r="K10" s="2">
        <v>55153</v>
      </c>
      <c r="L10" s="3">
        <v>6</v>
      </c>
      <c r="M10" s="4">
        <v>0.8571428571428571</v>
      </c>
      <c r="N10" s="3">
        <v>6</v>
      </c>
      <c r="O10" s="14">
        <v>7</v>
      </c>
      <c r="P10" s="1"/>
      <c r="Q10" s="3"/>
      <c r="R10" s="1" t="s">
        <v>40</v>
      </c>
      <c r="S10" s="1" t="s">
        <v>51</v>
      </c>
      <c r="T10" s="5" t="s">
        <v>52</v>
      </c>
      <c r="U10" s="1" t="s">
        <v>53</v>
      </c>
      <c r="V10" s="1"/>
      <c r="W10" s="6"/>
      <c r="X10" s="6"/>
      <c r="Y10" s="6"/>
      <c r="Z10" s="1">
        <v>1981</v>
      </c>
      <c r="AA10" s="1">
        <v>2050</v>
      </c>
      <c r="AB10" s="7">
        <v>0</v>
      </c>
      <c r="AC10" s="6" t="s">
        <v>39</v>
      </c>
      <c r="AD10" s="8">
        <v>7</v>
      </c>
      <c r="AE10" s="1">
        <v>1</v>
      </c>
      <c r="AF10" s="1">
        <v>1</v>
      </c>
      <c r="AG10" s="1">
        <v>1</v>
      </c>
      <c r="AH10" s="2">
        <v>44197</v>
      </c>
      <c r="AI10" s="1">
        <v>1</v>
      </c>
    </row>
    <row r="11" spans="2:35">
      <c r="B11" s="13" t="s">
        <v>66</v>
      </c>
      <c r="C11" s="1"/>
      <c r="D11" s="1" t="s">
        <v>36</v>
      </c>
      <c r="E11" s="1" t="s">
        <v>37</v>
      </c>
      <c r="F11" s="1" t="s">
        <v>37</v>
      </c>
      <c r="G11" s="1" t="s">
        <v>38</v>
      </c>
      <c r="H11" s="1" t="s">
        <v>37</v>
      </c>
      <c r="I11" s="1" t="s">
        <v>39</v>
      </c>
      <c r="J11" s="2">
        <v>31413</v>
      </c>
      <c r="K11" s="2">
        <v>55153</v>
      </c>
      <c r="L11" s="3">
        <v>24</v>
      </c>
      <c r="M11" s="4">
        <v>0.96969696969696972</v>
      </c>
      <c r="N11" s="3">
        <v>24</v>
      </c>
      <c r="O11" s="14">
        <v>24.75</v>
      </c>
      <c r="P11" s="1"/>
      <c r="Q11" s="3"/>
      <c r="R11" s="1" t="s">
        <v>40</v>
      </c>
      <c r="S11" s="1" t="s">
        <v>41</v>
      </c>
      <c r="T11" s="5" t="s">
        <v>42</v>
      </c>
      <c r="U11" s="1" t="s">
        <v>43</v>
      </c>
      <c r="V11" s="1"/>
      <c r="W11" s="6"/>
      <c r="X11" s="6"/>
      <c r="Y11" s="6"/>
      <c r="Z11" s="1">
        <v>1986</v>
      </c>
      <c r="AA11" s="1">
        <v>2050</v>
      </c>
      <c r="AB11" s="7">
        <v>0</v>
      </c>
      <c r="AC11" s="6" t="s">
        <v>39</v>
      </c>
      <c r="AD11" s="8">
        <v>24.75</v>
      </c>
      <c r="AE11" s="1">
        <v>1</v>
      </c>
      <c r="AF11" s="1">
        <v>1</v>
      </c>
      <c r="AG11" s="1">
        <v>1</v>
      </c>
      <c r="AH11" s="2">
        <v>46023</v>
      </c>
      <c r="AI11" s="1">
        <v>1</v>
      </c>
    </row>
    <row r="12" spans="2:35">
      <c r="B12" s="13" t="s">
        <v>67</v>
      </c>
      <c r="C12" s="1" t="s">
        <v>68</v>
      </c>
      <c r="D12" s="1" t="s">
        <v>36</v>
      </c>
      <c r="E12" s="1" t="s">
        <v>62</v>
      </c>
      <c r="F12" s="1" t="s">
        <v>62</v>
      </c>
      <c r="G12" s="1" t="s">
        <v>63</v>
      </c>
      <c r="H12" s="1" t="s">
        <v>62</v>
      </c>
      <c r="I12" s="1" t="s">
        <v>39</v>
      </c>
      <c r="J12" s="2">
        <v>1</v>
      </c>
      <c r="K12" s="2">
        <v>55153</v>
      </c>
      <c r="L12" s="3">
        <v>3.4</v>
      </c>
      <c r="M12" s="4">
        <v>0.85</v>
      </c>
      <c r="N12" s="3">
        <v>3.4</v>
      </c>
      <c r="O12" s="14">
        <v>4</v>
      </c>
      <c r="P12" s="1"/>
      <c r="Q12" s="3"/>
      <c r="R12" s="1" t="s">
        <v>69</v>
      </c>
      <c r="S12" s="1" t="s">
        <v>51</v>
      </c>
      <c r="T12" s="5" t="s">
        <v>52</v>
      </c>
      <c r="U12" s="1" t="s">
        <v>53</v>
      </c>
      <c r="V12" s="1"/>
      <c r="W12" s="6"/>
      <c r="X12" s="6"/>
      <c r="Y12" s="6"/>
      <c r="Z12" s="1">
        <v>1900</v>
      </c>
      <c r="AA12" s="1">
        <v>2050</v>
      </c>
      <c r="AB12" s="7">
        <v>0</v>
      </c>
      <c r="AC12" s="6" t="s">
        <v>39</v>
      </c>
      <c r="AD12" s="8">
        <v>4</v>
      </c>
      <c r="AE12" s="1">
        <v>1</v>
      </c>
      <c r="AF12" s="1">
        <v>1</v>
      </c>
      <c r="AG12" s="1">
        <v>1</v>
      </c>
      <c r="AH12" s="2">
        <v>14611</v>
      </c>
      <c r="AI12" s="1">
        <v>1</v>
      </c>
    </row>
    <row r="13" spans="2:35">
      <c r="B13" s="13" t="s">
        <v>70</v>
      </c>
      <c r="C13" s="1"/>
      <c r="D13" s="1" t="s">
        <v>36</v>
      </c>
      <c r="E13" s="1" t="s">
        <v>48</v>
      </c>
      <c r="F13" s="1" t="s">
        <v>48</v>
      </c>
      <c r="G13" s="1" t="s">
        <v>49</v>
      </c>
      <c r="H13" s="1" t="s">
        <v>48</v>
      </c>
      <c r="I13" s="1" t="s">
        <v>39</v>
      </c>
      <c r="J13" s="2">
        <v>31413</v>
      </c>
      <c r="K13" s="2">
        <v>55153</v>
      </c>
      <c r="L13" s="3">
        <v>0.08</v>
      </c>
      <c r="M13" s="4">
        <v>1.3333333333333334E-2</v>
      </c>
      <c r="N13" s="3">
        <v>0.08</v>
      </c>
      <c r="O13" s="14">
        <v>6</v>
      </c>
      <c r="P13" s="1"/>
      <c r="Q13" s="3"/>
      <c r="R13" s="1" t="s">
        <v>40</v>
      </c>
      <c r="S13" s="1" t="s">
        <v>51</v>
      </c>
      <c r="T13" s="5" t="s">
        <v>52</v>
      </c>
      <c r="U13" s="1" t="s">
        <v>53</v>
      </c>
      <c r="V13" s="1"/>
      <c r="W13" s="6"/>
      <c r="X13" s="6"/>
      <c r="Y13" s="6"/>
      <c r="Z13" s="1">
        <v>1986</v>
      </c>
      <c r="AA13" s="1">
        <v>2050</v>
      </c>
      <c r="AB13" s="7">
        <v>0</v>
      </c>
      <c r="AC13" s="6" t="s">
        <v>39</v>
      </c>
      <c r="AD13" s="8">
        <v>6</v>
      </c>
      <c r="AE13" s="1">
        <v>1</v>
      </c>
      <c r="AF13" s="1">
        <v>1</v>
      </c>
      <c r="AG13" s="1">
        <v>1</v>
      </c>
      <c r="AH13" s="2">
        <v>46023</v>
      </c>
      <c r="AI13" s="1">
        <v>1</v>
      </c>
    </row>
    <row r="14" spans="2:35">
      <c r="B14" s="13" t="s">
        <v>71</v>
      </c>
      <c r="C14" s="1" t="s">
        <v>72</v>
      </c>
      <c r="D14" s="1" t="s">
        <v>36</v>
      </c>
      <c r="E14" s="1" t="s">
        <v>62</v>
      </c>
      <c r="F14" s="1" t="s">
        <v>62</v>
      </c>
      <c r="G14" s="1" t="s">
        <v>63</v>
      </c>
      <c r="H14" s="1" t="s">
        <v>62</v>
      </c>
      <c r="I14" s="1" t="s">
        <v>39</v>
      </c>
      <c r="J14" s="2">
        <v>27760</v>
      </c>
      <c r="K14" s="2">
        <v>55153</v>
      </c>
      <c r="L14" s="3">
        <v>22.07</v>
      </c>
      <c r="M14" s="4">
        <v>1</v>
      </c>
      <c r="N14" s="3">
        <v>22.07</v>
      </c>
      <c r="O14" s="14">
        <v>22.07</v>
      </c>
      <c r="P14" s="1"/>
      <c r="Q14" s="3"/>
      <c r="R14" s="1" t="s">
        <v>40</v>
      </c>
      <c r="S14" s="1" t="s">
        <v>41</v>
      </c>
      <c r="T14" s="5" t="s">
        <v>42</v>
      </c>
      <c r="U14" s="1" t="s">
        <v>43</v>
      </c>
      <c r="V14" s="1"/>
      <c r="W14" s="6"/>
      <c r="X14" s="6"/>
      <c r="Y14" s="6"/>
      <c r="Z14" s="1">
        <v>1976</v>
      </c>
      <c r="AA14" s="1">
        <v>2050</v>
      </c>
      <c r="AB14" s="7">
        <v>0</v>
      </c>
      <c r="AC14" s="6" t="s">
        <v>39</v>
      </c>
      <c r="AD14" s="8">
        <v>22.07</v>
      </c>
      <c r="AE14" s="1">
        <v>1</v>
      </c>
      <c r="AF14" s="1">
        <v>1</v>
      </c>
      <c r="AG14" s="1">
        <v>1</v>
      </c>
      <c r="AH14" s="2">
        <v>42370</v>
      </c>
      <c r="AI14" s="1">
        <v>1</v>
      </c>
    </row>
    <row r="15" spans="2:35">
      <c r="B15" s="13" t="s">
        <v>73</v>
      </c>
      <c r="C15" s="1" t="s">
        <v>74</v>
      </c>
      <c r="D15" s="1" t="s">
        <v>36</v>
      </c>
      <c r="E15" s="1" t="s">
        <v>62</v>
      </c>
      <c r="F15" s="1" t="s">
        <v>62</v>
      </c>
      <c r="G15" s="1" t="s">
        <v>63</v>
      </c>
      <c r="H15" s="1" t="s">
        <v>62</v>
      </c>
      <c r="I15" s="1" t="s">
        <v>39</v>
      </c>
      <c r="J15" s="2">
        <v>27760</v>
      </c>
      <c r="K15" s="2">
        <v>55153</v>
      </c>
      <c r="L15" s="3">
        <v>22.3</v>
      </c>
      <c r="M15" s="4">
        <v>1</v>
      </c>
      <c r="N15" s="3">
        <v>22.3</v>
      </c>
      <c r="O15" s="14">
        <v>22.3</v>
      </c>
      <c r="P15" s="1"/>
      <c r="Q15" s="3"/>
      <c r="R15" s="1" t="s">
        <v>40</v>
      </c>
      <c r="S15" s="1" t="s">
        <v>41</v>
      </c>
      <c r="T15" s="5" t="s">
        <v>42</v>
      </c>
      <c r="U15" s="1" t="s">
        <v>43</v>
      </c>
      <c r="V15" s="1"/>
      <c r="W15" s="6"/>
      <c r="X15" s="6"/>
      <c r="Y15" s="6"/>
      <c r="Z15" s="1">
        <v>1976</v>
      </c>
      <c r="AA15" s="1">
        <v>2050</v>
      </c>
      <c r="AB15" s="7">
        <v>0</v>
      </c>
      <c r="AC15" s="6" t="s">
        <v>39</v>
      </c>
      <c r="AD15" s="8">
        <v>22.3</v>
      </c>
      <c r="AE15" s="1">
        <v>1</v>
      </c>
      <c r="AF15" s="1">
        <v>1</v>
      </c>
      <c r="AG15" s="1">
        <v>1</v>
      </c>
      <c r="AH15" s="2">
        <v>42370</v>
      </c>
      <c r="AI15" s="1">
        <v>1</v>
      </c>
    </row>
    <row r="16" spans="2:35">
      <c r="B16" s="13" t="s">
        <v>75</v>
      </c>
      <c r="C16" s="1" t="s">
        <v>76</v>
      </c>
      <c r="D16" s="1" t="s">
        <v>36</v>
      </c>
      <c r="E16" s="1" t="s">
        <v>62</v>
      </c>
      <c r="F16" s="1" t="s">
        <v>62</v>
      </c>
      <c r="G16" s="1" t="s">
        <v>63</v>
      </c>
      <c r="H16" s="1" t="s">
        <v>62</v>
      </c>
      <c r="I16" s="1" t="s">
        <v>39</v>
      </c>
      <c r="J16" s="2">
        <v>27242</v>
      </c>
      <c r="K16" s="2">
        <v>55153</v>
      </c>
      <c r="L16" s="3">
        <v>0</v>
      </c>
      <c r="M16" s="4">
        <v>0</v>
      </c>
      <c r="N16" s="3"/>
      <c r="O16" s="14">
        <v>54</v>
      </c>
      <c r="P16" s="1"/>
      <c r="Q16" s="3"/>
      <c r="R16" s="1" t="s">
        <v>77</v>
      </c>
      <c r="S16" s="1" t="s">
        <v>41</v>
      </c>
      <c r="T16" s="5" t="s">
        <v>42</v>
      </c>
      <c r="U16" s="1" t="s">
        <v>43</v>
      </c>
      <c r="V16" s="1"/>
      <c r="W16" s="6"/>
      <c r="X16" s="6"/>
      <c r="Y16" s="6"/>
      <c r="Z16" s="1">
        <v>1975</v>
      </c>
      <c r="AA16" s="1">
        <v>2050</v>
      </c>
      <c r="AB16" s="7">
        <v>0</v>
      </c>
      <c r="AC16" s="6" t="s">
        <v>39</v>
      </c>
      <c r="AD16" s="8">
        <v>54</v>
      </c>
      <c r="AE16" s="1">
        <v>1</v>
      </c>
      <c r="AF16" s="1">
        <v>1</v>
      </c>
      <c r="AG16" s="1">
        <v>1</v>
      </c>
      <c r="AH16" s="2">
        <v>41852</v>
      </c>
      <c r="AI16" s="1">
        <v>1</v>
      </c>
    </row>
    <row r="17" spans="2:35">
      <c r="B17" s="13" t="s">
        <v>78</v>
      </c>
      <c r="C17" s="1"/>
      <c r="D17" s="1" t="s">
        <v>36</v>
      </c>
      <c r="E17" s="1" t="s">
        <v>62</v>
      </c>
      <c r="F17" s="1" t="s">
        <v>62</v>
      </c>
      <c r="G17" s="1" t="s">
        <v>63</v>
      </c>
      <c r="H17" s="1" t="s">
        <v>62</v>
      </c>
      <c r="I17" s="1" t="s">
        <v>39</v>
      </c>
      <c r="J17" s="2">
        <v>29952</v>
      </c>
      <c r="K17" s="2">
        <v>55153</v>
      </c>
      <c r="L17" s="3">
        <v>29.88</v>
      </c>
      <c r="M17" s="4">
        <v>0.996</v>
      </c>
      <c r="N17" s="3">
        <v>29.88</v>
      </c>
      <c r="O17" s="14">
        <v>30</v>
      </c>
      <c r="P17" s="1"/>
      <c r="Q17" s="3"/>
      <c r="R17" s="1" t="s">
        <v>79</v>
      </c>
      <c r="S17" s="1" t="s">
        <v>51</v>
      </c>
      <c r="T17" s="5" t="s">
        <v>52</v>
      </c>
      <c r="U17" s="1" t="s">
        <v>53</v>
      </c>
      <c r="V17" s="1"/>
      <c r="W17" s="6"/>
      <c r="X17" s="6"/>
      <c r="Y17" s="6"/>
      <c r="Z17" s="1">
        <v>1982</v>
      </c>
      <c r="AA17" s="1">
        <v>2050</v>
      </c>
      <c r="AB17" s="7">
        <v>0</v>
      </c>
      <c r="AC17" s="6" t="s">
        <v>39</v>
      </c>
      <c r="AD17" s="8">
        <v>30</v>
      </c>
      <c r="AE17" s="1">
        <v>1</v>
      </c>
      <c r="AF17" s="1">
        <v>1</v>
      </c>
      <c r="AG17" s="1">
        <v>1</v>
      </c>
      <c r="AH17" s="2">
        <v>44562</v>
      </c>
      <c r="AI17" s="1">
        <v>1</v>
      </c>
    </row>
    <row r="18" spans="2:35">
      <c r="B18" s="13" t="s">
        <v>80</v>
      </c>
      <c r="C18" s="1"/>
      <c r="D18" s="1" t="s">
        <v>36</v>
      </c>
      <c r="E18" s="1" t="s">
        <v>48</v>
      </c>
      <c r="F18" s="1" t="s">
        <v>48</v>
      </c>
      <c r="G18" s="1" t="s">
        <v>49</v>
      </c>
      <c r="H18" s="1" t="s">
        <v>48</v>
      </c>
      <c r="I18" s="1" t="s">
        <v>39</v>
      </c>
      <c r="J18" s="2">
        <v>30834</v>
      </c>
      <c r="K18" s="2">
        <v>55153</v>
      </c>
      <c r="L18" s="3">
        <v>14.719999999999999</v>
      </c>
      <c r="M18" s="4">
        <v>0.30539419087136926</v>
      </c>
      <c r="N18" s="3">
        <v>14.72</v>
      </c>
      <c r="O18" s="14">
        <v>48.2</v>
      </c>
      <c r="P18" s="1"/>
      <c r="Q18" s="3"/>
      <c r="R18" s="1" t="s">
        <v>40</v>
      </c>
      <c r="S18" s="1" t="s">
        <v>51</v>
      </c>
      <c r="T18" s="5" t="s">
        <v>52</v>
      </c>
      <c r="U18" s="1" t="s">
        <v>53</v>
      </c>
      <c r="V18" s="1"/>
      <c r="W18" s="6"/>
      <c r="X18" s="6"/>
      <c r="Y18" s="6"/>
      <c r="Z18" s="1">
        <v>1984</v>
      </c>
      <c r="AA18" s="1">
        <v>2050</v>
      </c>
      <c r="AB18" s="7">
        <v>0</v>
      </c>
      <c r="AC18" s="6" t="s">
        <v>39</v>
      </c>
      <c r="AD18" s="8">
        <v>48.2</v>
      </c>
      <c r="AE18" s="1">
        <v>1</v>
      </c>
      <c r="AF18" s="1">
        <v>1</v>
      </c>
      <c r="AG18" s="1">
        <v>1</v>
      </c>
      <c r="AH18" s="2">
        <v>45444</v>
      </c>
      <c r="AI18" s="1">
        <v>1</v>
      </c>
    </row>
    <row r="19" spans="2:35">
      <c r="B19" s="13" t="s">
        <v>81</v>
      </c>
      <c r="C19" s="1"/>
      <c r="D19" s="1" t="s">
        <v>36</v>
      </c>
      <c r="E19" s="1" t="s">
        <v>48</v>
      </c>
      <c r="F19" s="1" t="s">
        <v>48</v>
      </c>
      <c r="G19" s="1" t="s">
        <v>49</v>
      </c>
      <c r="H19" s="1" t="s">
        <v>48</v>
      </c>
      <c r="I19" s="1" t="s">
        <v>39</v>
      </c>
      <c r="J19" s="2">
        <v>31048</v>
      </c>
      <c r="K19" s="2">
        <v>55153</v>
      </c>
      <c r="L19" s="3">
        <v>0.28999999999999998</v>
      </c>
      <c r="M19" s="4">
        <v>5.2536231884057968E-3</v>
      </c>
      <c r="N19" s="3">
        <v>0.28999999999999998</v>
      </c>
      <c r="O19" s="14">
        <v>55.2</v>
      </c>
      <c r="P19" s="1"/>
      <c r="Q19" s="3"/>
      <c r="R19" s="1" t="s">
        <v>40</v>
      </c>
      <c r="S19" s="1" t="s">
        <v>41</v>
      </c>
      <c r="T19" s="5" t="s">
        <v>42</v>
      </c>
      <c r="U19" s="1" t="s">
        <v>82</v>
      </c>
      <c r="V19" s="1"/>
      <c r="W19" s="6"/>
      <c r="X19" s="6"/>
      <c r="Y19" s="6"/>
      <c r="Z19" s="1">
        <v>1985</v>
      </c>
      <c r="AA19" s="1">
        <v>2050</v>
      </c>
      <c r="AB19" s="7">
        <v>0</v>
      </c>
      <c r="AC19" s="6" t="s">
        <v>39</v>
      </c>
      <c r="AD19" s="8">
        <v>55.2</v>
      </c>
      <c r="AE19" s="1">
        <v>1</v>
      </c>
      <c r="AF19" s="1">
        <v>1</v>
      </c>
      <c r="AG19" s="1">
        <v>1</v>
      </c>
      <c r="AH19" s="2">
        <v>45658</v>
      </c>
      <c r="AI19" s="1">
        <v>1</v>
      </c>
    </row>
    <row r="20" spans="2:35">
      <c r="B20" s="13" t="s">
        <v>83</v>
      </c>
      <c r="C20" s="1" t="s">
        <v>84</v>
      </c>
      <c r="D20" s="1" t="s">
        <v>36</v>
      </c>
      <c r="E20" s="1" t="s">
        <v>48</v>
      </c>
      <c r="F20" s="1" t="s">
        <v>48</v>
      </c>
      <c r="G20" s="1" t="s">
        <v>49</v>
      </c>
      <c r="H20" s="1" t="s">
        <v>48</v>
      </c>
      <c r="I20" s="1" t="s">
        <v>39</v>
      </c>
      <c r="J20" s="2">
        <v>31413</v>
      </c>
      <c r="K20" s="2">
        <v>55153</v>
      </c>
      <c r="L20" s="3">
        <v>23.8</v>
      </c>
      <c r="M20" s="4">
        <v>0.95200000000000007</v>
      </c>
      <c r="N20" s="3">
        <v>23.8</v>
      </c>
      <c r="O20" s="14">
        <v>25</v>
      </c>
      <c r="P20" s="1"/>
      <c r="Q20" s="3"/>
      <c r="R20" s="1" t="s">
        <v>40</v>
      </c>
      <c r="S20" s="1" t="s">
        <v>41</v>
      </c>
      <c r="T20" s="5" t="s">
        <v>42</v>
      </c>
      <c r="U20" s="1" t="s">
        <v>43</v>
      </c>
      <c r="V20" s="1"/>
      <c r="W20" s="6"/>
      <c r="X20" s="6"/>
      <c r="Y20" s="6"/>
      <c r="Z20" s="1">
        <v>1986</v>
      </c>
      <c r="AA20" s="1">
        <v>2050</v>
      </c>
      <c r="AB20" s="7">
        <v>0</v>
      </c>
      <c r="AC20" s="6" t="s">
        <v>39</v>
      </c>
      <c r="AD20" s="8">
        <v>25</v>
      </c>
      <c r="AE20" s="1">
        <v>1</v>
      </c>
      <c r="AF20" s="1">
        <v>1</v>
      </c>
      <c r="AG20" s="1">
        <v>1</v>
      </c>
      <c r="AH20" s="2">
        <v>46023</v>
      </c>
      <c r="AI20" s="1">
        <v>1</v>
      </c>
    </row>
    <row r="21" spans="2:35">
      <c r="B21" s="13" t="s">
        <v>85</v>
      </c>
      <c r="C21" s="1" t="s">
        <v>86</v>
      </c>
      <c r="D21" s="1" t="s">
        <v>36</v>
      </c>
      <c r="E21" s="1" t="s">
        <v>48</v>
      </c>
      <c r="F21" s="1" t="s">
        <v>48</v>
      </c>
      <c r="G21" s="1" t="s">
        <v>49</v>
      </c>
      <c r="H21" s="1" t="s">
        <v>48</v>
      </c>
      <c r="I21" s="1" t="s">
        <v>39</v>
      </c>
      <c r="J21" s="2">
        <v>1</v>
      </c>
      <c r="K21" s="2">
        <v>55153</v>
      </c>
      <c r="L21" s="3">
        <v>0</v>
      </c>
      <c r="M21" s="4">
        <v>0</v>
      </c>
      <c r="N21" s="3"/>
      <c r="O21" s="14">
        <v>1</v>
      </c>
      <c r="P21" s="1"/>
      <c r="Q21" s="3"/>
      <c r="R21" s="1" t="s">
        <v>50</v>
      </c>
      <c r="S21" s="1" t="s">
        <v>51</v>
      </c>
      <c r="T21" s="5" t="s">
        <v>52</v>
      </c>
      <c r="U21" s="1" t="s">
        <v>53</v>
      </c>
      <c r="V21" s="1"/>
      <c r="W21" s="6"/>
      <c r="X21" s="6"/>
      <c r="Y21" s="6"/>
      <c r="Z21" s="1">
        <v>1900</v>
      </c>
      <c r="AA21" s="1">
        <v>2050</v>
      </c>
      <c r="AB21" s="7">
        <v>0</v>
      </c>
      <c r="AC21" s="6" t="s">
        <v>39</v>
      </c>
      <c r="AD21" s="8">
        <v>1</v>
      </c>
      <c r="AE21" s="1">
        <v>1</v>
      </c>
      <c r="AF21" s="1">
        <v>1</v>
      </c>
      <c r="AG21" s="1">
        <v>1</v>
      </c>
      <c r="AH21" s="2">
        <v>14611</v>
      </c>
      <c r="AI21" s="1">
        <v>1</v>
      </c>
    </row>
    <row r="22" spans="2:35">
      <c r="B22" s="13" t="s">
        <v>87</v>
      </c>
      <c r="C22" s="1" t="s">
        <v>88</v>
      </c>
      <c r="D22" s="1" t="s">
        <v>36</v>
      </c>
      <c r="E22" s="1" t="s">
        <v>37</v>
      </c>
      <c r="F22" s="1" t="s">
        <v>37</v>
      </c>
      <c r="G22" s="1" t="s">
        <v>38</v>
      </c>
      <c r="H22" s="1" t="s">
        <v>37</v>
      </c>
      <c r="I22" s="1" t="s">
        <v>39</v>
      </c>
      <c r="J22" s="2">
        <v>31048</v>
      </c>
      <c r="K22" s="2">
        <v>55153</v>
      </c>
      <c r="L22" s="3">
        <v>0</v>
      </c>
      <c r="M22" s="4">
        <v>0</v>
      </c>
      <c r="N22" s="3"/>
      <c r="O22" s="14">
        <v>1</v>
      </c>
      <c r="P22" s="1"/>
      <c r="Q22" s="3"/>
      <c r="R22" s="1" t="s">
        <v>50</v>
      </c>
      <c r="S22" s="1" t="s">
        <v>51</v>
      </c>
      <c r="T22" s="5" t="s">
        <v>52</v>
      </c>
      <c r="U22" s="1" t="s">
        <v>53</v>
      </c>
      <c r="V22" s="1"/>
      <c r="W22" s="6"/>
      <c r="X22" s="6"/>
      <c r="Y22" s="6"/>
      <c r="Z22" s="1">
        <v>1985</v>
      </c>
      <c r="AA22" s="1">
        <v>2050</v>
      </c>
      <c r="AB22" s="7">
        <v>0</v>
      </c>
      <c r="AC22" s="6" t="s">
        <v>39</v>
      </c>
      <c r="AD22" s="8">
        <v>1</v>
      </c>
      <c r="AE22" s="1">
        <v>1</v>
      </c>
      <c r="AF22" s="1">
        <v>1</v>
      </c>
      <c r="AG22" s="1">
        <v>1</v>
      </c>
      <c r="AH22" s="2">
        <v>45658</v>
      </c>
      <c r="AI22" s="1">
        <v>1</v>
      </c>
    </row>
    <row r="23" spans="2:35">
      <c r="B23" s="13" t="s">
        <v>89</v>
      </c>
      <c r="C23" s="1" t="s">
        <v>90</v>
      </c>
      <c r="D23" s="1" t="s">
        <v>36</v>
      </c>
      <c r="E23" s="1" t="s">
        <v>37</v>
      </c>
      <c r="F23" s="1" t="s">
        <v>37</v>
      </c>
      <c r="G23" s="1" t="s">
        <v>38</v>
      </c>
      <c r="H23" s="1" t="s">
        <v>37</v>
      </c>
      <c r="I23" s="1" t="s">
        <v>39</v>
      </c>
      <c r="J23" s="2">
        <v>1</v>
      </c>
      <c r="K23" s="2">
        <v>55153</v>
      </c>
      <c r="L23" s="3">
        <v>0.28999999999999998</v>
      </c>
      <c r="M23" s="4">
        <v>0.26363636363636361</v>
      </c>
      <c r="N23" s="3">
        <v>0.28999999999999998</v>
      </c>
      <c r="O23" s="14">
        <v>1.1000000000000001</v>
      </c>
      <c r="P23" s="1"/>
      <c r="Q23" s="3"/>
      <c r="R23" s="1" t="s">
        <v>50</v>
      </c>
      <c r="S23" s="1" t="s">
        <v>51</v>
      </c>
      <c r="T23" s="5" t="s">
        <v>52</v>
      </c>
      <c r="U23" s="1" t="s">
        <v>53</v>
      </c>
      <c r="V23" s="1"/>
      <c r="W23" s="6"/>
      <c r="X23" s="6"/>
      <c r="Y23" s="6"/>
      <c r="Z23" s="1">
        <v>1900</v>
      </c>
      <c r="AA23" s="1">
        <v>2050</v>
      </c>
      <c r="AB23" s="7">
        <v>0</v>
      </c>
      <c r="AC23" s="6" t="s">
        <v>39</v>
      </c>
      <c r="AD23" s="8">
        <v>1.1000000000000001</v>
      </c>
      <c r="AE23" s="1">
        <v>1</v>
      </c>
      <c r="AF23" s="1">
        <v>1</v>
      </c>
      <c r="AG23" s="1">
        <v>1</v>
      </c>
      <c r="AH23" s="2">
        <v>14611</v>
      </c>
      <c r="AI23" s="1">
        <v>1</v>
      </c>
    </row>
    <row r="24" spans="2:35">
      <c r="B24" s="13" t="s">
        <v>91</v>
      </c>
      <c r="C24" s="1" t="s">
        <v>92</v>
      </c>
      <c r="D24" s="1" t="s">
        <v>36</v>
      </c>
      <c r="E24" s="1" t="s">
        <v>37</v>
      </c>
      <c r="F24" s="1" t="s">
        <v>37</v>
      </c>
      <c r="G24" s="1" t="s">
        <v>38</v>
      </c>
      <c r="H24" s="1" t="s">
        <v>37</v>
      </c>
      <c r="I24" s="1" t="s">
        <v>39</v>
      </c>
      <c r="J24" s="2">
        <v>28491</v>
      </c>
      <c r="K24" s="2">
        <v>55153</v>
      </c>
      <c r="L24" s="3">
        <v>55</v>
      </c>
      <c r="M24" s="4">
        <v>1</v>
      </c>
      <c r="N24" s="3">
        <v>55</v>
      </c>
      <c r="O24" s="14">
        <v>55</v>
      </c>
      <c r="P24" s="1"/>
      <c r="Q24" s="3"/>
      <c r="R24" s="1" t="s">
        <v>93</v>
      </c>
      <c r="S24" s="1" t="s">
        <v>94</v>
      </c>
      <c r="T24" s="5" t="s">
        <v>42</v>
      </c>
      <c r="U24" s="1" t="s">
        <v>43</v>
      </c>
      <c r="V24" s="1"/>
      <c r="W24" s="6"/>
      <c r="X24" s="6"/>
      <c r="Y24" s="6"/>
      <c r="Z24" s="1">
        <v>1978</v>
      </c>
      <c r="AA24" s="1">
        <v>2050</v>
      </c>
      <c r="AB24" s="7">
        <v>0</v>
      </c>
      <c r="AC24" s="6" t="s">
        <v>39</v>
      </c>
      <c r="AD24" s="8">
        <v>55</v>
      </c>
      <c r="AE24" s="1">
        <v>1</v>
      </c>
      <c r="AF24" s="1">
        <v>1</v>
      </c>
      <c r="AG24" s="1">
        <v>1</v>
      </c>
      <c r="AH24" s="2">
        <v>43101</v>
      </c>
      <c r="AI24" s="1">
        <v>1</v>
      </c>
    </row>
    <row r="25" spans="2:35">
      <c r="B25" s="13" t="s">
        <v>95</v>
      </c>
      <c r="C25" s="1" t="s">
        <v>96</v>
      </c>
      <c r="D25" s="1" t="s">
        <v>36</v>
      </c>
      <c r="E25" s="1" t="s">
        <v>37</v>
      </c>
      <c r="F25" s="1" t="s">
        <v>37</v>
      </c>
      <c r="G25" s="1" t="s">
        <v>38</v>
      </c>
      <c r="H25" s="1" t="s">
        <v>37</v>
      </c>
      <c r="I25" s="1" t="s">
        <v>39</v>
      </c>
      <c r="J25" s="2">
        <v>28491</v>
      </c>
      <c r="K25" s="2">
        <v>55153</v>
      </c>
      <c r="L25" s="3">
        <v>55</v>
      </c>
      <c r="M25" s="4">
        <v>1</v>
      </c>
      <c r="N25" s="3">
        <v>55</v>
      </c>
      <c r="O25" s="14">
        <v>55</v>
      </c>
      <c r="P25" s="1"/>
      <c r="Q25" s="3"/>
      <c r="R25" s="1" t="s">
        <v>93</v>
      </c>
      <c r="S25" s="1" t="s">
        <v>94</v>
      </c>
      <c r="T25" s="5" t="s">
        <v>42</v>
      </c>
      <c r="U25" s="1" t="s">
        <v>43</v>
      </c>
      <c r="V25" s="1"/>
      <c r="W25" s="6"/>
      <c r="X25" s="6"/>
      <c r="Y25" s="6"/>
      <c r="Z25" s="1">
        <v>1978</v>
      </c>
      <c r="AA25" s="1">
        <v>2050</v>
      </c>
      <c r="AB25" s="7">
        <v>0</v>
      </c>
      <c r="AC25" s="6" t="s">
        <v>39</v>
      </c>
      <c r="AD25" s="8">
        <v>55</v>
      </c>
      <c r="AE25" s="1">
        <v>1</v>
      </c>
      <c r="AF25" s="1">
        <v>1</v>
      </c>
      <c r="AG25" s="1">
        <v>1</v>
      </c>
      <c r="AH25" s="2">
        <v>43101</v>
      </c>
      <c r="AI25" s="1">
        <v>1</v>
      </c>
    </row>
    <row r="26" spans="2:35">
      <c r="B26" s="13" t="s">
        <v>97</v>
      </c>
      <c r="C26" s="1" t="s">
        <v>98</v>
      </c>
      <c r="D26" s="1" t="s">
        <v>36</v>
      </c>
      <c r="E26" s="1" t="s">
        <v>37</v>
      </c>
      <c r="F26" s="1" t="s">
        <v>37</v>
      </c>
      <c r="G26" s="1" t="s">
        <v>38</v>
      </c>
      <c r="H26" s="1" t="s">
        <v>37</v>
      </c>
      <c r="I26" s="1" t="s">
        <v>39</v>
      </c>
      <c r="J26" s="2">
        <v>28491</v>
      </c>
      <c r="K26" s="2">
        <v>55153</v>
      </c>
      <c r="L26" s="3">
        <v>55</v>
      </c>
      <c r="M26" s="4">
        <v>1</v>
      </c>
      <c r="N26" s="3">
        <v>55</v>
      </c>
      <c r="O26" s="14">
        <v>55</v>
      </c>
      <c r="P26" s="1"/>
      <c r="Q26" s="3"/>
      <c r="R26" s="1" t="s">
        <v>93</v>
      </c>
      <c r="S26" s="1" t="s">
        <v>94</v>
      </c>
      <c r="T26" s="5" t="s">
        <v>42</v>
      </c>
      <c r="U26" s="1" t="s">
        <v>43</v>
      </c>
      <c r="V26" s="1"/>
      <c r="W26" s="6"/>
      <c r="X26" s="6"/>
      <c r="Y26" s="6"/>
      <c r="Z26" s="1">
        <v>1978</v>
      </c>
      <c r="AA26" s="1">
        <v>2050</v>
      </c>
      <c r="AB26" s="7">
        <v>0</v>
      </c>
      <c r="AC26" s="6" t="s">
        <v>39</v>
      </c>
      <c r="AD26" s="8">
        <v>55</v>
      </c>
      <c r="AE26" s="1">
        <v>1</v>
      </c>
      <c r="AF26" s="1">
        <v>1</v>
      </c>
      <c r="AG26" s="1">
        <v>1</v>
      </c>
      <c r="AH26" s="2">
        <v>43101</v>
      </c>
      <c r="AI26" s="1">
        <v>1</v>
      </c>
    </row>
    <row r="27" spans="2:35">
      <c r="B27" s="13" t="s">
        <v>99</v>
      </c>
      <c r="C27" s="1" t="s">
        <v>100</v>
      </c>
      <c r="D27" s="1" t="s">
        <v>36</v>
      </c>
      <c r="E27" s="1" t="s">
        <v>62</v>
      </c>
      <c r="F27" s="1" t="s">
        <v>48</v>
      </c>
      <c r="G27" s="1" t="s">
        <v>49</v>
      </c>
      <c r="H27" s="1" t="s">
        <v>48</v>
      </c>
      <c r="I27" s="1" t="s">
        <v>39</v>
      </c>
      <c r="J27" s="2">
        <v>31168</v>
      </c>
      <c r="K27" s="2">
        <v>55153</v>
      </c>
      <c r="L27" s="3">
        <v>75.900000000000006</v>
      </c>
      <c r="M27" s="4">
        <v>0.97307692307692317</v>
      </c>
      <c r="N27" s="3">
        <v>75.900000000000006</v>
      </c>
      <c r="O27" s="14">
        <v>78</v>
      </c>
      <c r="P27" s="1"/>
      <c r="Q27" s="3"/>
      <c r="R27" s="1"/>
      <c r="S27" s="1" t="s">
        <v>41</v>
      </c>
      <c r="T27" s="5" t="s">
        <v>42</v>
      </c>
      <c r="U27" s="1" t="s">
        <v>43</v>
      </c>
      <c r="V27" s="1"/>
      <c r="W27" s="6"/>
      <c r="X27" s="6"/>
      <c r="Y27" s="6"/>
      <c r="Z27" s="1">
        <v>1985</v>
      </c>
      <c r="AA27" s="1">
        <v>2050</v>
      </c>
      <c r="AB27" s="7">
        <v>0</v>
      </c>
      <c r="AC27" s="6" t="s">
        <v>39</v>
      </c>
      <c r="AD27" s="8">
        <v>78</v>
      </c>
      <c r="AE27" s="1">
        <v>1</v>
      </c>
      <c r="AF27" s="1">
        <v>1</v>
      </c>
      <c r="AG27" s="1">
        <v>1</v>
      </c>
      <c r="AH27" s="2">
        <v>45778</v>
      </c>
      <c r="AI27" s="1">
        <v>1</v>
      </c>
    </row>
    <row r="28" spans="2:35">
      <c r="B28" s="13" t="s">
        <v>101</v>
      </c>
      <c r="C28" s="1" t="s">
        <v>102</v>
      </c>
      <c r="D28" s="1" t="s">
        <v>36</v>
      </c>
      <c r="E28" s="1" t="s">
        <v>62</v>
      </c>
      <c r="F28" s="1" t="s">
        <v>48</v>
      </c>
      <c r="G28" s="1" t="s">
        <v>49</v>
      </c>
      <c r="H28" s="1" t="s">
        <v>48</v>
      </c>
      <c r="I28" s="1" t="s">
        <v>39</v>
      </c>
      <c r="J28" s="2">
        <v>31168</v>
      </c>
      <c r="K28" s="2">
        <v>55153</v>
      </c>
      <c r="L28" s="3">
        <v>77.099999999999994</v>
      </c>
      <c r="M28" s="4">
        <v>0.98706951734733062</v>
      </c>
      <c r="N28" s="3">
        <v>77.099999999999994</v>
      </c>
      <c r="O28" s="14">
        <v>78.11</v>
      </c>
      <c r="P28" s="1"/>
      <c r="Q28" s="3"/>
      <c r="R28" s="1"/>
      <c r="S28" s="1" t="s">
        <v>41</v>
      </c>
      <c r="T28" s="5" t="s">
        <v>42</v>
      </c>
      <c r="U28" s="1" t="s">
        <v>43</v>
      </c>
      <c r="V28" s="1"/>
      <c r="W28" s="6"/>
      <c r="X28" s="6"/>
      <c r="Y28" s="6"/>
      <c r="Z28" s="1">
        <v>1985</v>
      </c>
      <c r="AA28" s="1">
        <v>2050</v>
      </c>
      <c r="AB28" s="7">
        <v>0</v>
      </c>
      <c r="AC28" s="6" t="s">
        <v>39</v>
      </c>
      <c r="AD28" s="8">
        <v>78.11</v>
      </c>
      <c r="AE28" s="1">
        <v>1</v>
      </c>
      <c r="AF28" s="1">
        <v>1</v>
      </c>
      <c r="AG28" s="1">
        <v>1</v>
      </c>
      <c r="AH28" s="2">
        <v>45778</v>
      </c>
      <c r="AI28" s="1">
        <v>1</v>
      </c>
    </row>
    <row r="29" spans="2:35">
      <c r="B29" s="13" t="s">
        <v>103</v>
      </c>
      <c r="C29" s="1" t="s">
        <v>104</v>
      </c>
      <c r="D29" s="1" t="s">
        <v>36</v>
      </c>
      <c r="E29" s="1" t="s">
        <v>62</v>
      </c>
      <c r="F29" s="1" t="s">
        <v>48</v>
      </c>
      <c r="G29" s="1" t="s">
        <v>49</v>
      </c>
      <c r="H29" s="1" t="s">
        <v>48</v>
      </c>
      <c r="I29" s="1" t="s">
        <v>39</v>
      </c>
      <c r="J29" s="2">
        <v>31168</v>
      </c>
      <c r="K29" s="2">
        <v>55153</v>
      </c>
      <c r="L29" s="3">
        <v>79.099999999999994</v>
      </c>
      <c r="M29" s="4">
        <v>0.97162510748065345</v>
      </c>
      <c r="N29" s="3">
        <v>79.099999999999994</v>
      </c>
      <c r="O29" s="14">
        <v>81.41</v>
      </c>
      <c r="P29" s="1"/>
      <c r="Q29" s="3"/>
      <c r="R29" s="1"/>
      <c r="S29" s="1" t="s">
        <v>41</v>
      </c>
      <c r="T29" s="5" t="s">
        <v>42</v>
      </c>
      <c r="U29" s="1" t="s">
        <v>43</v>
      </c>
      <c r="V29" s="1"/>
      <c r="W29" s="6"/>
      <c r="X29" s="6"/>
      <c r="Y29" s="6"/>
      <c r="Z29" s="1">
        <v>1985</v>
      </c>
      <c r="AA29" s="1">
        <v>2050</v>
      </c>
      <c r="AB29" s="7">
        <v>0</v>
      </c>
      <c r="AC29" s="6" t="s">
        <v>39</v>
      </c>
      <c r="AD29" s="8">
        <v>81.41</v>
      </c>
      <c r="AE29" s="1">
        <v>1</v>
      </c>
      <c r="AF29" s="1">
        <v>1</v>
      </c>
      <c r="AG29" s="1">
        <v>1</v>
      </c>
      <c r="AH29" s="2">
        <v>45778</v>
      </c>
      <c r="AI29" s="1">
        <v>1</v>
      </c>
    </row>
    <row r="30" spans="2:35">
      <c r="B30" s="13" t="s">
        <v>105</v>
      </c>
      <c r="C30" s="1"/>
      <c r="D30" s="1" t="s">
        <v>36</v>
      </c>
      <c r="E30" s="1" t="s">
        <v>62</v>
      </c>
      <c r="F30" s="1" t="s">
        <v>48</v>
      </c>
      <c r="G30" s="1" t="s">
        <v>49</v>
      </c>
      <c r="H30" s="1" t="s">
        <v>48</v>
      </c>
      <c r="I30" s="1" t="s">
        <v>39</v>
      </c>
      <c r="J30" s="2">
        <v>31168</v>
      </c>
      <c r="K30" s="2">
        <v>55153</v>
      </c>
      <c r="L30" s="3">
        <v>81.44</v>
      </c>
      <c r="M30" s="4">
        <v>1</v>
      </c>
      <c r="N30" s="3">
        <v>81.44</v>
      </c>
      <c r="O30" s="14">
        <v>81.44</v>
      </c>
      <c r="P30" s="1"/>
      <c r="Q30" s="3"/>
      <c r="R30" s="1"/>
      <c r="S30" s="1" t="s">
        <v>51</v>
      </c>
      <c r="T30" s="5" t="s">
        <v>52</v>
      </c>
      <c r="U30" s="1" t="s">
        <v>53</v>
      </c>
      <c r="V30" s="1"/>
      <c r="W30" s="6"/>
      <c r="X30" s="6"/>
      <c r="Y30" s="6"/>
      <c r="Z30" s="1">
        <v>1985</v>
      </c>
      <c r="AA30" s="1">
        <v>2050</v>
      </c>
      <c r="AB30" s="7">
        <v>0</v>
      </c>
      <c r="AC30" s="6" t="s">
        <v>39</v>
      </c>
      <c r="AD30" s="8">
        <v>81.44</v>
      </c>
      <c r="AE30" s="1">
        <v>1</v>
      </c>
      <c r="AF30" s="1">
        <v>1</v>
      </c>
      <c r="AG30" s="1">
        <v>1</v>
      </c>
      <c r="AH30" s="2">
        <v>45778</v>
      </c>
      <c r="AI30" s="1">
        <v>1</v>
      </c>
    </row>
    <row r="31" spans="2:35">
      <c r="B31" s="13" t="s">
        <v>106</v>
      </c>
      <c r="C31" s="1" t="s">
        <v>107</v>
      </c>
      <c r="D31" s="1" t="s">
        <v>36</v>
      </c>
      <c r="E31" s="1" t="s">
        <v>62</v>
      </c>
      <c r="F31" s="1" t="s">
        <v>62</v>
      </c>
      <c r="G31" s="1" t="s">
        <v>63</v>
      </c>
      <c r="H31" s="1" t="s">
        <v>62</v>
      </c>
      <c r="I31" s="1" t="s">
        <v>39</v>
      </c>
      <c r="J31" s="2">
        <v>30407</v>
      </c>
      <c r="K31" s="2">
        <v>55153</v>
      </c>
      <c r="L31" s="3">
        <v>4.09</v>
      </c>
      <c r="M31" s="4">
        <v>0.21526315789473682</v>
      </c>
      <c r="N31" s="3">
        <v>4.09</v>
      </c>
      <c r="O31" s="14">
        <v>19</v>
      </c>
      <c r="P31" s="1"/>
      <c r="Q31" s="3"/>
      <c r="R31" s="1" t="s">
        <v>108</v>
      </c>
      <c r="S31" s="1" t="s">
        <v>51</v>
      </c>
      <c r="T31" s="5" t="s">
        <v>52</v>
      </c>
      <c r="U31" s="1" t="s">
        <v>53</v>
      </c>
      <c r="V31" s="1"/>
      <c r="W31" s="6"/>
      <c r="X31" s="6"/>
      <c r="Y31" s="6"/>
      <c r="Z31" s="1">
        <v>1983</v>
      </c>
      <c r="AA31" s="1">
        <v>2050</v>
      </c>
      <c r="AB31" s="7">
        <v>0</v>
      </c>
      <c r="AC31" s="6" t="s">
        <v>39</v>
      </c>
      <c r="AD31" s="8">
        <v>19</v>
      </c>
      <c r="AE31" s="1">
        <v>1</v>
      </c>
      <c r="AF31" s="1">
        <v>1</v>
      </c>
      <c r="AG31" s="1">
        <v>1</v>
      </c>
      <c r="AH31" s="2">
        <v>45017</v>
      </c>
      <c r="AI31" s="1">
        <v>1</v>
      </c>
    </row>
    <row r="32" spans="2:35">
      <c r="B32" s="13" t="s">
        <v>109</v>
      </c>
      <c r="C32" s="1" t="s">
        <v>110</v>
      </c>
      <c r="D32" s="1" t="s">
        <v>36</v>
      </c>
      <c r="E32" s="1" t="s">
        <v>62</v>
      </c>
      <c r="F32" s="1" t="s">
        <v>62</v>
      </c>
      <c r="G32" s="1" t="s">
        <v>63</v>
      </c>
      <c r="H32" s="1" t="s">
        <v>62</v>
      </c>
      <c r="I32" s="1" t="s">
        <v>39</v>
      </c>
      <c r="J32" s="2">
        <v>31048</v>
      </c>
      <c r="K32" s="2">
        <v>55153</v>
      </c>
      <c r="L32" s="3">
        <v>27.5</v>
      </c>
      <c r="M32" s="4">
        <v>1</v>
      </c>
      <c r="N32" s="3">
        <v>27.5</v>
      </c>
      <c r="O32" s="14">
        <v>27.5</v>
      </c>
      <c r="P32" s="1"/>
      <c r="Q32" s="3"/>
      <c r="R32" s="1" t="s">
        <v>111</v>
      </c>
      <c r="S32" s="1" t="s">
        <v>51</v>
      </c>
      <c r="T32" s="5" t="s">
        <v>52</v>
      </c>
      <c r="U32" s="1" t="s">
        <v>53</v>
      </c>
      <c r="V32" s="1"/>
      <c r="W32" s="6"/>
      <c r="X32" s="6"/>
      <c r="Y32" s="6"/>
      <c r="Z32" s="1">
        <v>1985</v>
      </c>
      <c r="AA32" s="1">
        <v>2050</v>
      </c>
      <c r="AB32" s="7">
        <v>0</v>
      </c>
      <c r="AC32" s="6" t="s">
        <v>39</v>
      </c>
      <c r="AD32" s="8">
        <v>27.5</v>
      </c>
      <c r="AE32" s="1">
        <v>1</v>
      </c>
      <c r="AF32" s="1">
        <v>1</v>
      </c>
      <c r="AG32" s="1">
        <v>1</v>
      </c>
      <c r="AH32" s="2">
        <v>45658</v>
      </c>
      <c r="AI32" s="1">
        <v>1</v>
      </c>
    </row>
    <row r="33" spans="2:35">
      <c r="B33" s="13" t="s">
        <v>112</v>
      </c>
      <c r="C33" s="1" t="s">
        <v>113</v>
      </c>
      <c r="D33" s="1" t="s">
        <v>36</v>
      </c>
      <c r="E33" s="1" t="s">
        <v>62</v>
      </c>
      <c r="F33" s="1" t="s">
        <v>62</v>
      </c>
      <c r="G33" s="1" t="s">
        <v>63</v>
      </c>
      <c r="H33" s="1" t="s">
        <v>62</v>
      </c>
      <c r="I33" s="1" t="s">
        <v>39</v>
      </c>
      <c r="J33" s="2">
        <v>31485</v>
      </c>
      <c r="K33" s="2">
        <v>55153</v>
      </c>
      <c r="L33" s="3">
        <v>17.57</v>
      </c>
      <c r="M33" s="4">
        <v>0.63201438848920866</v>
      </c>
      <c r="N33" s="3">
        <v>17.57</v>
      </c>
      <c r="O33" s="14">
        <v>27.8</v>
      </c>
      <c r="P33" s="1"/>
      <c r="Q33" s="3"/>
      <c r="R33" s="1" t="s">
        <v>40</v>
      </c>
      <c r="S33" s="1" t="s">
        <v>51</v>
      </c>
      <c r="T33" s="5" t="s">
        <v>52</v>
      </c>
      <c r="U33" s="1" t="s">
        <v>53</v>
      </c>
      <c r="V33" s="1"/>
      <c r="W33" s="6"/>
      <c r="X33" s="6"/>
      <c r="Y33" s="6"/>
      <c r="Z33" s="1">
        <v>1986</v>
      </c>
      <c r="AA33" s="1">
        <v>2050</v>
      </c>
      <c r="AB33" s="7">
        <v>0</v>
      </c>
      <c r="AC33" s="6" t="s">
        <v>39</v>
      </c>
      <c r="AD33" s="8">
        <v>27.8</v>
      </c>
      <c r="AE33" s="1">
        <v>1</v>
      </c>
      <c r="AF33" s="1">
        <v>1</v>
      </c>
      <c r="AG33" s="1">
        <v>1</v>
      </c>
      <c r="AH33" s="2">
        <v>46095</v>
      </c>
      <c r="AI33" s="1">
        <v>1</v>
      </c>
    </row>
    <row r="34" spans="2:35">
      <c r="B34" s="13" t="s">
        <v>114</v>
      </c>
      <c r="C34" s="1" t="s">
        <v>115</v>
      </c>
      <c r="D34" s="1" t="s">
        <v>36</v>
      </c>
      <c r="E34" s="1" t="s">
        <v>37</v>
      </c>
      <c r="F34" s="1" t="s">
        <v>37</v>
      </c>
      <c r="G34" s="1" t="s">
        <v>38</v>
      </c>
      <c r="H34" s="1" t="s">
        <v>37</v>
      </c>
      <c r="I34" s="1" t="s">
        <v>39</v>
      </c>
      <c r="J34" s="2">
        <v>28277</v>
      </c>
      <c r="K34" s="2">
        <v>55153</v>
      </c>
      <c r="L34" s="3">
        <v>0.01</v>
      </c>
      <c r="M34" s="4">
        <v>2.1739130434782609E-3</v>
      </c>
      <c r="N34" s="3">
        <v>0.01</v>
      </c>
      <c r="O34" s="14">
        <v>4.5999999999999996</v>
      </c>
      <c r="P34" s="1"/>
      <c r="Q34" s="3"/>
      <c r="R34" s="1" t="s">
        <v>116</v>
      </c>
      <c r="S34" s="1" t="s">
        <v>51</v>
      </c>
      <c r="T34" s="5" t="s">
        <v>52</v>
      </c>
      <c r="U34" s="1" t="s">
        <v>53</v>
      </c>
      <c r="V34" s="1"/>
      <c r="W34" s="6"/>
      <c r="X34" s="6"/>
      <c r="Y34" s="6"/>
      <c r="Z34" s="1">
        <v>1977</v>
      </c>
      <c r="AA34" s="1">
        <v>2050</v>
      </c>
      <c r="AB34" s="7">
        <v>0</v>
      </c>
      <c r="AC34" s="6" t="s">
        <v>39</v>
      </c>
      <c r="AD34" s="8">
        <v>4.5999999999999996</v>
      </c>
      <c r="AE34" s="1">
        <v>1</v>
      </c>
      <c r="AF34" s="1">
        <v>1</v>
      </c>
      <c r="AG34" s="1">
        <v>1</v>
      </c>
      <c r="AH34" s="2">
        <v>42887</v>
      </c>
      <c r="AI34" s="1">
        <v>1</v>
      </c>
    </row>
    <row r="35" spans="2:35">
      <c r="B35" s="13" t="s">
        <v>117</v>
      </c>
      <c r="C35" s="1" t="s">
        <v>118</v>
      </c>
      <c r="D35" s="1" t="s">
        <v>36</v>
      </c>
      <c r="E35" s="1" t="s">
        <v>48</v>
      </c>
      <c r="F35" s="1" t="s">
        <v>48</v>
      </c>
      <c r="G35" s="1" t="s">
        <v>49</v>
      </c>
      <c r="H35" s="1" t="s">
        <v>48</v>
      </c>
      <c r="I35" s="1" t="s">
        <v>39</v>
      </c>
      <c r="J35" s="2">
        <v>31413</v>
      </c>
      <c r="K35" s="2">
        <v>55153</v>
      </c>
      <c r="L35" s="3">
        <v>17</v>
      </c>
      <c r="M35" s="4">
        <v>1</v>
      </c>
      <c r="N35" s="3">
        <v>17</v>
      </c>
      <c r="O35" s="14">
        <v>17</v>
      </c>
      <c r="P35" s="1"/>
      <c r="Q35" s="3"/>
      <c r="R35" s="1" t="s">
        <v>40</v>
      </c>
      <c r="S35" s="1" t="s">
        <v>119</v>
      </c>
      <c r="T35" s="5" t="s">
        <v>120</v>
      </c>
      <c r="U35" s="1" t="s">
        <v>53</v>
      </c>
      <c r="V35" s="1"/>
      <c r="W35" s="6"/>
      <c r="X35" s="6"/>
      <c r="Y35" s="6"/>
      <c r="Z35" s="1">
        <v>1986</v>
      </c>
      <c r="AA35" s="1">
        <v>2050</v>
      </c>
      <c r="AB35" s="7">
        <v>0</v>
      </c>
      <c r="AC35" s="6" t="s">
        <v>39</v>
      </c>
      <c r="AD35" s="8">
        <v>17</v>
      </c>
      <c r="AE35" s="1">
        <v>1</v>
      </c>
      <c r="AF35" s="1">
        <v>1</v>
      </c>
      <c r="AG35" s="1">
        <v>1</v>
      </c>
      <c r="AH35" s="2">
        <v>46023</v>
      </c>
      <c r="AI35" s="1">
        <v>1</v>
      </c>
    </row>
    <row r="36" spans="2:35">
      <c r="B36" s="13" t="s">
        <v>121</v>
      </c>
      <c r="C36" s="1" t="s">
        <v>122</v>
      </c>
      <c r="D36" s="1" t="s">
        <v>36</v>
      </c>
      <c r="E36" s="1" t="s">
        <v>37</v>
      </c>
      <c r="F36" s="1" t="s">
        <v>37</v>
      </c>
      <c r="G36" s="1" t="s">
        <v>38</v>
      </c>
      <c r="H36" s="1" t="s">
        <v>37</v>
      </c>
      <c r="I36" s="1" t="s">
        <v>39</v>
      </c>
      <c r="J36" s="2">
        <v>30317</v>
      </c>
      <c r="K36" s="2">
        <v>55153</v>
      </c>
      <c r="L36" s="3">
        <v>9.14</v>
      </c>
      <c r="M36" s="4">
        <v>0.4810526315789474</v>
      </c>
      <c r="N36" s="3">
        <v>9.14</v>
      </c>
      <c r="O36" s="14">
        <v>19</v>
      </c>
      <c r="P36" s="1"/>
      <c r="Q36" s="3"/>
      <c r="R36" s="1" t="s">
        <v>108</v>
      </c>
      <c r="S36" s="1" t="s">
        <v>51</v>
      </c>
      <c r="T36" s="5" t="s">
        <v>52</v>
      </c>
      <c r="U36" s="1" t="s">
        <v>53</v>
      </c>
      <c r="V36" s="1"/>
      <c r="W36" s="6"/>
      <c r="X36" s="6"/>
      <c r="Y36" s="6"/>
      <c r="Z36" s="1">
        <v>1983</v>
      </c>
      <c r="AA36" s="1">
        <v>2050</v>
      </c>
      <c r="AB36" s="7">
        <v>0</v>
      </c>
      <c r="AC36" s="6" t="s">
        <v>39</v>
      </c>
      <c r="AD36" s="8">
        <v>19</v>
      </c>
      <c r="AE36" s="1">
        <v>1</v>
      </c>
      <c r="AF36" s="1">
        <v>1</v>
      </c>
      <c r="AG36" s="1">
        <v>1</v>
      </c>
      <c r="AH36" s="2">
        <v>44927</v>
      </c>
      <c r="AI36" s="1">
        <v>1</v>
      </c>
    </row>
    <row r="37" spans="2:35">
      <c r="B37" s="13" t="s">
        <v>123</v>
      </c>
      <c r="C37" s="1"/>
      <c r="D37" s="1" t="s">
        <v>36</v>
      </c>
      <c r="E37" s="1" t="s">
        <v>48</v>
      </c>
      <c r="F37" s="1" t="s">
        <v>48</v>
      </c>
      <c r="G37" s="1" t="s">
        <v>49</v>
      </c>
      <c r="H37" s="1" t="s">
        <v>48</v>
      </c>
      <c r="I37" s="1" t="s">
        <v>39</v>
      </c>
      <c r="J37" s="2">
        <v>31413</v>
      </c>
      <c r="K37" s="2">
        <v>55153</v>
      </c>
      <c r="L37" s="3">
        <v>35.65</v>
      </c>
      <c r="M37" s="4">
        <v>0.93815789473684208</v>
      </c>
      <c r="N37" s="3">
        <v>35.65</v>
      </c>
      <c r="O37" s="14">
        <v>38</v>
      </c>
      <c r="P37" s="1"/>
      <c r="Q37" s="3"/>
      <c r="R37" s="1" t="s">
        <v>50</v>
      </c>
      <c r="S37" s="1" t="s">
        <v>51</v>
      </c>
      <c r="T37" s="5" t="s">
        <v>52</v>
      </c>
      <c r="U37" s="1" t="s">
        <v>53</v>
      </c>
      <c r="V37" s="1"/>
      <c r="W37" s="6"/>
      <c r="X37" s="6"/>
      <c r="Y37" s="6"/>
      <c r="Z37" s="1">
        <v>1986</v>
      </c>
      <c r="AA37" s="1">
        <v>2050</v>
      </c>
      <c r="AB37" s="7">
        <v>0</v>
      </c>
      <c r="AC37" s="6" t="s">
        <v>39</v>
      </c>
      <c r="AD37" s="8">
        <v>38</v>
      </c>
      <c r="AE37" s="1">
        <v>1</v>
      </c>
      <c r="AF37" s="1">
        <v>1</v>
      </c>
      <c r="AG37" s="1">
        <v>1</v>
      </c>
      <c r="AH37" s="2">
        <v>46023</v>
      </c>
      <c r="AI37" s="1">
        <v>1</v>
      </c>
    </row>
  </sheetData>
  <conditionalFormatting sqref="B3:B37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A7B587B739441A2E549E2CDF282C5" ma:contentTypeVersion="14" ma:contentTypeDescription="Create a new document." ma:contentTypeScope="" ma:versionID="06ce4aeb6242ef371ae1c304dc953d87">
  <xsd:schema xmlns:xsd="http://www.w3.org/2001/XMLSchema" xmlns:xs="http://www.w3.org/2001/XMLSchema" xmlns:p="http://schemas.microsoft.com/office/2006/metadata/properties" xmlns:ns1="http://schemas.microsoft.com/sharepoint/v3" xmlns:ns3="cb7c645a-be4a-4dc9-a4df-2ec5914f9d21" xmlns:ns4="868ce684-450b-47c4-801f-20d8bbf32484" targetNamespace="http://schemas.microsoft.com/office/2006/metadata/properties" ma:root="true" ma:fieldsID="e4f14b42e4882adf23d192056fc2d4d7" ns1:_="" ns3:_="" ns4:_="">
    <xsd:import namespace="http://schemas.microsoft.com/sharepoint/v3"/>
    <xsd:import namespace="cb7c645a-be4a-4dc9-a4df-2ec5914f9d21"/>
    <xsd:import namespace="868ce684-450b-47c4-801f-20d8bbf324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c645a-be4a-4dc9-a4df-2ec5914f9d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ce684-450b-47c4-801f-20d8bbf32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0AB4D-3E4D-4664-888C-898272949C85}"/>
</file>

<file path=customXml/itemProps2.xml><?xml version="1.0" encoding="utf-8"?>
<ds:datastoreItem xmlns:ds="http://schemas.openxmlformats.org/officeDocument/2006/customXml" ds:itemID="{A1398BFA-E6E0-4D91-A1B9-C91B91F67356}"/>
</file>

<file path=customXml/itemProps3.xml><?xml version="1.0" encoding="utf-8"?>
<ds:datastoreItem xmlns:ds="http://schemas.openxmlformats.org/officeDocument/2006/customXml" ds:itemID="{D146234D-AF00-4908-8480-26B3B3369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Oluwafemi Sawyerr</dc:creator>
  <cp:keywords/>
  <dc:description/>
  <cp:lastModifiedBy>Ferguson, Jared</cp:lastModifiedBy>
  <cp:revision/>
  <dcterms:created xsi:type="dcterms:W3CDTF">2021-10-14T18:17:16Z</dcterms:created>
  <dcterms:modified xsi:type="dcterms:W3CDTF">2021-12-22T20:36:15Z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0x010100F22A7B587B739441A2E549E2CDF282C5</vt:lpwstr>
  </property>
</Properties>
</file>